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5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H17" i="6" l="1"/>
  <c r="C6" i="9"/>
  <c r="H16" i="6" l="1"/>
  <c r="B3" i="9" l="1"/>
  <c r="B13" i="9"/>
  <c r="B29" i="9"/>
  <c r="E26" i="9"/>
  <c r="D26" i="9"/>
  <c r="B19" i="9"/>
  <c r="E16" i="9"/>
  <c r="D16" i="9"/>
  <c r="C16" i="9"/>
  <c r="B16" i="9"/>
  <c r="B20" i="9"/>
  <c r="C19" i="8"/>
  <c r="F26" i="9" s="1"/>
  <c r="C5" i="8"/>
  <c r="F6" i="9" s="1"/>
  <c r="C12" i="8"/>
  <c r="F16" i="9" s="1"/>
  <c r="B10" i="9"/>
  <c r="B9" i="9"/>
  <c r="E6" i="9"/>
  <c r="D6" i="9"/>
  <c r="B6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H25" i="6"/>
  <c r="H26" i="6"/>
  <c r="K26" i="6" s="1"/>
  <c r="H27" i="6"/>
  <c r="K27" i="6" s="1"/>
  <c r="H28" i="6"/>
  <c r="K28" i="6" s="1"/>
  <c r="H29" i="6"/>
  <c r="K29" i="6" s="1"/>
  <c r="K24" i="6"/>
  <c r="K25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<sst xmlns="http://schemas.openxmlformats.org/spreadsheetml/2006/main" count="876" uniqueCount="202">
  <si>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</si>
  <si>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</si>
  <si>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</si>
  <si>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</si>
  <si>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</si>
  <si>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</si>
  <si>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</si>
  <si>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</si>
  <si>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</si>
  <si>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</si>
  <si>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</si>
  <si>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</si>
  <si>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</si>
  <si>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</si>
  <si>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</si>
  <si>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</si>
  <si>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</si>
  <si>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</si>
  <si>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</si>
  <si>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</si>
  <si>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</si>
  <si>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</si>
  <si>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</si>
  <si>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</si>
  <si>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</si>
  <si>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</si>
  <si>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</si>
  <si>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</si>
  <si>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</si>
  <si>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</si>
  <si>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</si>
  <si>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</si>
  <si>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</si>
  <si>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</si>
  <si>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</si>
  <si>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</si>
  <si>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</si>
  <si>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</si>
  <si>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</si>
  <si>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</si>
  <si>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</si>
  <si>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</si>
  <si>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</si>
  <si>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</si>
  <si>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</si>
  <si>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</si>
  <si>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</si>
  <si>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</si>
  <si>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</si>
  <si>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</si>
  <si>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</si>
  <si>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</si>
  <si>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</si>
  <si>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</si>
  <si>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</si>
  <si>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</si>
  <si>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</si>
  <si>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</si>
  <si>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</si>
  <si>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</si>
  <si>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</si>
  <si>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</si>
  <si>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</si>
  <si>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</si>
  <si>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</si>
  <si>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</si>
  <si>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</si>
  <si>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</si>
  <si>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</si>
  <si>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</si>
  <si>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</si>
  <si>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</si>
  <si>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</si>
  <si>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</si>
  <si>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</si>
  <si>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</si>
  <si>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</si>
  <si>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</si>
  <si>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</si>
  <si>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</si>
  <si>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</si>
  <si>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</si>
  <si>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</si>
  <si>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</si>
  <si>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</si>
  <si>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</si>
  <si>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</si>
  <si>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</si>
  <si>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</si>
  <si>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</si>
  <si>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</si>
  <si>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</si>
  <si>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</si>
  <si>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</si>
  <si>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</si>
  <si>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</si>
  <si>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</si>
  <si>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</si>
  <si>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</si>
  <si>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</si>
  <si>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</si>
  <si>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</si>
  <si>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</si>
  <si>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</si>
  <si>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</si>
  <si>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- 이하여백 -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</si>
  <si>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</si>
  <si>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</si>
  <si>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</si>
  <si>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</si>
  <si>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</si>
  <si>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</si>
  <si>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</si>
  <si>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</si>
  <si>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</si>
  <si>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</si>
  <si>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</si>
  <si>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</si>
  <si>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</si>
  <si>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</si>
  <si>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</si>
  <si>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</si>
  <si>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</si>
  <si>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</si>
  <si>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</si>
  <si>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</si>
  <si>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</si>
  <si>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</si>
  <si>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</si>
  <si>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</si>
  <si>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</si>
  <si>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</si>
  <si>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</si>
  <si>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경기도 성남시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</si>
  <si>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</si>
  <si>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</si>
  <si>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</si>
  <si>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</si>
  <si>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</si>
  <si>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㈜서울구경</t>
    <phoneticPr fontId="17" type="noConversion"/>
  </si>
  <si>
    <t>김선란</t>
    <phoneticPr fontId="17" type="noConversion"/>
  </si>
  <si>
    <t>(임시)수정청소년수련관</t>
    <phoneticPr fontId="17" type="noConversion"/>
  </si>
  <si>
    <t>경기도 성남시 분당구 장미로78,1035호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</si>
  <si>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</si>
  <si>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</si>
  <si>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</si>
  <si>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r>
      <t>2022년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</si>
  <si>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추정가격 2천만원 이하 공사,물품의 제조·구매·용역</t>
  </si>
  <si>
    <t>7월 초등방과후 주말체험활동 차량임차</t>
    <phoneticPr fontId="17" type="noConversion"/>
  </si>
  <si>
    <t>2023.07.03.</t>
    <phoneticPr fontId="17" type="noConversion"/>
  </si>
  <si>
    <t>2023.07.08.~2023.07.08.</t>
    <phoneticPr fontId="17" type="noConversion"/>
  </si>
  <si>
    <t>2023.07.08.</t>
    <phoneticPr fontId="17" type="noConversion"/>
  </si>
  <si>
    <t>㈜서울구경</t>
    <phoneticPr fontId="17" type="noConversion"/>
  </si>
  <si>
    <t>초등방과후 특별지원가족프로그램  차량임차</t>
    <phoneticPr fontId="17" type="noConversion"/>
  </si>
  <si>
    <t>2023.07.11.</t>
    <phoneticPr fontId="17" type="noConversion"/>
  </si>
  <si>
    <t>2023.07.29.~2023.07.29.</t>
    <phoneticPr fontId="17" type="noConversion"/>
  </si>
  <si>
    <t>2023.07.29.</t>
    <phoneticPr fontId="17" type="noConversion"/>
  </si>
  <si>
    <t>초등방과후 방학특강 미래정보체험</t>
    <phoneticPr fontId="17" type="noConversion"/>
  </si>
  <si>
    <t>활동사업팀</t>
    <phoneticPr fontId="17" type="noConversion"/>
  </si>
  <si>
    <t>2023.07.19.</t>
    <phoneticPr fontId="17" type="noConversion"/>
  </si>
  <si>
    <t>2023.07.31~2023.08.09.</t>
    <phoneticPr fontId="17" type="noConversion"/>
  </si>
  <si>
    <t>1인수의계약</t>
    <phoneticPr fontId="17" type="noConversion"/>
  </si>
  <si>
    <t>추정가격 2천만원 이하 공사,물품의 제조·구매·용역</t>
    <phoneticPr fontId="17" type="noConversion"/>
  </si>
  <si>
    <t>2023.08.09. 예정</t>
    <phoneticPr fontId="17" type="noConversion"/>
  </si>
  <si>
    <t>(사)주니어사회지원단체</t>
    <phoneticPr fontId="17" type="noConversion"/>
  </si>
  <si>
    <t>경기도 용인시</t>
    <phoneticPr fontId="17" type="noConversion"/>
  </si>
  <si>
    <t>성남시 분당구 장미로 78, 1035호</t>
    <phoneticPr fontId="17" type="noConversion"/>
  </si>
  <si>
    <t>2023.07.31~2023.08.09.</t>
    <phoneticPr fontId="17" type="noConversion"/>
  </si>
  <si>
    <t>구은미</t>
    <phoneticPr fontId="17" type="noConversion"/>
  </si>
  <si>
    <t>경기 용인시 처인구 백옥대로 1068번길 1, 302호</t>
    <phoneticPr fontId="17" type="noConversion"/>
  </si>
  <si>
    <t>7월 초등방과후 주말체험활동 차량임차</t>
    <phoneticPr fontId="2" type="noConversion"/>
  </si>
  <si>
    <t>2023.07.03.</t>
    <phoneticPr fontId="2" type="noConversion"/>
  </si>
  <si>
    <t>2023.07.11.</t>
    <phoneticPr fontId="2" type="noConversion"/>
  </si>
  <si>
    <t>2023.07.08.</t>
    <phoneticPr fontId="2" type="noConversion"/>
  </si>
  <si>
    <t>2023.07.29.</t>
    <phoneticPr fontId="2" type="noConversion"/>
  </si>
  <si>
    <t>2023.07.08.</t>
    <phoneticPr fontId="2" type="noConversion"/>
  </si>
  <si>
    <t>(2023.07.08.)</t>
    <phoneticPr fontId="2" type="noConversion"/>
  </si>
  <si>
    <t>(2023.07.29.)</t>
    <phoneticPr fontId="2" type="noConversion"/>
  </si>
  <si>
    <t>(2023.07.08.)</t>
    <phoneticPr fontId="2" type="noConversion"/>
  </si>
  <si>
    <t>초등방과후 특별지원가족프로그램 차량임차</t>
    <phoneticPr fontId="2" type="noConversion"/>
  </si>
  <si>
    <t>(2023. 7. 31. 기준 / 단위 : 원)</t>
    <phoneticPr fontId="2" type="noConversion"/>
  </si>
  <si>
    <t>㈜서울구경</t>
    <phoneticPr fontId="2" type="noConversion"/>
  </si>
  <si>
    <t>수의</t>
    <phoneticPr fontId="2" type="noConversion"/>
  </si>
  <si>
    <t>수정청소년수련관</t>
    <phoneticPr fontId="2" type="noConversion"/>
  </si>
  <si>
    <t>신상철</t>
    <phoneticPr fontId="2" type="noConversion"/>
  </si>
  <si>
    <t>031-729-9211</t>
    <phoneticPr fontId="2" type="noConversion"/>
  </si>
  <si>
    <t>기타</t>
  </si>
  <si>
    <t>중등방과후 여름방학 특별프로그램  차량임차</t>
    <phoneticPr fontId="2" type="noConversion"/>
  </si>
  <si>
    <t>정노아</t>
    <phoneticPr fontId="2" type="noConversion"/>
  </si>
  <si>
    <t>031-729-9246</t>
    <phoneticPr fontId="2" type="noConversion"/>
  </si>
  <si>
    <t xml:space="preserve">  성남시청소년자유이용공간 수진동글 비품 렌탈</t>
    <phoneticPr fontId="2" type="noConversion"/>
  </si>
  <si>
    <t>수의</t>
    <phoneticPr fontId="2" type="noConversion"/>
  </si>
  <si>
    <t>신상철</t>
    <phoneticPr fontId="2" type="noConversion"/>
  </si>
  <si>
    <t>성남시청소년자유이용공간 수진동글 간판설치공사</t>
    <phoneticPr fontId="2" type="noConversion"/>
  </si>
  <si>
    <t>성남시청소년자유이용공간 수진동글 출입문 개선공사</t>
    <phoneticPr fontId="2" type="noConversion"/>
  </si>
  <si>
    <t>수의</t>
    <phoneticPr fontId="2" type="noConversion"/>
  </si>
  <si>
    <t>신상철</t>
    <phoneticPr fontId="2" type="noConversion"/>
  </si>
  <si>
    <t>031-729-9211</t>
    <phoneticPr fontId="2" type="noConversion"/>
  </si>
  <si>
    <t>이하여백</t>
    <phoneticPr fontId="2" type="noConversion"/>
  </si>
  <si>
    <t>수의</t>
    <phoneticPr fontId="2" type="noConversion"/>
  </si>
  <si>
    <t xml:space="preserve">  성남시청소년자유이용공간 수진동글  래핑</t>
    <phoneticPr fontId="2" type="noConversion"/>
  </si>
  <si>
    <t>이하여백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</si>
</sst>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6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4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6" fillId="0" borderId="2" xfId="0" applyNumberFormat="1" applyFont="1" applyFill="1" applyBorder="1" applyAlignment="1">
      <alignment horizontal="center" vertical="center" shrinkToFit="1"/>
    </xf>
    <xf numFmtId="176" fontId="26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7" fillId="4" borderId="2" xfId="0" quotePrefix="1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27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5" fillId="0" borderId="33" xfId="0" quotePrefix="1" applyNumberFormat="1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6" fillId="0" borderId="33" xfId="0" applyNumberFormat="1" applyFont="1" applyFill="1" applyBorder="1" applyAlignment="1">
      <alignment horizontal="center" vertical="center" shrinkToFit="1"/>
    </xf>
    <xf numFmtId="176" fontId="26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7" fillId="4" borderId="2" xfId="178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7" fontId="31" fillId="0" borderId="7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8" fillId="4" borderId="2" xfId="0" quotePrefix="1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78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33" xfId="0" applyNumberFormat="1" applyFont="1" applyFill="1" applyBorder="1" applyAlignment="1">
      <alignment horizontal="left" vertical="center" shrinkToFit="1"/>
    </xf>
    <xf numFmtId="0" fontId="32" fillId="0" borderId="33" xfId="0" quotePrefix="1" applyFont="1" applyFill="1" applyBorder="1" applyAlignment="1">
      <alignment horizontal="center" vertical="center" shrinkToFit="1"/>
    </xf>
    <xf numFmtId="41" fontId="32" fillId="4" borderId="33" xfId="178" applyFont="1" applyFill="1" applyBorder="1" applyAlignment="1">
      <alignment horizontal="center" vertical="center" shrinkToFit="1"/>
    </xf>
    <xf numFmtId="0" fontId="32" fillId="4" borderId="33" xfId="0" quotePrefix="1" applyFont="1" applyFill="1" applyBorder="1" applyAlignment="1">
      <alignment horizontal="center" vertical="center" shrinkToFit="1"/>
    </xf>
    <xf numFmtId="0" fontId="32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7" fillId="4" borderId="33" xfId="0" quotePrefix="1" applyFont="1" applyFill="1" applyBorder="1" applyAlignment="1">
      <alignment horizontal="center" vertical="center" shrinkToFit="1"/>
    </xf>
    <xf numFmtId="0" fontId="27" fillId="4" borderId="33" xfId="0" applyFont="1" applyFill="1" applyBorder="1" applyAlignment="1">
      <alignment horizontal="center" vertical="center" shrinkToFit="1"/>
    </xf>
    <xf numFmtId="41" fontId="27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41" fontId="35" fillId="4" borderId="40" xfId="1" applyFont="1" applyFill="1" applyBorder="1" applyAlignment="1">
      <alignment horizontal="right" vertical="center" wrapText="1"/>
    </xf>
    <xf numFmtId="41" fontId="35" fillId="4" borderId="40" xfId="1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left" vertical="center" shrinkToFit="1"/>
    </xf>
    <xf numFmtId="181" fontId="37" fillId="4" borderId="2" xfId="0" applyNumberFormat="1" applyFont="1" applyFill="1" applyBorder="1" applyAlignment="1">
      <alignment horizontal="center" vertical="center" shrinkToFit="1"/>
    </xf>
    <xf numFmtId="0" fontId="37" fillId="4" borderId="30" xfId="0" applyNumberFormat="1" applyFont="1" applyFill="1" applyBorder="1" applyAlignment="1" applyProtection="1">
      <alignment horizontal="center" vertical="center" shrinkToFit="1"/>
    </xf>
    <xf numFmtId="0" fontId="37" fillId="4" borderId="2" xfId="0" quotePrefix="1" applyNumberFormat="1" applyFont="1" applyFill="1" applyBorder="1" applyAlignment="1">
      <alignment horizontal="left" vertical="center" shrinkToFit="1"/>
    </xf>
    <xf numFmtId="41" fontId="37" fillId="4" borderId="2" xfId="1" quotePrefix="1" applyFont="1" applyFill="1" applyBorder="1" applyAlignment="1">
      <alignment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41" fontId="38" fillId="4" borderId="24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9" fillId="4" borderId="2" xfId="1" applyFont="1" applyFill="1" applyBorder="1" applyAlignment="1" applyProtection="1">
      <alignment horizontal="right" vertical="center" shrinkToFit="1"/>
    </xf>
    <xf numFmtId="41" fontId="37" fillId="4" borderId="2" xfId="1" quotePrefix="1" applyFont="1" applyFill="1" applyBorder="1" applyAlignment="1" applyProtection="1">
      <alignment horizontal="right" vertical="center" shrinkToFit="1"/>
    </xf>
    <xf numFmtId="0" fontId="39" fillId="0" borderId="2" xfId="0" applyNumberFormat="1" applyFont="1" applyFill="1" applyBorder="1" applyAlignment="1" applyProtection="1">
      <alignment horizontal="center" vertical="center" shrinkToFit="1"/>
    </xf>
    <xf numFmtId="0" fontId="39" fillId="0" borderId="2" xfId="0" applyNumberFormat="1" applyFont="1" applyFill="1" applyBorder="1" applyAlignment="1">
      <alignment vertical="center" shrinkToFit="1"/>
    </xf>
    <xf numFmtId="41" fontId="39" fillId="0" borderId="2" xfId="1" applyFont="1" applyFill="1" applyBorder="1" applyAlignment="1">
      <alignment horizontal="right" vertical="center" shrinkToFit="1"/>
    </xf>
    <xf numFmtId="41" fontId="39" fillId="0" borderId="2" xfId="1" applyFont="1" applyFill="1" applyBorder="1" applyAlignment="1" applyProtection="1">
      <alignment horizontal="right" vertical="center" shrinkToFit="1"/>
    </xf>
    <xf numFmtId="41" fontId="39" fillId="0" borderId="2" xfId="1" quotePrefix="1" applyFont="1" applyFill="1" applyBorder="1" applyAlignment="1" applyProtection="1">
      <alignment horizontal="right" vertical="center" shrinkToFit="1"/>
    </xf>
    <xf numFmtId="181" fontId="39" fillId="0" borderId="2" xfId="0" applyNumberFormat="1" applyFont="1" applyFill="1" applyBorder="1" applyAlignment="1" applyProtection="1">
      <alignment horizontal="center" vertical="center" shrinkToFit="1"/>
    </xf>
    <xf numFmtId="181" fontId="37" fillId="4" borderId="2" xfId="2" applyNumberFormat="1" applyFont="1" applyFill="1" applyBorder="1" applyAlignment="1">
      <alignment horizontal="center" vertical="center" shrinkToFit="1"/>
    </xf>
    <xf numFmtId="181" fontId="37" fillId="4" borderId="2" xfId="0" quotePrefix="1" applyNumberFormat="1" applyFont="1" applyFill="1" applyBorder="1" applyAlignment="1">
      <alignment horizontal="center" vertical="center" shrinkToFit="1"/>
    </xf>
    <xf numFmtId="184" fontId="37" fillId="4" borderId="2" xfId="0" applyNumberFormat="1" applyFont="1" applyFill="1" applyBorder="1" applyAlignment="1">
      <alignment horizontal="center" vertical="center" shrinkToFit="1"/>
    </xf>
    <xf numFmtId="0" fontId="39" fillId="0" borderId="31" xfId="0" applyNumberFormat="1" applyFont="1" applyFill="1" applyBorder="1" applyAlignment="1" applyProtection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8" fillId="4" borderId="39" xfId="0" applyFont="1" applyFill="1" applyBorder="1" applyAlignment="1">
      <alignment horizontal="center" vertical="center"/>
    </xf>
    <xf numFmtId="0" fontId="38" fillId="4" borderId="40" xfId="0" applyFont="1" applyFill="1" applyBorder="1" applyAlignment="1">
      <alignment horizontal="center" vertical="center"/>
    </xf>
    <xf numFmtId="0" fontId="37" fillId="4" borderId="33" xfId="0" applyFont="1" applyFill="1" applyBorder="1" applyAlignment="1">
      <alignment horizontal="center" vertical="center" shrinkToFit="1"/>
    </xf>
    <xf numFmtId="0" fontId="37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49" fontId="37" fillId="0" borderId="24" xfId="0" applyNumberFormat="1" applyFont="1" applyBorder="1" applyAlignment="1">
      <alignment horizontal="center" vertical="center" shrinkToFit="1"/>
    </xf>
    <xf numFmtId="41" fontId="37" fillId="0" borderId="24" xfId="1" applyFont="1" applyBorder="1" applyAlignment="1">
      <alignment horizontal="center" vertical="center"/>
    </xf>
    <xf numFmtId="0" fontId="37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quotePrefix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177" fontId="30" fillId="0" borderId="21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justify" vertical="center" wrapText="1"/>
    </xf>
    <xf numFmtId="0" fontId="30" fillId="0" borderId="20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3" fontId="30" fillId="0" borderId="7" xfId="0" applyNumberFormat="1" applyFont="1" applyBorder="1" applyAlignment="1">
      <alignment horizontal="justify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177" fontId="30" fillId="0" borderId="11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181" fontId="30" fillId="0" borderId="7" xfId="0" applyNumberFormat="1" applyFont="1" applyFill="1" applyBorder="1" applyAlignment="1">
      <alignment horizontal="center" vertical="center" wrapText="1"/>
    </xf>
    <xf numFmtId="181" fontId="30" fillId="0" borderId="19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shrinkToFit="1"/>
    </xf>
    <xf numFmtId="3" fontId="30" fillId="0" borderId="20" xfId="0" applyNumberFormat="1" applyFont="1" applyBorder="1" applyAlignment="1">
      <alignment horizontal="center" vertical="center" shrinkToFit="1"/>
    </xf>
    <xf numFmtId="180" fontId="30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>
      <alignment horizontal="left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center" shrinkToFit="1"/>
    </xf>
    <xf numFmtId="41" fontId="5" fillId="4" borderId="33" xfId="178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29" sqref="C29"/>
    </sheetView>
  </sheetViews>
  <sheetFormatPr defaultRowHeight="13.5" x14ac:dyDescent="0.15"/>
  <cols>
    <col min="1" max="2" width="8.88671875" style="79"/>
    <col min="3" max="3" width="35.21875" style="79" bestFit="1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85" t="s">
        <v>40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25.5" customHeight="1" thickBot="1" x14ac:dyDescent="0.2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28" t="s">
        <v>68</v>
      </c>
    </row>
    <row r="3" spans="1:12" ht="35.25" customHeight="1" x14ac:dyDescent="0.15">
      <c r="A3" s="129" t="s">
        <v>41</v>
      </c>
      <c r="B3" s="130" t="s">
        <v>26</v>
      </c>
      <c r="C3" s="131" t="s">
        <v>42</v>
      </c>
      <c r="D3" s="132" t="s">
        <v>76</v>
      </c>
      <c r="E3" s="130" t="s">
        <v>43</v>
      </c>
      <c r="F3" s="130" t="s">
        <v>44</v>
      </c>
      <c r="G3" s="130" t="s">
        <v>45</v>
      </c>
      <c r="H3" s="130" t="s">
        <v>75</v>
      </c>
      <c r="I3" s="130" t="s">
        <v>27</v>
      </c>
      <c r="J3" s="130" t="s">
        <v>46</v>
      </c>
      <c r="K3" s="130" t="s">
        <v>47</v>
      </c>
      <c r="L3" s="133" t="s">
        <v>1</v>
      </c>
    </row>
    <row r="4" spans="1:12" s="9" customFormat="1" ht="24" customHeight="1" x14ac:dyDescent="0.25">
      <c r="A4" s="265"/>
      <c r="B4" s="266"/>
      <c r="C4" s="126" t="s">
        <v>86</v>
      </c>
      <c r="D4" s="100"/>
      <c r="E4" s="94"/>
      <c r="F4" s="182"/>
      <c r="G4" s="183"/>
      <c r="H4" s="184"/>
      <c r="I4" s="183"/>
      <c r="J4" s="100"/>
      <c r="K4" s="100"/>
      <c r="L4" s="112"/>
    </row>
    <row r="5" spans="1:12" s="9" customFormat="1" ht="24" customHeight="1" x14ac:dyDescent="0.25">
      <c r="A5" s="113"/>
      <c r="B5" s="99"/>
      <c r="C5" s="95"/>
      <c r="D5" s="100"/>
      <c r="E5" s="94"/>
      <c r="F5" s="182"/>
      <c r="G5" s="183"/>
      <c r="H5" s="184"/>
      <c r="I5" s="183"/>
      <c r="J5" s="100"/>
      <c r="K5" s="100"/>
      <c r="L5" s="112"/>
    </row>
    <row r="6" spans="1:12" s="9" customFormat="1" ht="24" customHeight="1" x14ac:dyDescent="0.25">
      <c r="A6" s="113"/>
      <c r="B6" s="99"/>
      <c r="C6" s="95"/>
      <c r="D6" s="100"/>
      <c r="E6" s="94"/>
      <c r="F6" s="182"/>
      <c r="G6" s="183"/>
      <c r="H6" s="184"/>
      <c r="I6" s="183"/>
      <c r="J6" s="100"/>
      <c r="K6" s="100"/>
      <c r="L6" s="112"/>
    </row>
    <row r="7" spans="1:12" s="9" customFormat="1" ht="24" customHeight="1" x14ac:dyDescent="0.25">
      <c r="A7" s="111"/>
      <c r="B7" s="99"/>
      <c r="C7" s="95"/>
      <c r="D7" s="97"/>
      <c r="E7" s="127"/>
      <c r="F7" s="182"/>
      <c r="G7" s="183"/>
      <c r="H7" s="194"/>
      <c r="I7" s="183"/>
      <c r="J7" s="100"/>
      <c r="K7" s="100"/>
      <c r="L7" s="112"/>
    </row>
    <row r="8" spans="1:12" s="9" customFormat="1" ht="24" customHeight="1" x14ac:dyDescent="0.25">
      <c r="A8" s="219"/>
      <c r="B8" s="175"/>
      <c r="C8" s="95"/>
      <c r="D8" s="179"/>
      <c r="E8" s="220"/>
      <c r="F8" s="178"/>
      <c r="G8" s="179"/>
      <c r="H8" s="185"/>
      <c r="I8" s="100"/>
      <c r="J8" s="100"/>
      <c r="K8" s="100"/>
      <c r="L8" s="181"/>
    </row>
    <row r="9" spans="1:12" s="9" customFormat="1" ht="24" customHeight="1" x14ac:dyDescent="0.25">
      <c r="A9" s="174"/>
      <c r="B9" s="175"/>
      <c r="C9" s="95"/>
      <c r="D9" s="176"/>
      <c r="E9" s="177"/>
      <c r="F9" s="178"/>
      <c r="G9" s="179"/>
      <c r="H9" s="180"/>
      <c r="I9" s="179"/>
      <c r="J9" s="179"/>
      <c r="K9" s="179"/>
      <c r="L9" s="181"/>
    </row>
    <row r="10" spans="1:12" s="9" customFormat="1" ht="24" customHeight="1" thickBot="1" x14ac:dyDescent="0.3">
      <c r="A10" s="152"/>
      <c r="B10" s="135"/>
      <c r="C10" s="221"/>
      <c r="D10" s="136"/>
      <c r="E10" s="222"/>
      <c r="F10" s="223"/>
      <c r="G10" s="224"/>
      <c r="H10" s="225"/>
      <c r="I10" s="224"/>
      <c r="J10" s="136"/>
      <c r="K10" s="136"/>
      <c r="L10" s="13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7" sqref="C7"/>
    </sheetView>
  </sheetViews>
  <sheetFormatPr defaultRowHeight="24" customHeight="1" x14ac:dyDescent="0.15"/>
  <cols>
    <col min="1" max="2" width="8.88671875" style="83" customWidth="1"/>
    <col min="3" max="3" width="44.21875" style="209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85" t="s">
        <v>54</v>
      </c>
      <c r="B1" s="285"/>
      <c r="C1" s="285"/>
      <c r="D1" s="285"/>
      <c r="E1" s="285"/>
      <c r="F1" s="285"/>
      <c r="G1" s="285"/>
      <c r="H1" s="285"/>
      <c r="I1" s="285"/>
      <c r="J1" s="76"/>
      <c r="K1" s="76"/>
      <c r="L1" s="76"/>
    </row>
    <row r="2" spans="1:12" s="9" customFormat="1" ht="25.5" customHeight="1" thickBot="1" x14ac:dyDescent="0.3">
      <c r="A2" s="27" t="s">
        <v>99</v>
      </c>
      <c r="B2" s="80"/>
      <c r="C2" s="206"/>
      <c r="D2" s="82"/>
      <c r="E2" s="82"/>
      <c r="F2" s="82"/>
      <c r="G2" s="82"/>
      <c r="H2" s="82"/>
      <c r="I2" s="128" t="s">
        <v>68</v>
      </c>
      <c r="J2" s="82"/>
      <c r="K2" s="82"/>
      <c r="L2" s="82"/>
    </row>
    <row r="3" spans="1:12" ht="35.25" customHeight="1" x14ac:dyDescent="0.15">
      <c r="A3" s="138" t="s">
        <v>25</v>
      </c>
      <c r="B3" s="139" t="s">
        <v>26</v>
      </c>
      <c r="C3" s="140" t="s">
        <v>38</v>
      </c>
      <c r="D3" s="140" t="s">
        <v>0</v>
      </c>
      <c r="E3" s="141" t="s">
        <v>74</v>
      </c>
      <c r="F3" s="142" t="s">
        <v>27</v>
      </c>
      <c r="G3" s="142" t="s">
        <v>28</v>
      </c>
      <c r="H3" s="142" t="s">
        <v>29</v>
      </c>
      <c r="I3" s="143" t="s">
        <v>1</v>
      </c>
    </row>
    <row r="4" spans="1:12" ht="24" customHeight="1" x14ac:dyDescent="0.15">
      <c r="A4" s="271">
        <v>2023</v>
      </c>
      <c r="B4" s="272">
        <v>8</v>
      </c>
      <c r="C4" s="273" t="s">
        <v>187</v>
      </c>
      <c r="D4" s="272" t="s">
        <v>144</v>
      </c>
      <c r="E4" s="274">
        <v>680000</v>
      </c>
      <c r="F4" s="275" t="s">
        <v>145</v>
      </c>
      <c r="G4" s="272" t="s">
        <v>188</v>
      </c>
      <c r="H4" s="272" t="s">
        <v>189</v>
      </c>
      <c r="I4" s="268"/>
    </row>
    <row r="5" spans="1:12" ht="24" customHeight="1" x14ac:dyDescent="0.15">
      <c r="A5" s="359"/>
      <c r="B5" s="360"/>
      <c r="C5" s="361" t="s">
        <v>190</v>
      </c>
      <c r="D5" s="362" t="s">
        <v>191</v>
      </c>
      <c r="E5" s="363">
        <v>2000000</v>
      </c>
      <c r="F5" s="275" t="s">
        <v>145</v>
      </c>
      <c r="G5" s="364" t="s">
        <v>192</v>
      </c>
      <c r="H5" s="364" t="s">
        <v>185</v>
      </c>
      <c r="I5" s="114"/>
    </row>
    <row r="6" spans="1:12" ht="24" customHeight="1" thickBot="1" x14ac:dyDescent="0.2">
      <c r="A6" s="134"/>
      <c r="B6" s="135"/>
      <c r="C6" s="282" t="s">
        <v>200</v>
      </c>
      <c r="D6" s="283" t="s">
        <v>199</v>
      </c>
      <c r="E6" s="365">
        <v>2000000</v>
      </c>
      <c r="F6" s="267" t="s">
        <v>145</v>
      </c>
      <c r="G6" s="136" t="s">
        <v>184</v>
      </c>
      <c r="H6" s="136" t="s">
        <v>197</v>
      </c>
      <c r="I6" s="114"/>
    </row>
    <row r="7" spans="1:12" ht="24" customHeight="1" x14ac:dyDescent="0.15">
      <c r="A7" s="276"/>
      <c r="B7" s="277"/>
      <c r="C7" s="284" t="s">
        <v>198</v>
      </c>
      <c r="D7" s="278"/>
      <c r="E7" s="279"/>
      <c r="F7" s="280"/>
      <c r="G7" s="281"/>
      <c r="H7" s="281"/>
      <c r="I7" s="114"/>
    </row>
    <row r="8" spans="1:12" ht="24" customHeight="1" x14ac:dyDescent="0.15">
      <c r="A8" s="111"/>
      <c r="B8" s="99"/>
      <c r="C8" s="98"/>
      <c r="D8" s="97"/>
      <c r="E8" s="8"/>
      <c r="F8" s="96"/>
      <c r="G8" s="100"/>
      <c r="H8" s="100"/>
      <c r="I8" s="114"/>
    </row>
    <row r="9" spans="1:12" ht="24" customHeight="1" x14ac:dyDescent="0.15">
      <c r="A9" s="111"/>
      <c r="B9" s="99"/>
      <c r="C9" s="98"/>
      <c r="D9" s="97"/>
      <c r="E9" s="36"/>
      <c r="F9" s="100"/>
      <c r="G9" s="100"/>
      <c r="H9" s="100"/>
      <c r="I9" s="114"/>
    </row>
    <row r="10" spans="1:12" ht="24" customHeight="1" x14ac:dyDescent="0.15">
      <c r="A10" s="111"/>
      <c r="B10" s="99"/>
      <c r="C10" s="98"/>
      <c r="D10" s="97"/>
      <c r="E10" s="36"/>
      <c r="F10" s="100"/>
      <c r="G10" s="100"/>
      <c r="H10" s="100"/>
      <c r="I10" s="114"/>
    </row>
    <row r="11" spans="1:12" ht="24" customHeight="1" x14ac:dyDescent="0.15">
      <c r="A11" s="111"/>
      <c r="B11" s="99"/>
      <c r="C11" s="63"/>
      <c r="D11" s="97"/>
      <c r="E11" s="36"/>
      <c r="F11" s="100"/>
      <c r="G11" s="100"/>
      <c r="H11" s="100"/>
      <c r="I11" s="114"/>
    </row>
    <row r="12" spans="1:12" ht="24" customHeight="1" x14ac:dyDescent="0.15">
      <c r="A12" s="111"/>
      <c r="B12" s="99"/>
      <c r="C12" s="98"/>
      <c r="D12" s="97"/>
      <c r="E12" s="36"/>
      <c r="F12" s="100"/>
      <c r="G12" s="100"/>
      <c r="H12" s="100"/>
      <c r="I12" s="114"/>
    </row>
    <row r="13" spans="1:12" ht="24" customHeight="1" x14ac:dyDescent="0.15">
      <c r="A13" s="111"/>
      <c r="B13" s="99"/>
      <c r="C13" s="98"/>
      <c r="D13" s="97"/>
      <c r="E13" s="36"/>
      <c r="F13" s="100"/>
      <c r="G13" s="100"/>
      <c r="H13" s="100"/>
      <c r="I13" s="114"/>
    </row>
    <row r="14" spans="1:12" ht="24" customHeight="1" x14ac:dyDescent="0.15">
      <c r="A14" s="111"/>
      <c r="B14" s="99"/>
      <c r="C14" s="63"/>
      <c r="D14" s="97"/>
      <c r="E14" s="36"/>
      <c r="F14" s="100"/>
      <c r="G14" s="100"/>
      <c r="H14" s="100"/>
      <c r="I14" s="114"/>
    </row>
    <row r="15" spans="1:12" ht="24" customHeight="1" x14ac:dyDescent="0.15">
      <c r="A15" s="111"/>
      <c r="B15" s="99"/>
      <c r="C15" s="98"/>
      <c r="D15" s="97"/>
      <c r="E15" s="36"/>
      <c r="F15" s="100"/>
      <c r="G15" s="100"/>
      <c r="H15" s="100"/>
      <c r="I15" s="114"/>
    </row>
    <row r="16" spans="1:12" ht="24" customHeight="1" x14ac:dyDescent="0.15">
      <c r="A16" s="111"/>
      <c r="B16" s="99"/>
      <c r="C16" s="63"/>
      <c r="D16" s="97"/>
      <c r="E16" s="36"/>
      <c r="F16" s="100"/>
      <c r="G16" s="100"/>
      <c r="H16" s="100"/>
      <c r="I16" s="114"/>
    </row>
    <row r="17" spans="1:9" ht="24" customHeight="1" x14ac:dyDescent="0.15">
      <c r="A17" s="111"/>
      <c r="B17" s="99"/>
      <c r="C17" s="98"/>
      <c r="D17" s="97"/>
      <c r="E17" s="8"/>
      <c r="F17" s="96"/>
      <c r="G17" s="100"/>
      <c r="H17" s="100"/>
      <c r="I17" s="114"/>
    </row>
    <row r="18" spans="1:9" ht="24" customHeight="1" x14ac:dyDescent="0.15">
      <c r="A18" s="111"/>
      <c r="B18" s="99"/>
      <c r="C18" s="98"/>
      <c r="D18" s="97"/>
      <c r="E18" s="8"/>
      <c r="F18" s="96"/>
      <c r="G18" s="100"/>
      <c r="H18" s="100"/>
      <c r="I18" s="114"/>
    </row>
    <row r="19" spans="1:9" ht="24" customHeight="1" x14ac:dyDescent="0.15">
      <c r="A19" s="111"/>
      <c r="B19" s="99"/>
      <c r="C19" s="98"/>
      <c r="D19" s="97"/>
      <c r="E19" s="8"/>
      <c r="F19" s="96"/>
      <c r="G19" s="100"/>
      <c r="H19" s="100"/>
      <c r="I19" s="114"/>
    </row>
    <row r="20" spans="1:9" ht="24" customHeight="1" x14ac:dyDescent="0.15">
      <c r="A20" s="111"/>
      <c r="B20" s="99"/>
      <c r="C20" s="98"/>
      <c r="D20" s="97"/>
      <c r="E20" s="8"/>
      <c r="F20" s="96"/>
      <c r="G20" s="100"/>
      <c r="H20" s="100"/>
      <c r="I20" s="114"/>
    </row>
    <row r="21" spans="1:9" ht="24" customHeight="1" x14ac:dyDescent="0.15">
      <c r="A21" s="111"/>
      <c r="B21" s="99"/>
      <c r="C21" s="98"/>
      <c r="D21" s="97"/>
      <c r="E21" s="8"/>
      <c r="F21" s="96"/>
      <c r="G21" s="100"/>
      <c r="H21" s="100"/>
      <c r="I21" s="114"/>
    </row>
    <row r="22" spans="1:9" ht="24" customHeight="1" x14ac:dyDescent="0.15">
      <c r="A22" s="111"/>
      <c r="B22" s="99"/>
      <c r="C22" s="98"/>
      <c r="D22" s="97"/>
      <c r="E22" s="8"/>
      <c r="F22" s="96"/>
      <c r="G22" s="100"/>
      <c r="H22" s="100"/>
      <c r="I22" s="114"/>
    </row>
    <row r="23" spans="1:9" ht="24" customHeight="1" x14ac:dyDescent="0.15">
      <c r="A23" s="111"/>
      <c r="B23" s="99"/>
      <c r="C23" s="98"/>
      <c r="D23" s="97"/>
      <c r="E23" s="8"/>
      <c r="F23" s="96"/>
      <c r="G23" s="100"/>
      <c r="H23" s="100"/>
      <c r="I23" s="114"/>
    </row>
    <row r="24" spans="1:9" ht="24" customHeight="1" x14ac:dyDescent="0.15">
      <c r="A24" s="111"/>
      <c r="B24" s="99"/>
      <c r="C24" s="98"/>
      <c r="D24" s="97"/>
      <c r="E24" s="8"/>
      <c r="F24" s="96"/>
      <c r="G24" s="100"/>
      <c r="H24" s="100"/>
      <c r="I24" s="114"/>
    </row>
    <row r="25" spans="1:9" ht="24" customHeight="1" x14ac:dyDescent="0.15">
      <c r="A25" s="111"/>
      <c r="B25" s="99"/>
      <c r="C25" s="207"/>
      <c r="D25" s="210"/>
      <c r="E25" s="211"/>
      <c r="F25" s="212"/>
      <c r="G25" s="213"/>
      <c r="H25" s="213"/>
      <c r="I25" s="114"/>
    </row>
    <row r="26" spans="1:9" ht="24" customHeight="1" x14ac:dyDescent="0.15">
      <c r="A26" s="111"/>
      <c r="B26" s="99"/>
      <c r="C26" s="208"/>
      <c r="D26" s="203"/>
      <c r="E26" s="204"/>
      <c r="F26" s="212"/>
      <c r="G26" s="205"/>
      <c r="H26" s="205"/>
      <c r="I26" s="114"/>
    </row>
    <row r="27" spans="1:9" ht="24" customHeight="1" thickBot="1" x14ac:dyDescent="0.2">
      <c r="A27" s="134"/>
      <c r="B27" s="135"/>
      <c r="C27" s="214"/>
      <c r="D27" s="215"/>
      <c r="E27" s="216"/>
      <c r="F27" s="217"/>
      <c r="G27" s="218"/>
      <c r="H27" s="218"/>
      <c r="I27" s="14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E11" sqref="E11"/>
    </sheetView>
  </sheetViews>
  <sheetFormatPr defaultRowHeight="24" customHeight="1" x14ac:dyDescent="0.15"/>
  <cols>
    <col min="1" max="2" width="8.88671875" style="83" customWidth="1"/>
    <col min="3" max="3" width="46.6640625" style="84" bestFit="1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85" t="s">
        <v>57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s="9" customFormat="1" ht="25.5" customHeight="1" thickBot="1" x14ac:dyDescent="0.3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28" t="s">
        <v>68</v>
      </c>
    </row>
    <row r="3" spans="1:13" ht="35.25" customHeight="1" x14ac:dyDescent="0.15">
      <c r="A3" s="138" t="s">
        <v>25</v>
      </c>
      <c r="B3" s="139" t="s">
        <v>26</v>
      </c>
      <c r="C3" s="140" t="s">
        <v>56</v>
      </c>
      <c r="D3" s="142" t="s">
        <v>55</v>
      </c>
      <c r="E3" s="139" t="s">
        <v>0</v>
      </c>
      <c r="F3" s="139" t="s">
        <v>72</v>
      </c>
      <c r="G3" s="139" t="s">
        <v>71</v>
      </c>
      <c r="H3" s="139" t="s">
        <v>70</v>
      </c>
      <c r="I3" s="139" t="s">
        <v>69</v>
      </c>
      <c r="J3" s="142" t="s">
        <v>27</v>
      </c>
      <c r="K3" s="142" t="s">
        <v>28</v>
      </c>
      <c r="L3" s="142" t="s">
        <v>29</v>
      </c>
      <c r="M3" s="143" t="s">
        <v>1</v>
      </c>
    </row>
    <row r="4" spans="1:13" s="9" customFormat="1" ht="24" customHeight="1" x14ac:dyDescent="0.25">
      <c r="A4" s="265">
        <v>2023</v>
      </c>
      <c r="B4" s="266">
        <v>8</v>
      </c>
      <c r="C4" s="126" t="s">
        <v>193</v>
      </c>
      <c r="D4" s="238" t="s">
        <v>186</v>
      </c>
      <c r="E4" s="179" t="s">
        <v>182</v>
      </c>
      <c r="F4" s="240">
        <v>4000000</v>
      </c>
      <c r="G4" s="240">
        <v>0</v>
      </c>
      <c r="H4" s="237">
        <v>0</v>
      </c>
      <c r="I4" s="239">
        <v>4000000</v>
      </c>
      <c r="J4" s="100" t="s">
        <v>183</v>
      </c>
      <c r="K4" s="100" t="s">
        <v>184</v>
      </c>
      <c r="L4" s="100" t="s">
        <v>185</v>
      </c>
      <c r="M4" s="151"/>
    </row>
    <row r="5" spans="1:13" s="9" customFormat="1" ht="24" customHeight="1" x14ac:dyDescent="0.25">
      <c r="A5" s="113"/>
      <c r="B5" s="366">
        <v>8</v>
      </c>
      <c r="C5" s="126" t="s">
        <v>194</v>
      </c>
      <c r="D5" s="100" t="s">
        <v>186</v>
      </c>
      <c r="E5" s="145" t="s">
        <v>195</v>
      </c>
      <c r="F5" s="146">
        <v>5000000</v>
      </c>
      <c r="G5" s="147"/>
      <c r="H5" s="147">
        <v>0</v>
      </c>
      <c r="I5" s="148">
        <v>5000000</v>
      </c>
      <c r="J5" s="149" t="s">
        <v>145</v>
      </c>
      <c r="K5" s="150" t="s">
        <v>196</v>
      </c>
      <c r="L5" s="150" t="s">
        <v>197</v>
      </c>
      <c r="M5" s="151"/>
    </row>
    <row r="6" spans="1:13" s="9" customFormat="1" ht="24" customHeight="1" thickBot="1" x14ac:dyDescent="0.3">
      <c r="A6" s="152"/>
      <c r="B6" s="135"/>
      <c r="C6" s="186" t="s">
        <v>201</v>
      </c>
      <c r="D6" s="136"/>
      <c r="E6" s="187"/>
      <c r="F6" s="188"/>
      <c r="G6" s="189"/>
      <c r="H6" s="189"/>
      <c r="I6" s="190"/>
      <c r="J6" s="191"/>
      <c r="K6" s="192"/>
      <c r="L6" s="192"/>
      <c r="M6" s="193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pane ySplit="3" topLeftCell="A7" activePane="bottomLeft" state="frozen"/>
      <selection activeCell="A3" sqref="A3:A4"/>
      <selection pane="bottomLeft" activeCell="B18" sqref="B18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86" t="s">
        <v>64</v>
      </c>
      <c r="B1" s="286"/>
      <c r="C1" s="286"/>
      <c r="D1" s="286"/>
      <c r="E1" s="286"/>
      <c r="F1" s="286"/>
      <c r="G1" s="286"/>
      <c r="H1" s="286"/>
      <c r="I1" s="286"/>
      <c r="J1" s="286"/>
      <c r="K1" s="75"/>
      <c r="L1" s="75"/>
      <c r="M1" s="76"/>
    </row>
    <row r="2" spans="1:13" ht="25.5" customHeight="1" thickBot="1" x14ac:dyDescent="0.2">
      <c r="A2" s="27" t="s">
        <v>99</v>
      </c>
      <c r="B2" s="153"/>
      <c r="C2" s="153"/>
      <c r="D2" s="153"/>
      <c r="E2" s="154"/>
      <c r="F2" s="154"/>
      <c r="G2" s="154"/>
      <c r="H2" s="154"/>
      <c r="I2" s="26"/>
      <c r="J2" s="128" t="s">
        <v>68</v>
      </c>
    </row>
    <row r="3" spans="1:13" ht="35.25" customHeight="1" x14ac:dyDescent="0.15">
      <c r="A3" s="155" t="s">
        <v>2</v>
      </c>
      <c r="B3" s="156" t="s">
        <v>3</v>
      </c>
      <c r="C3" s="156" t="s">
        <v>11</v>
      </c>
      <c r="D3" s="157" t="s">
        <v>4</v>
      </c>
      <c r="E3" s="156" t="s">
        <v>5</v>
      </c>
      <c r="F3" s="156" t="s">
        <v>6</v>
      </c>
      <c r="G3" s="156" t="s">
        <v>7</v>
      </c>
      <c r="H3" s="158" t="s">
        <v>39</v>
      </c>
      <c r="I3" s="156" t="s">
        <v>10</v>
      </c>
      <c r="J3" s="159" t="s">
        <v>8</v>
      </c>
    </row>
    <row r="4" spans="1:13" s="77" customFormat="1" ht="24" customHeight="1" x14ac:dyDescent="0.15">
      <c r="A4" s="243" t="s">
        <v>136</v>
      </c>
      <c r="B4" s="244" t="s">
        <v>118</v>
      </c>
      <c r="C4" s="116" t="s">
        <v>107</v>
      </c>
      <c r="D4" s="245">
        <v>480000</v>
      </c>
      <c r="E4" s="260" t="s">
        <v>115</v>
      </c>
      <c r="F4" s="261" t="s">
        <v>114</v>
      </c>
      <c r="G4" s="242" t="s">
        <v>116</v>
      </c>
      <c r="H4" s="262">
        <v>45077</v>
      </c>
      <c r="I4" s="262">
        <v>45077</v>
      </c>
      <c r="J4" s="263"/>
      <c r="K4" s="72"/>
      <c r="L4" s="72"/>
    </row>
    <row r="5" spans="1:13" s="77" customFormat="1" ht="24" customHeight="1" x14ac:dyDescent="0.15">
      <c r="A5" s="243" t="s">
        <v>136</v>
      </c>
      <c r="B5" s="244" t="s">
        <v>119</v>
      </c>
      <c r="C5" s="116" t="s">
        <v>100</v>
      </c>
      <c r="D5" s="245">
        <v>2400000</v>
      </c>
      <c r="E5" s="260" t="s">
        <v>115</v>
      </c>
      <c r="F5" s="261" t="s">
        <v>114</v>
      </c>
      <c r="G5" s="242" t="s">
        <v>116</v>
      </c>
      <c r="H5" s="262">
        <v>45077</v>
      </c>
      <c r="I5" s="262">
        <v>45077</v>
      </c>
      <c r="J5" s="263"/>
      <c r="K5" s="72"/>
      <c r="L5" s="72"/>
    </row>
    <row r="6" spans="1:13" ht="24" customHeight="1" x14ac:dyDescent="0.15">
      <c r="A6" s="243" t="s">
        <v>136</v>
      </c>
      <c r="B6" s="244" t="s">
        <v>120</v>
      </c>
      <c r="C6" s="116" t="s">
        <v>108</v>
      </c>
      <c r="D6" s="245">
        <v>3240000</v>
      </c>
      <c r="E6" s="260" t="s">
        <v>117</v>
      </c>
      <c r="F6" s="261" t="s">
        <v>114</v>
      </c>
      <c r="G6" s="242" t="s">
        <v>116</v>
      </c>
      <c r="H6" s="262">
        <v>45077</v>
      </c>
      <c r="I6" s="262">
        <v>45077</v>
      </c>
      <c r="J6" s="264"/>
    </row>
    <row r="7" spans="1:13" s="77" customFormat="1" ht="24" customHeight="1" x14ac:dyDescent="0.15">
      <c r="A7" s="243" t="s">
        <v>136</v>
      </c>
      <c r="B7" s="244" t="s">
        <v>121</v>
      </c>
      <c r="C7" s="116" t="s">
        <v>109</v>
      </c>
      <c r="D7" s="245">
        <v>1620000</v>
      </c>
      <c r="E7" s="260">
        <v>44378</v>
      </c>
      <c r="F7" s="261">
        <v>44562</v>
      </c>
      <c r="G7" s="242">
        <v>44926</v>
      </c>
      <c r="H7" s="262">
        <v>45077</v>
      </c>
      <c r="I7" s="262">
        <v>45077</v>
      </c>
      <c r="J7" s="263"/>
      <c r="K7" s="72"/>
      <c r="L7" s="72"/>
    </row>
    <row r="8" spans="1:13" ht="24" customHeight="1" x14ac:dyDescent="0.15">
      <c r="A8" s="243" t="s">
        <v>136</v>
      </c>
      <c r="B8" s="244" t="s">
        <v>122</v>
      </c>
      <c r="C8" s="116" t="s">
        <v>110</v>
      </c>
      <c r="D8" s="245">
        <v>1500000</v>
      </c>
      <c r="E8" s="260">
        <v>44378</v>
      </c>
      <c r="F8" s="261">
        <v>44562</v>
      </c>
      <c r="G8" s="242">
        <v>44926</v>
      </c>
      <c r="H8" s="262">
        <v>45077</v>
      </c>
      <c r="I8" s="262">
        <v>45077</v>
      </c>
      <c r="J8" s="264"/>
    </row>
    <row r="9" spans="1:13" ht="24" customHeight="1" x14ac:dyDescent="0.15">
      <c r="A9" s="243" t="s">
        <v>136</v>
      </c>
      <c r="B9" s="244" t="s">
        <v>134</v>
      </c>
      <c r="C9" s="116" t="s">
        <v>106</v>
      </c>
      <c r="D9" s="245">
        <v>360000</v>
      </c>
      <c r="E9" s="260">
        <v>44426</v>
      </c>
      <c r="F9" s="261">
        <v>44562</v>
      </c>
      <c r="G9" s="242">
        <v>44926</v>
      </c>
      <c r="H9" s="262">
        <v>45077</v>
      </c>
      <c r="I9" s="262">
        <v>45077</v>
      </c>
      <c r="J9" s="264"/>
    </row>
    <row r="10" spans="1:13" ht="24" customHeight="1" x14ac:dyDescent="0.15">
      <c r="A10" s="243" t="s">
        <v>136</v>
      </c>
      <c r="B10" s="244" t="s">
        <v>123</v>
      </c>
      <c r="C10" s="116" t="s">
        <v>111</v>
      </c>
      <c r="D10" s="245">
        <v>7101600</v>
      </c>
      <c r="E10" s="260" t="s">
        <v>113</v>
      </c>
      <c r="F10" s="261" t="s">
        <v>114</v>
      </c>
      <c r="G10" s="242">
        <v>45291</v>
      </c>
      <c r="H10" s="262">
        <v>45077</v>
      </c>
      <c r="I10" s="262">
        <v>45077</v>
      </c>
      <c r="J10" s="264"/>
    </row>
    <row r="11" spans="1:13" ht="24" customHeight="1" x14ac:dyDescent="0.15">
      <c r="A11" s="243" t="s">
        <v>136</v>
      </c>
      <c r="B11" s="244" t="s">
        <v>124</v>
      </c>
      <c r="C11" s="116" t="s">
        <v>111</v>
      </c>
      <c r="D11" s="245">
        <v>2340000</v>
      </c>
      <c r="E11" s="260" t="s">
        <v>113</v>
      </c>
      <c r="F11" s="261" t="s">
        <v>114</v>
      </c>
      <c r="G11" s="242">
        <v>45291</v>
      </c>
      <c r="H11" s="262">
        <v>45077</v>
      </c>
      <c r="I11" s="262">
        <v>45077</v>
      </c>
      <c r="J11" s="264"/>
    </row>
    <row r="12" spans="1:13" ht="24" customHeight="1" x14ac:dyDescent="0.15">
      <c r="A12" s="243" t="s">
        <v>136</v>
      </c>
      <c r="B12" s="244" t="s">
        <v>125</v>
      </c>
      <c r="C12" s="116" t="s">
        <v>112</v>
      </c>
      <c r="D12" s="245">
        <v>7524000</v>
      </c>
      <c r="E12" s="260" t="s">
        <v>127</v>
      </c>
      <c r="F12" s="261">
        <v>44927</v>
      </c>
      <c r="G12" s="242">
        <v>44926</v>
      </c>
      <c r="H12" s="262">
        <v>45077</v>
      </c>
      <c r="I12" s="262">
        <v>45077</v>
      </c>
      <c r="J12" s="264"/>
    </row>
    <row r="13" spans="1:13" ht="24" customHeight="1" x14ac:dyDescent="0.15">
      <c r="A13" s="243" t="s">
        <v>137</v>
      </c>
      <c r="B13" s="244" t="s">
        <v>126</v>
      </c>
      <c r="C13" s="116" t="s">
        <v>101</v>
      </c>
      <c r="D13" s="245">
        <v>110400000</v>
      </c>
      <c r="E13" s="260" t="s">
        <v>128</v>
      </c>
      <c r="F13" s="261" t="s">
        <v>129</v>
      </c>
      <c r="G13" s="242" t="s">
        <v>130</v>
      </c>
      <c r="H13" s="262">
        <v>45077</v>
      </c>
      <c r="I13" s="262">
        <v>45077</v>
      </c>
      <c r="J13" s="264"/>
    </row>
    <row r="14" spans="1:13" ht="24" customHeight="1" x14ac:dyDescent="0.15">
      <c r="A14" s="243" t="s">
        <v>137</v>
      </c>
      <c r="B14" s="244" t="s">
        <v>146</v>
      </c>
      <c r="C14" s="116" t="s">
        <v>102</v>
      </c>
      <c r="D14" s="245">
        <v>3240000</v>
      </c>
      <c r="E14" s="260" t="s">
        <v>117</v>
      </c>
      <c r="F14" s="261">
        <v>44927</v>
      </c>
      <c r="G14" s="242">
        <v>44926</v>
      </c>
      <c r="H14" s="262">
        <v>45077</v>
      </c>
      <c r="I14" s="262">
        <v>45077</v>
      </c>
      <c r="J14" s="264"/>
    </row>
    <row r="15" spans="1:13" ht="24" customHeight="1" x14ac:dyDescent="0.15">
      <c r="A15" s="243" t="s">
        <v>137</v>
      </c>
      <c r="B15" s="244" t="s">
        <v>103</v>
      </c>
      <c r="C15" s="116" t="s">
        <v>104</v>
      </c>
      <c r="D15" s="245">
        <v>65277840</v>
      </c>
      <c r="E15" s="260" t="s">
        <v>113</v>
      </c>
      <c r="F15" s="261" t="s">
        <v>129</v>
      </c>
      <c r="G15" s="242" t="s">
        <v>130</v>
      </c>
      <c r="H15" s="262">
        <v>45077</v>
      </c>
      <c r="I15" s="262">
        <v>45077</v>
      </c>
      <c r="J15" s="264"/>
    </row>
    <row r="16" spans="1:13" ht="24" customHeight="1" x14ac:dyDescent="0.15">
      <c r="A16" s="243" t="s">
        <v>137</v>
      </c>
      <c r="B16" s="244" t="s">
        <v>170</v>
      </c>
      <c r="C16" s="116" t="s">
        <v>104</v>
      </c>
      <c r="D16" s="245">
        <v>500000</v>
      </c>
      <c r="E16" s="260" t="s">
        <v>171</v>
      </c>
      <c r="F16" s="261" t="s">
        <v>173</v>
      </c>
      <c r="G16" s="242" t="s">
        <v>175</v>
      </c>
      <c r="H16" s="262" t="s">
        <v>176</v>
      </c>
      <c r="I16" s="262" t="s">
        <v>178</v>
      </c>
      <c r="J16" s="264"/>
    </row>
    <row r="17" spans="1:10" ht="24" customHeight="1" x14ac:dyDescent="0.15">
      <c r="A17" s="243" t="s">
        <v>137</v>
      </c>
      <c r="B17" s="241" t="s">
        <v>179</v>
      </c>
      <c r="C17" s="116" t="s">
        <v>104</v>
      </c>
      <c r="D17" s="245">
        <v>400000</v>
      </c>
      <c r="E17" s="242" t="s">
        <v>172</v>
      </c>
      <c r="F17" s="242" t="s">
        <v>174</v>
      </c>
      <c r="G17" s="242" t="s">
        <v>174</v>
      </c>
      <c r="H17" s="262" t="s">
        <v>177</v>
      </c>
      <c r="I17" s="262" t="s">
        <v>177</v>
      </c>
      <c r="J17" s="264"/>
    </row>
    <row r="18" spans="1:10" ht="24" customHeight="1" x14ac:dyDescent="0.15">
      <c r="A18" s="243"/>
      <c r="B18" s="126" t="s">
        <v>105</v>
      </c>
      <c r="C18" s="119"/>
      <c r="D18" s="120"/>
      <c r="E18" s="121"/>
      <c r="F18" s="121"/>
      <c r="G18" s="242"/>
      <c r="H18" s="262"/>
      <c r="I18" s="262"/>
      <c r="J18" s="264"/>
    </row>
    <row r="19" spans="1:10" ht="24" customHeight="1" x14ac:dyDescent="0.15">
      <c r="A19" s="160"/>
      <c r="B19" s="115"/>
      <c r="C19" s="116"/>
      <c r="D19" s="117"/>
      <c r="E19" s="118"/>
      <c r="F19" s="118"/>
      <c r="G19" s="64"/>
      <c r="H19" s="78"/>
      <c r="I19" s="78"/>
      <c r="J19" s="161"/>
    </row>
    <row r="20" spans="1:10" ht="24" customHeight="1" x14ac:dyDescent="0.15">
      <c r="A20" s="160"/>
      <c r="B20" s="115"/>
      <c r="C20" s="116"/>
      <c r="D20" s="117"/>
      <c r="E20" s="118"/>
      <c r="F20" s="118"/>
      <c r="G20" s="64"/>
      <c r="H20" s="78"/>
      <c r="I20" s="78"/>
      <c r="J20" s="161"/>
    </row>
    <row r="21" spans="1:10" ht="24" customHeight="1" x14ac:dyDescent="0.15">
      <c r="A21" s="160"/>
      <c r="B21" s="63"/>
      <c r="C21" s="5"/>
      <c r="D21" s="65"/>
      <c r="E21" s="86"/>
      <c r="F21" s="87"/>
      <c r="G21" s="64"/>
      <c r="H21" s="78"/>
      <c r="I21" s="78"/>
      <c r="J21" s="161"/>
    </row>
    <row r="22" spans="1:10" ht="24" customHeight="1" x14ac:dyDescent="0.15">
      <c r="A22" s="162"/>
      <c r="B22" s="63"/>
      <c r="C22" s="5"/>
      <c r="D22" s="65"/>
      <c r="E22" s="86"/>
      <c r="F22" s="87"/>
      <c r="G22" s="64"/>
      <c r="H22" s="78"/>
      <c r="I22" s="78"/>
      <c r="J22" s="161"/>
    </row>
    <row r="23" spans="1:10" ht="24" customHeight="1" x14ac:dyDescent="0.15">
      <c r="A23" s="162"/>
      <c r="B23" s="63"/>
      <c r="C23" s="5"/>
      <c r="D23" s="65"/>
      <c r="E23" s="86"/>
      <c r="F23" s="87"/>
      <c r="G23" s="64"/>
      <c r="H23" s="78"/>
      <c r="I23" s="78"/>
      <c r="J23" s="161"/>
    </row>
    <row r="24" spans="1:10" ht="24" customHeight="1" x14ac:dyDescent="0.15">
      <c r="A24" s="162"/>
      <c r="B24" s="63"/>
      <c r="C24" s="5"/>
      <c r="D24" s="65"/>
      <c r="E24" s="86"/>
      <c r="F24" s="87"/>
      <c r="G24" s="64"/>
      <c r="H24" s="78"/>
      <c r="I24" s="78"/>
      <c r="J24" s="161"/>
    </row>
    <row r="25" spans="1:10" ht="24" customHeight="1" thickBot="1" x14ac:dyDescent="0.2">
      <c r="A25" s="163"/>
      <c r="B25" s="164"/>
      <c r="C25" s="165"/>
      <c r="D25" s="166"/>
      <c r="E25" s="167"/>
      <c r="F25" s="168"/>
      <c r="G25" s="169"/>
      <c r="H25" s="169"/>
      <c r="I25" s="169"/>
      <c r="J25" s="170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activeCell="F14" sqref="F14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9.33203125" style="57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9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86" t="s">
        <v>9</v>
      </c>
      <c r="B1" s="286"/>
      <c r="C1" s="286"/>
      <c r="D1" s="286"/>
      <c r="E1" s="286"/>
      <c r="F1" s="286"/>
      <c r="G1" s="286"/>
      <c r="H1" s="286"/>
      <c r="I1" s="286"/>
      <c r="J1" s="59"/>
    </row>
    <row r="2" spans="1:12" ht="25.5" customHeight="1" x14ac:dyDescent="0.15">
      <c r="A2" s="27" t="s">
        <v>99</v>
      </c>
      <c r="B2" s="53"/>
      <c r="C2" s="53"/>
      <c r="D2" s="54"/>
      <c r="E2" s="54"/>
      <c r="F2" s="54"/>
      <c r="G2" s="54"/>
      <c r="H2" s="54"/>
      <c r="I2" s="51" t="s">
        <v>180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243" t="s">
        <v>143</v>
      </c>
      <c r="B4" s="244" t="s">
        <v>118</v>
      </c>
      <c r="C4" s="116" t="s">
        <v>100</v>
      </c>
      <c r="D4" s="245">
        <v>480000</v>
      </c>
      <c r="E4" s="246"/>
      <c r="F4" s="247">
        <v>40000</v>
      </c>
      <c r="G4" s="246"/>
      <c r="H4" s="246">
        <f t="shared" ref="H4:H31" si="0">SUM(E4:G4)</f>
        <v>40000</v>
      </c>
      <c r="I4" s="248" t="s">
        <v>81</v>
      </c>
      <c r="J4" s="62"/>
      <c r="K4" s="62">
        <f t="shared" ref="K4:K31" si="1">D4-H4</f>
        <v>440000</v>
      </c>
      <c r="L4" s="93"/>
    </row>
    <row r="5" spans="1:12" s="61" customFormat="1" ht="24" customHeight="1" x14ac:dyDescent="0.15">
      <c r="A5" s="243" t="s">
        <v>143</v>
      </c>
      <c r="B5" s="244" t="s">
        <v>119</v>
      </c>
      <c r="C5" s="116" t="s">
        <v>100</v>
      </c>
      <c r="D5" s="245">
        <v>2400000</v>
      </c>
      <c r="E5" s="246"/>
      <c r="F5" s="247">
        <v>200000</v>
      </c>
      <c r="G5" s="246"/>
      <c r="H5" s="246">
        <f t="shared" si="0"/>
        <v>200000</v>
      </c>
      <c r="I5" s="248" t="s">
        <v>81</v>
      </c>
      <c r="J5" s="62"/>
      <c r="K5" s="62">
        <f t="shared" si="1"/>
        <v>2200000</v>
      </c>
      <c r="L5" s="93"/>
    </row>
    <row r="6" spans="1:12" s="61" customFormat="1" ht="24" customHeight="1" x14ac:dyDescent="0.15">
      <c r="A6" s="243" t="s">
        <v>143</v>
      </c>
      <c r="B6" s="244" t="s">
        <v>120</v>
      </c>
      <c r="C6" s="116" t="s">
        <v>102</v>
      </c>
      <c r="D6" s="245">
        <v>3240000</v>
      </c>
      <c r="E6" s="246"/>
      <c r="F6" s="247">
        <v>270000</v>
      </c>
      <c r="G6" s="246"/>
      <c r="H6" s="246">
        <f t="shared" si="0"/>
        <v>270000</v>
      </c>
      <c r="I6" s="248" t="s">
        <v>78</v>
      </c>
      <c r="J6" s="62"/>
      <c r="K6" s="62">
        <f t="shared" si="1"/>
        <v>2970000</v>
      </c>
      <c r="L6" s="93"/>
    </row>
    <row r="7" spans="1:12" s="61" customFormat="1" ht="24" customHeight="1" x14ac:dyDescent="0.15">
      <c r="A7" s="243" t="s">
        <v>143</v>
      </c>
      <c r="B7" s="244" t="s">
        <v>121</v>
      </c>
      <c r="C7" s="116" t="s">
        <v>106</v>
      </c>
      <c r="D7" s="245">
        <v>1620000</v>
      </c>
      <c r="E7" s="246"/>
      <c r="F7" s="247">
        <v>134500</v>
      </c>
      <c r="G7" s="246"/>
      <c r="H7" s="246">
        <f t="shared" si="0"/>
        <v>134500</v>
      </c>
      <c r="I7" s="248" t="s">
        <v>78</v>
      </c>
      <c r="J7" s="62"/>
      <c r="K7" s="62">
        <f t="shared" si="1"/>
        <v>1485500</v>
      </c>
      <c r="L7" s="93"/>
    </row>
    <row r="8" spans="1:12" s="61" customFormat="1" ht="24" customHeight="1" x14ac:dyDescent="0.15">
      <c r="A8" s="243" t="s">
        <v>143</v>
      </c>
      <c r="B8" s="244" t="s">
        <v>122</v>
      </c>
      <c r="C8" s="116" t="s">
        <v>106</v>
      </c>
      <c r="D8" s="245">
        <v>1500000</v>
      </c>
      <c r="E8" s="246"/>
      <c r="F8" s="247">
        <v>119500</v>
      </c>
      <c r="G8" s="246"/>
      <c r="H8" s="246">
        <f t="shared" si="0"/>
        <v>119500</v>
      </c>
      <c r="I8" s="248" t="s">
        <v>78</v>
      </c>
      <c r="J8" s="62"/>
      <c r="K8" s="62">
        <f t="shared" si="1"/>
        <v>1380500</v>
      </c>
      <c r="L8" s="93"/>
    </row>
    <row r="9" spans="1:12" s="72" customFormat="1" ht="24" customHeight="1" x14ac:dyDescent="0.15">
      <c r="A9" s="243" t="s">
        <v>143</v>
      </c>
      <c r="B9" s="244" t="s">
        <v>134</v>
      </c>
      <c r="C9" s="116" t="s">
        <v>106</v>
      </c>
      <c r="D9" s="245">
        <v>360000</v>
      </c>
      <c r="E9" s="249"/>
      <c r="F9" s="247">
        <v>23800</v>
      </c>
      <c r="G9" s="246"/>
      <c r="H9" s="246">
        <f t="shared" si="0"/>
        <v>23800</v>
      </c>
      <c r="I9" s="248" t="s">
        <v>78</v>
      </c>
      <c r="J9" s="71"/>
      <c r="K9" s="71">
        <f t="shared" si="1"/>
        <v>336200</v>
      </c>
      <c r="L9" s="91"/>
    </row>
    <row r="10" spans="1:12" s="72" customFormat="1" ht="24" customHeight="1" x14ac:dyDescent="0.15">
      <c r="A10" s="243" t="s">
        <v>143</v>
      </c>
      <c r="B10" s="244" t="s">
        <v>123</v>
      </c>
      <c r="C10" s="116" t="s">
        <v>111</v>
      </c>
      <c r="D10" s="245">
        <v>7101600</v>
      </c>
      <c r="E10" s="250"/>
      <c r="F10" s="247">
        <v>591800</v>
      </c>
      <c r="G10" s="246"/>
      <c r="H10" s="246">
        <f t="shared" si="0"/>
        <v>591800</v>
      </c>
      <c r="I10" s="248" t="s">
        <v>78</v>
      </c>
      <c r="J10" s="71"/>
      <c r="K10" s="71">
        <f t="shared" si="1"/>
        <v>6509800</v>
      </c>
      <c r="L10" s="91"/>
    </row>
    <row r="11" spans="1:12" s="72" customFormat="1" ht="24" customHeight="1" x14ac:dyDescent="0.15">
      <c r="A11" s="243" t="s">
        <v>143</v>
      </c>
      <c r="B11" s="244" t="s">
        <v>124</v>
      </c>
      <c r="C11" s="116" t="s">
        <v>111</v>
      </c>
      <c r="D11" s="245">
        <v>2340000</v>
      </c>
      <c r="E11" s="250"/>
      <c r="F11" s="247">
        <v>166990</v>
      </c>
      <c r="G11" s="246"/>
      <c r="H11" s="246">
        <f t="shared" si="0"/>
        <v>166990</v>
      </c>
      <c r="I11" s="248" t="s">
        <v>78</v>
      </c>
      <c r="J11" s="71"/>
      <c r="K11" s="71">
        <f t="shared" si="1"/>
        <v>2173010</v>
      </c>
      <c r="L11" s="91"/>
    </row>
    <row r="12" spans="1:12" s="72" customFormat="1" ht="24" customHeight="1" x14ac:dyDescent="0.15">
      <c r="A12" s="243" t="s">
        <v>143</v>
      </c>
      <c r="B12" s="244" t="s">
        <v>125</v>
      </c>
      <c r="C12" s="116" t="s">
        <v>112</v>
      </c>
      <c r="D12" s="245">
        <v>7524000</v>
      </c>
      <c r="E12" s="250"/>
      <c r="F12" s="247">
        <v>583000</v>
      </c>
      <c r="G12" s="246"/>
      <c r="H12" s="246">
        <f t="shared" si="0"/>
        <v>583000</v>
      </c>
      <c r="I12" s="248" t="s">
        <v>78</v>
      </c>
      <c r="J12" s="71"/>
      <c r="K12" s="71">
        <f t="shared" si="1"/>
        <v>6941000</v>
      </c>
      <c r="L12" s="91"/>
    </row>
    <row r="13" spans="1:12" s="72" customFormat="1" ht="24" customHeight="1" x14ac:dyDescent="0.15">
      <c r="A13" s="243" t="s">
        <v>137</v>
      </c>
      <c r="B13" s="244" t="s">
        <v>126</v>
      </c>
      <c r="C13" s="116" t="s">
        <v>101</v>
      </c>
      <c r="D13" s="245">
        <v>110400000</v>
      </c>
      <c r="E13" s="250"/>
      <c r="F13" s="247">
        <v>5934000</v>
      </c>
      <c r="G13" s="246"/>
      <c r="H13" s="246">
        <f t="shared" si="0"/>
        <v>5934000</v>
      </c>
      <c r="I13" s="248" t="s">
        <v>78</v>
      </c>
      <c r="J13" s="71"/>
      <c r="K13" s="71"/>
      <c r="L13" s="91"/>
    </row>
    <row r="14" spans="1:12" s="61" customFormat="1" ht="24" customHeight="1" x14ac:dyDescent="0.15">
      <c r="A14" s="243" t="s">
        <v>137</v>
      </c>
      <c r="B14" s="244" t="s">
        <v>146</v>
      </c>
      <c r="C14" s="116" t="s">
        <v>102</v>
      </c>
      <c r="D14" s="245">
        <v>3240000</v>
      </c>
      <c r="E14" s="251"/>
      <c r="F14" s="247">
        <v>270000</v>
      </c>
      <c r="G14" s="246"/>
      <c r="H14" s="246">
        <f t="shared" si="0"/>
        <v>270000</v>
      </c>
      <c r="I14" s="248" t="s">
        <v>78</v>
      </c>
      <c r="J14" s="62"/>
      <c r="K14" s="62"/>
      <c r="L14" s="93"/>
    </row>
    <row r="15" spans="1:12" s="72" customFormat="1" ht="24" customHeight="1" x14ac:dyDescent="0.15">
      <c r="A15" s="243" t="s">
        <v>137</v>
      </c>
      <c r="B15" s="244" t="s">
        <v>103</v>
      </c>
      <c r="C15" s="116" t="s">
        <v>104</v>
      </c>
      <c r="D15" s="245">
        <v>65277840</v>
      </c>
      <c r="E15" s="252"/>
      <c r="F15" s="247">
        <v>543980</v>
      </c>
      <c r="G15" s="246"/>
      <c r="H15" s="246">
        <f t="shared" si="0"/>
        <v>543980</v>
      </c>
      <c r="I15" s="248" t="s">
        <v>78</v>
      </c>
      <c r="J15" s="71"/>
      <c r="K15" s="71">
        <f t="shared" si="1"/>
        <v>64733860</v>
      </c>
      <c r="L15" s="92"/>
    </row>
    <row r="16" spans="1:12" s="61" customFormat="1" ht="24" customHeight="1" x14ac:dyDescent="0.15">
      <c r="A16" s="243" t="s">
        <v>137</v>
      </c>
      <c r="B16" s="244" t="s">
        <v>170</v>
      </c>
      <c r="C16" s="116" t="s">
        <v>181</v>
      </c>
      <c r="D16" s="245">
        <v>500000</v>
      </c>
      <c r="E16" s="252"/>
      <c r="F16" s="253">
        <v>500000</v>
      </c>
      <c r="G16" s="252"/>
      <c r="H16" s="251">
        <f t="shared" si="0"/>
        <v>500000</v>
      </c>
      <c r="I16" s="248"/>
      <c r="J16" s="62"/>
      <c r="K16" s="62">
        <f t="shared" si="1"/>
        <v>0</v>
      </c>
      <c r="L16" s="69" t="s">
        <v>80</v>
      </c>
    </row>
    <row r="17" spans="1:12" s="72" customFormat="1" ht="24" customHeight="1" x14ac:dyDescent="0.15">
      <c r="A17" s="243" t="s">
        <v>137</v>
      </c>
      <c r="B17" s="241" t="s">
        <v>179</v>
      </c>
      <c r="C17" s="116" t="s">
        <v>104</v>
      </c>
      <c r="D17" s="245">
        <v>400000</v>
      </c>
      <c r="E17" s="252"/>
      <c r="F17" s="253">
        <v>400000</v>
      </c>
      <c r="G17" s="251"/>
      <c r="H17" s="251">
        <f t="shared" si="0"/>
        <v>400000</v>
      </c>
      <c r="I17" s="248"/>
      <c r="J17" s="71"/>
      <c r="K17" s="71">
        <f t="shared" si="1"/>
        <v>0</v>
      </c>
      <c r="L17" s="92"/>
    </row>
    <row r="18" spans="1:12" s="72" customFormat="1" ht="24" customHeight="1" x14ac:dyDescent="0.15">
      <c r="A18" s="254"/>
      <c r="B18" s="126" t="s">
        <v>105</v>
      </c>
      <c r="C18" s="255"/>
      <c r="D18" s="256"/>
      <c r="E18" s="257"/>
      <c r="F18" s="258"/>
      <c r="G18" s="257"/>
      <c r="H18" s="257"/>
      <c r="I18" s="259"/>
      <c r="J18" s="71"/>
      <c r="K18" s="71">
        <f t="shared" si="1"/>
        <v>0</v>
      </c>
      <c r="L18" s="92"/>
    </row>
    <row r="19" spans="1:12" s="72" customFormat="1" ht="24" customHeight="1" x14ac:dyDescent="0.15">
      <c r="A19" s="67"/>
      <c r="B19" s="66"/>
      <c r="C19" s="90"/>
      <c r="D19" s="73"/>
      <c r="E19" s="70"/>
      <c r="F19" s="74"/>
      <c r="G19" s="70"/>
      <c r="H19" s="70"/>
      <c r="I19" s="88"/>
      <c r="J19" s="71"/>
      <c r="K19" s="71">
        <f t="shared" si="1"/>
        <v>0</v>
      </c>
      <c r="L19" s="92"/>
    </row>
    <row r="20" spans="1:12" s="110" customFormat="1" ht="24" customHeight="1" x14ac:dyDescent="0.15">
      <c r="A20" s="101"/>
      <c r="B20" s="102"/>
      <c r="C20" s="103"/>
      <c r="D20" s="104"/>
      <c r="E20" s="105"/>
      <c r="F20" s="106"/>
      <c r="G20" s="105"/>
      <c r="H20" s="105"/>
      <c r="I20" s="107"/>
      <c r="J20" s="108"/>
      <c r="K20" s="108">
        <f t="shared" si="1"/>
        <v>0</v>
      </c>
      <c r="L20" s="109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s="61" customFormat="1" ht="24" customHeight="1" x14ac:dyDescent="0.15">
      <c r="A31" s="39"/>
      <c r="B31" s="50"/>
      <c r="C31" s="40"/>
      <c r="D31" s="41"/>
      <c r="E31" s="42"/>
      <c r="F31" s="45"/>
      <c r="G31" s="42"/>
      <c r="H31" s="21">
        <f t="shared" si="0"/>
        <v>0</v>
      </c>
      <c r="I31" s="68"/>
      <c r="J31" s="62"/>
      <c r="K31" s="62">
        <f t="shared" si="1"/>
        <v>0</v>
      </c>
      <c r="L31" s="69"/>
    </row>
    <row r="32" spans="1:12" ht="24" customHeight="1" x14ac:dyDescent="0.15">
      <c r="L32" s="69"/>
    </row>
    <row r="33" spans="12:12" ht="24" customHeight="1" x14ac:dyDescent="0.15">
      <c r="L33" s="69"/>
    </row>
    <row r="34" spans="12:12" ht="24" customHeight="1" x14ac:dyDescent="0.15">
      <c r="L34" s="69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tabSelected="1" topLeftCell="A7" zoomScaleNormal="100" workbookViewId="0">
      <selection activeCell="C24" sqref="C24:E24"/>
    </sheetView>
  </sheetViews>
  <sheetFormatPr defaultRowHeight="24" customHeight="1" x14ac:dyDescent="0.15"/>
  <cols>
    <col min="1" max="1" width="14.5546875" style="230" customWidth="1"/>
    <col min="2" max="2" width="17.21875" style="230" customWidth="1"/>
    <col min="3" max="3" width="19.109375" style="230" customWidth="1"/>
    <col min="4" max="4" width="18" style="230" customWidth="1"/>
    <col min="5" max="5" width="23.77734375" style="230" customWidth="1"/>
    <col min="6" max="16384" width="8.88671875" style="226"/>
  </cols>
  <sheetData>
    <row r="1" spans="1:5" ht="36" customHeight="1" x14ac:dyDescent="0.15">
      <c r="A1" s="287" t="s">
        <v>82</v>
      </c>
      <c r="B1" s="287"/>
      <c r="C1" s="287"/>
      <c r="D1" s="287"/>
      <c r="E1" s="287"/>
    </row>
    <row r="2" spans="1:5" s="228" customFormat="1" ht="24" customHeight="1" thickBot="1" x14ac:dyDescent="0.2">
      <c r="A2" s="27" t="s">
        <v>99</v>
      </c>
      <c r="B2" s="227"/>
      <c r="C2" s="227"/>
      <c r="D2" s="227"/>
      <c r="E2" s="227" t="s">
        <v>83</v>
      </c>
    </row>
    <row r="3" spans="1:5" ht="24" customHeight="1" thickTop="1" x14ac:dyDescent="0.15">
      <c r="A3" s="288" t="s">
        <v>87</v>
      </c>
      <c r="B3" s="28" t="s">
        <v>30</v>
      </c>
      <c r="C3" s="291" t="s">
        <v>148</v>
      </c>
      <c r="D3" s="292"/>
      <c r="E3" s="293"/>
    </row>
    <row r="4" spans="1:5" ht="24" customHeight="1" x14ac:dyDescent="0.15">
      <c r="A4" s="289"/>
      <c r="B4" s="29" t="s">
        <v>31</v>
      </c>
      <c r="C4" s="30">
        <v>550000</v>
      </c>
      <c r="D4" s="31" t="s">
        <v>88</v>
      </c>
      <c r="E4" s="231" t="s">
        <v>138</v>
      </c>
    </row>
    <row r="5" spans="1:5" ht="24" customHeight="1" x14ac:dyDescent="0.15">
      <c r="A5" s="289"/>
      <c r="B5" s="29" t="s">
        <v>32</v>
      </c>
      <c r="C5" s="32">
        <f>(E5/C4)*100%</f>
        <v>0.90909090909090906</v>
      </c>
      <c r="D5" s="31" t="s">
        <v>14</v>
      </c>
      <c r="E5" s="231">
        <v>500000</v>
      </c>
    </row>
    <row r="6" spans="1:5" ht="24" customHeight="1" x14ac:dyDescent="0.15">
      <c r="A6" s="289"/>
      <c r="B6" s="29" t="s">
        <v>13</v>
      </c>
      <c r="C6" s="37" t="s">
        <v>149</v>
      </c>
      <c r="D6" s="31" t="s">
        <v>63</v>
      </c>
      <c r="E6" s="232" t="s">
        <v>150</v>
      </c>
    </row>
    <row r="7" spans="1:5" ht="24" customHeight="1" x14ac:dyDescent="0.15">
      <c r="A7" s="289"/>
      <c r="B7" s="29" t="s">
        <v>33</v>
      </c>
      <c r="C7" s="229" t="s">
        <v>131</v>
      </c>
      <c r="D7" s="31" t="s">
        <v>34</v>
      </c>
      <c r="E7" s="233" t="s">
        <v>151</v>
      </c>
    </row>
    <row r="8" spans="1:5" ht="24" customHeight="1" x14ac:dyDescent="0.15">
      <c r="A8" s="289"/>
      <c r="B8" s="29" t="s">
        <v>35</v>
      </c>
      <c r="C8" s="48" t="s">
        <v>132</v>
      </c>
      <c r="D8" s="31" t="s">
        <v>16</v>
      </c>
      <c r="E8" s="234" t="s">
        <v>139</v>
      </c>
    </row>
    <row r="9" spans="1:5" ht="24" customHeight="1" thickBot="1" x14ac:dyDescent="0.2">
      <c r="A9" s="290"/>
      <c r="B9" s="33" t="s">
        <v>36</v>
      </c>
      <c r="C9" s="269" t="s">
        <v>147</v>
      </c>
      <c r="D9" s="34" t="s">
        <v>37</v>
      </c>
      <c r="E9" s="235" t="s">
        <v>133</v>
      </c>
    </row>
    <row r="10" spans="1:5" ht="24" customHeight="1" thickTop="1" x14ac:dyDescent="0.15">
      <c r="A10" s="288" t="s">
        <v>87</v>
      </c>
      <c r="B10" s="28" t="s">
        <v>30</v>
      </c>
      <c r="C10" s="291" t="s">
        <v>153</v>
      </c>
      <c r="D10" s="292"/>
      <c r="E10" s="293"/>
    </row>
    <row r="11" spans="1:5" ht="24" customHeight="1" x14ac:dyDescent="0.15">
      <c r="A11" s="289"/>
      <c r="B11" s="29" t="s">
        <v>31</v>
      </c>
      <c r="C11" s="30">
        <v>412000</v>
      </c>
      <c r="D11" s="31" t="s">
        <v>88</v>
      </c>
      <c r="E11" s="231" t="s">
        <v>138</v>
      </c>
    </row>
    <row r="12" spans="1:5" ht="24" customHeight="1" x14ac:dyDescent="0.15">
      <c r="A12" s="289"/>
      <c r="B12" s="29" t="s">
        <v>32</v>
      </c>
      <c r="C12" s="32">
        <f>(E12/C11)*100%</f>
        <v>0.970873786407767</v>
      </c>
      <c r="D12" s="31" t="s">
        <v>14</v>
      </c>
      <c r="E12" s="231">
        <v>400000</v>
      </c>
    </row>
    <row r="13" spans="1:5" ht="24" customHeight="1" x14ac:dyDescent="0.15">
      <c r="A13" s="289"/>
      <c r="B13" s="29" t="s">
        <v>13</v>
      </c>
      <c r="C13" s="37" t="s">
        <v>154</v>
      </c>
      <c r="D13" s="31" t="s">
        <v>63</v>
      </c>
      <c r="E13" s="232" t="s">
        <v>155</v>
      </c>
    </row>
    <row r="14" spans="1:5" ht="24" customHeight="1" x14ac:dyDescent="0.15">
      <c r="A14" s="289"/>
      <c r="B14" s="29" t="s">
        <v>33</v>
      </c>
      <c r="C14" s="229" t="s">
        <v>131</v>
      </c>
      <c r="D14" s="31" t="s">
        <v>34</v>
      </c>
      <c r="E14" s="233" t="s">
        <v>156</v>
      </c>
    </row>
    <row r="15" spans="1:5" ht="24" customHeight="1" x14ac:dyDescent="0.15">
      <c r="A15" s="289"/>
      <c r="B15" s="29" t="s">
        <v>35</v>
      </c>
      <c r="C15" s="48" t="s">
        <v>132</v>
      </c>
      <c r="D15" s="31" t="s">
        <v>16</v>
      </c>
      <c r="E15" s="234" t="s">
        <v>152</v>
      </c>
    </row>
    <row r="16" spans="1:5" ht="24" customHeight="1" thickBot="1" x14ac:dyDescent="0.2">
      <c r="A16" s="290"/>
      <c r="B16" s="33" t="s">
        <v>36</v>
      </c>
      <c r="C16" s="270" t="s">
        <v>147</v>
      </c>
      <c r="D16" s="34" t="s">
        <v>37</v>
      </c>
      <c r="E16" s="235" t="s">
        <v>133</v>
      </c>
    </row>
    <row r="17" spans="1:5" ht="24" customHeight="1" thickTop="1" x14ac:dyDescent="0.15">
      <c r="A17" s="288" t="s">
        <v>87</v>
      </c>
      <c r="B17" s="28" t="s">
        <v>30</v>
      </c>
      <c r="C17" s="291" t="s">
        <v>157</v>
      </c>
      <c r="D17" s="292"/>
      <c r="E17" s="293"/>
    </row>
    <row r="18" spans="1:5" ht="24" customHeight="1" x14ac:dyDescent="0.15">
      <c r="A18" s="289"/>
      <c r="B18" s="29" t="s">
        <v>31</v>
      </c>
      <c r="C18" s="30">
        <v>3900000</v>
      </c>
      <c r="D18" s="31" t="s">
        <v>88</v>
      </c>
      <c r="E18" s="231" t="s">
        <v>158</v>
      </c>
    </row>
    <row r="19" spans="1:5" ht="24" customHeight="1" x14ac:dyDescent="0.15">
      <c r="A19" s="289"/>
      <c r="B19" s="29" t="s">
        <v>32</v>
      </c>
      <c r="C19" s="32">
        <f>(E19/C18)*100%</f>
        <v>0.90769230769230769</v>
      </c>
      <c r="D19" s="31" t="s">
        <v>14</v>
      </c>
      <c r="E19" s="231">
        <v>3540000</v>
      </c>
    </row>
    <row r="20" spans="1:5" ht="24" customHeight="1" x14ac:dyDescent="0.15">
      <c r="A20" s="289"/>
      <c r="B20" s="29" t="s">
        <v>13</v>
      </c>
      <c r="C20" s="37" t="s">
        <v>159</v>
      </c>
      <c r="D20" s="31" t="s">
        <v>63</v>
      </c>
      <c r="E20" s="232" t="s">
        <v>160</v>
      </c>
    </row>
    <row r="21" spans="1:5" ht="24" customHeight="1" x14ac:dyDescent="0.15">
      <c r="A21" s="289"/>
      <c r="B21" s="29" t="s">
        <v>33</v>
      </c>
      <c r="C21" s="229" t="s">
        <v>131</v>
      </c>
      <c r="D21" s="31" t="s">
        <v>34</v>
      </c>
      <c r="E21" s="233" t="s">
        <v>163</v>
      </c>
    </row>
    <row r="22" spans="1:5" ht="24" customHeight="1" x14ac:dyDescent="0.15">
      <c r="A22" s="289"/>
      <c r="B22" s="29" t="s">
        <v>35</v>
      </c>
      <c r="C22" s="48" t="s">
        <v>161</v>
      </c>
      <c r="D22" s="31" t="s">
        <v>16</v>
      </c>
      <c r="E22" s="234" t="s">
        <v>164</v>
      </c>
    </row>
    <row r="23" spans="1:5" ht="24" customHeight="1" thickBot="1" x14ac:dyDescent="0.2">
      <c r="A23" s="290"/>
      <c r="B23" s="33" t="s">
        <v>36</v>
      </c>
      <c r="C23" s="122" t="s">
        <v>162</v>
      </c>
      <c r="D23" s="34" t="s">
        <v>37</v>
      </c>
      <c r="E23" s="235" t="s">
        <v>165</v>
      </c>
    </row>
    <row r="24" spans="1:5" ht="24" customHeight="1" thickTop="1" x14ac:dyDescent="0.15">
      <c r="A24" s="288" t="s">
        <v>87</v>
      </c>
      <c r="B24" s="28" t="s">
        <v>30</v>
      </c>
      <c r="C24" s="291"/>
      <c r="D24" s="292"/>
      <c r="E24" s="293"/>
    </row>
    <row r="25" spans="1:5" ht="24" customHeight="1" x14ac:dyDescent="0.15">
      <c r="A25" s="289"/>
      <c r="B25" s="29" t="s">
        <v>31</v>
      </c>
      <c r="C25" s="30"/>
      <c r="D25" s="31" t="s">
        <v>88</v>
      </c>
      <c r="E25" s="231"/>
    </row>
    <row r="26" spans="1:5" ht="24" customHeight="1" x14ac:dyDescent="0.15">
      <c r="A26" s="289"/>
      <c r="B26" s="29" t="s">
        <v>32</v>
      </c>
      <c r="C26" s="32"/>
      <c r="D26" s="31" t="s">
        <v>14</v>
      </c>
      <c r="E26" s="231"/>
    </row>
    <row r="27" spans="1:5" ht="24" customHeight="1" x14ac:dyDescent="0.15">
      <c r="A27" s="289"/>
      <c r="B27" s="29" t="s">
        <v>13</v>
      </c>
      <c r="C27" s="37"/>
      <c r="D27" s="31" t="s">
        <v>63</v>
      </c>
      <c r="E27" s="232"/>
    </row>
    <row r="28" spans="1:5" ht="24" customHeight="1" x14ac:dyDescent="0.15">
      <c r="A28" s="289"/>
      <c r="B28" s="29" t="s">
        <v>33</v>
      </c>
      <c r="C28" s="229"/>
      <c r="D28" s="31" t="s">
        <v>34</v>
      </c>
      <c r="E28" s="233"/>
    </row>
    <row r="29" spans="1:5" ht="24" customHeight="1" x14ac:dyDescent="0.15">
      <c r="A29" s="289"/>
      <c r="B29" s="29" t="s">
        <v>35</v>
      </c>
      <c r="C29" s="48"/>
      <c r="D29" s="31" t="s">
        <v>16</v>
      </c>
      <c r="E29" s="234"/>
    </row>
    <row r="30" spans="1:5" ht="24" customHeight="1" thickBot="1" x14ac:dyDescent="0.2">
      <c r="A30" s="290"/>
      <c r="B30" s="33" t="s">
        <v>36</v>
      </c>
      <c r="C30" s="122"/>
      <c r="D30" s="34" t="s">
        <v>37</v>
      </c>
      <c r="E30" s="235"/>
    </row>
    <row r="31" spans="1:5" ht="24" customHeight="1" thickTop="1" x14ac:dyDescent="0.15">
      <c r="A31" s="288" t="s">
        <v>87</v>
      </c>
      <c r="B31" s="28" t="s">
        <v>30</v>
      </c>
      <c r="C31" s="291"/>
      <c r="D31" s="292"/>
      <c r="E31" s="293"/>
    </row>
    <row r="32" spans="1:5" ht="24" customHeight="1" x14ac:dyDescent="0.15">
      <c r="A32" s="289"/>
      <c r="B32" s="29" t="s">
        <v>31</v>
      </c>
      <c r="C32" s="30"/>
      <c r="D32" s="31" t="s">
        <v>88</v>
      </c>
      <c r="E32" s="231"/>
    </row>
    <row r="33" spans="1:5" ht="24" customHeight="1" x14ac:dyDescent="0.15">
      <c r="A33" s="289"/>
      <c r="B33" s="29" t="s">
        <v>32</v>
      </c>
      <c r="C33" s="32"/>
      <c r="D33" s="31" t="s">
        <v>14</v>
      </c>
      <c r="E33" s="231"/>
    </row>
    <row r="34" spans="1:5" ht="24" customHeight="1" x14ac:dyDescent="0.15">
      <c r="A34" s="289"/>
      <c r="B34" s="29" t="s">
        <v>13</v>
      </c>
      <c r="C34" s="37"/>
      <c r="D34" s="31" t="s">
        <v>63</v>
      </c>
      <c r="E34" s="232"/>
    </row>
    <row r="35" spans="1:5" ht="24" customHeight="1" x14ac:dyDescent="0.15">
      <c r="A35" s="289"/>
      <c r="B35" s="29" t="s">
        <v>33</v>
      </c>
      <c r="C35" s="229"/>
      <c r="D35" s="31" t="s">
        <v>34</v>
      </c>
      <c r="E35" s="233"/>
    </row>
    <row r="36" spans="1:5" ht="24" customHeight="1" x14ac:dyDescent="0.15">
      <c r="A36" s="289"/>
      <c r="B36" s="29" t="s">
        <v>35</v>
      </c>
      <c r="C36" s="48"/>
      <c r="D36" s="31" t="s">
        <v>16</v>
      </c>
      <c r="E36" s="234"/>
    </row>
    <row r="37" spans="1:5" ht="24" customHeight="1" thickBot="1" x14ac:dyDescent="0.2">
      <c r="A37" s="290"/>
      <c r="B37" s="33" t="s">
        <v>36</v>
      </c>
      <c r="C37" s="122"/>
      <c r="D37" s="34" t="s">
        <v>37</v>
      </c>
      <c r="E37" s="235"/>
    </row>
    <row r="38" spans="1:5" ht="24" customHeight="1" thickTop="1" x14ac:dyDescent="0.15">
      <c r="A38" s="288" t="s">
        <v>87</v>
      </c>
      <c r="B38" s="28" t="s">
        <v>30</v>
      </c>
      <c r="C38" s="291"/>
      <c r="D38" s="292"/>
      <c r="E38" s="293"/>
    </row>
    <row r="39" spans="1:5" ht="24" customHeight="1" x14ac:dyDescent="0.15">
      <c r="A39" s="289"/>
      <c r="B39" s="29" t="s">
        <v>31</v>
      </c>
      <c r="C39" s="30"/>
      <c r="D39" s="31" t="s">
        <v>88</v>
      </c>
      <c r="E39" s="231"/>
    </row>
    <row r="40" spans="1:5" ht="24" customHeight="1" x14ac:dyDescent="0.15">
      <c r="A40" s="289"/>
      <c r="B40" s="29" t="s">
        <v>32</v>
      </c>
      <c r="C40" s="32"/>
      <c r="D40" s="31" t="s">
        <v>14</v>
      </c>
      <c r="E40" s="231"/>
    </row>
    <row r="41" spans="1:5" ht="24" customHeight="1" x14ac:dyDescent="0.15">
      <c r="A41" s="289"/>
      <c r="B41" s="29" t="s">
        <v>13</v>
      </c>
      <c r="C41" s="37"/>
      <c r="D41" s="31" t="s">
        <v>63</v>
      </c>
      <c r="E41" s="232"/>
    </row>
    <row r="42" spans="1:5" ht="24" customHeight="1" x14ac:dyDescent="0.15">
      <c r="A42" s="289"/>
      <c r="B42" s="29" t="s">
        <v>33</v>
      </c>
      <c r="C42" s="229"/>
      <c r="D42" s="31" t="s">
        <v>34</v>
      </c>
      <c r="E42" s="233"/>
    </row>
    <row r="43" spans="1:5" ht="24" customHeight="1" x14ac:dyDescent="0.15">
      <c r="A43" s="289"/>
      <c r="B43" s="29" t="s">
        <v>35</v>
      </c>
      <c r="C43" s="48"/>
      <c r="D43" s="31" t="s">
        <v>16</v>
      </c>
      <c r="E43" s="234"/>
    </row>
    <row r="44" spans="1:5" ht="24" customHeight="1" thickBot="1" x14ac:dyDescent="0.2">
      <c r="A44" s="290"/>
      <c r="B44" s="33" t="s">
        <v>36</v>
      </c>
      <c r="C44" s="122"/>
      <c r="D44" s="34" t="s">
        <v>37</v>
      </c>
      <c r="E44" s="235"/>
    </row>
    <row r="45" spans="1:5" ht="24" customHeight="1" thickTop="1" x14ac:dyDescent="0.15">
      <c r="A45" s="288" t="s">
        <v>87</v>
      </c>
      <c r="B45" s="28" t="s">
        <v>30</v>
      </c>
      <c r="C45" s="291"/>
      <c r="D45" s="292"/>
      <c r="E45" s="293"/>
    </row>
    <row r="46" spans="1:5" ht="24" customHeight="1" x14ac:dyDescent="0.15">
      <c r="A46" s="289"/>
      <c r="B46" s="29" t="s">
        <v>31</v>
      </c>
      <c r="C46" s="30"/>
      <c r="D46" s="31" t="s">
        <v>88</v>
      </c>
      <c r="E46" s="231"/>
    </row>
    <row r="47" spans="1:5" ht="24" customHeight="1" x14ac:dyDescent="0.15">
      <c r="A47" s="289"/>
      <c r="B47" s="29" t="s">
        <v>32</v>
      </c>
      <c r="C47" s="32"/>
      <c r="D47" s="31" t="s">
        <v>14</v>
      </c>
      <c r="E47" s="231"/>
    </row>
    <row r="48" spans="1:5" ht="24" customHeight="1" x14ac:dyDescent="0.15">
      <c r="A48" s="289"/>
      <c r="B48" s="29" t="s">
        <v>13</v>
      </c>
      <c r="C48" s="37"/>
      <c r="D48" s="31" t="s">
        <v>63</v>
      </c>
      <c r="E48" s="232"/>
    </row>
    <row r="49" spans="1:5" ht="24" customHeight="1" x14ac:dyDescent="0.15">
      <c r="A49" s="289"/>
      <c r="B49" s="29" t="s">
        <v>33</v>
      </c>
      <c r="C49" s="229"/>
      <c r="D49" s="31" t="s">
        <v>34</v>
      </c>
      <c r="E49" s="233"/>
    </row>
    <row r="50" spans="1:5" ht="24" customHeight="1" x14ac:dyDescent="0.15">
      <c r="A50" s="289"/>
      <c r="B50" s="29" t="s">
        <v>35</v>
      </c>
      <c r="C50" s="48"/>
      <c r="D50" s="31" t="s">
        <v>16</v>
      </c>
      <c r="E50" s="234"/>
    </row>
    <row r="51" spans="1:5" ht="24" customHeight="1" thickBot="1" x14ac:dyDescent="0.2">
      <c r="A51" s="290"/>
      <c r="B51" s="33" t="s">
        <v>36</v>
      </c>
      <c r="C51" s="122"/>
      <c r="D51" s="34" t="s">
        <v>37</v>
      </c>
      <c r="E51" s="235"/>
    </row>
    <row r="52" spans="1:5" ht="24" customHeight="1" thickTop="1" x14ac:dyDescent="0.15">
      <c r="A52" s="288" t="s">
        <v>87</v>
      </c>
      <c r="B52" s="28" t="s">
        <v>30</v>
      </c>
      <c r="C52" s="291"/>
      <c r="D52" s="292"/>
      <c r="E52" s="293"/>
    </row>
    <row r="53" spans="1:5" ht="24" customHeight="1" x14ac:dyDescent="0.15">
      <c r="A53" s="289"/>
      <c r="B53" s="29" t="s">
        <v>31</v>
      </c>
      <c r="C53" s="30"/>
      <c r="D53" s="31" t="s">
        <v>88</v>
      </c>
      <c r="E53" s="231"/>
    </row>
    <row r="54" spans="1:5" ht="24" customHeight="1" x14ac:dyDescent="0.15">
      <c r="A54" s="289"/>
      <c r="B54" s="29" t="s">
        <v>32</v>
      </c>
      <c r="C54" s="32"/>
      <c r="D54" s="31" t="s">
        <v>14</v>
      </c>
      <c r="E54" s="231"/>
    </row>
    <row r="55" spans="1:5" ht="24" customHeight="1" x14ac:dyDescent="0.15">
      <c r="A55" s="289"/>
      <c r="B55" s="29" t="s">
        <v>13</v>
      </c>
      <c r="C55" s="37"/>
      <c r="D55" s="31" t="s">
        <v>63</v>
      </c>
      <c r="E55" s="232"/>
    </row>
    <row r="56" spans="1:5" ht="24" customHeight="1" x14ac:dyDescent="0.15">
      <c r="A56" s="289"/>
      <c r="B56" s="29" t="s">
        <v>33</v>
      </c>
      <c r="C56" s="229"/>
      <c r="D56" s="31" t="s">
        <v>34</v>
      </c>
      <c r="E56" s="233"/>
    </row>
    <row r="57" spans="1:5" ht="24" customHeight="1" x14ac:dyDescent="0.15">
      <c r="A57" s="289"/>
      <c r="B57" s="29" t="s">
        <v>35</v>
      </c>
      <c r="C57" s="48"/>
      <c r="D57" s="31" t="s">
        <v>16</v>
      </c>
      <c r="E57" s="234"/>
    </row>
    <row r="58" spans="1:5" ht="24" customHeight="1" thickBot="1" x14ac:dyDescent="0.2">
      <c r="A58" s="290"/>
      <c r="B58" s="33" t="s">
        <v>36</v>
      </c>
      <c r="C58" s="122"/>
      <c r="D58" s="34" t="s">
        <v>37</v>
      </c>
      <c r="E58" s="235"/>
    </row>
    <row r="59" spans="1:5" ht="24" customHeight="1" thickTop="1" x14ac:dyDescent="0.15">
      <c r="A59" s="288" t="s">
        <v>87</v>
      </c>
      <c r="B59" s="28" t="s">
        <v>30</v>
      </c>
      <c r="C59" s="291"/>
      <c r="D59" s="292"/>
      <c r="E59" s="293"/>
    </row>
    <row r="60" spans="1:5" ht="24" customHeight="1" x14ac:dyDescent="0.15">
      <c r="A60" s="289"/>
      <c r="B60" s="29" t="s">
        <v>31</v>
      </c>
      <c r="C60" s="30"/>
      <c r="D60" s="31" t="s">
        <v>88</v>
      </c>
      <c r="E60" s="231"/>
    </row>
    <row r="61" spans="1:5" ht="24" customHeight="1" x14ac:dyDescent="0.15">
      <c r="A61" s="289"/>
      <c r="B61" s="29" t="s">
        <v>32</v>
      </c>
      <c r="C61" s="32"/>
      <c r="D61" s="31" t="s">
        <v>14</v>
      </c>
      <c r="E61" s="231"/>
    </row>
    <row r="62" spans="1:5" ht="24" customHeight="1" x14ac:dyDescent="0.15">
      <c r="A62" s="289"/>
      <c r="B62" s="29" t="s">
        <v>13</v>
      </c>
      <c r="C62" s="37"/>
      <c r="D62" s="31" t="s">
        <v>63</v>
      </c>
      <c r="E62" s="232"/>
    </row>
    <row r="63" spans="1:5" ht="24" customHeight="1" x14ac:dyDescent="0.15">
      <c r="A63" s="289"/>
      <c r="B63" s="29" t="s">
        <v>33</v>
      </c>
      <c r="C63" s="229"/>
      <c r="D63" s="31" t="s">
        <v>34</v>
      </c>
      <c r="E63" s="233"/>
    </row>
    <row r="64" spans="1:5" ht="24" customHeight="1" x14ac:dyDescent="0.15">
      <c r="A64" s="289"/>
      <c r="B64" s="29" t="s">
        <v>35</v>
      </c>
      <c r="C64" s="48"/>
      <c r="D64" s="31" t="s">
        <v>16</v>
      </c>
      <c r="E64" s="234"/>
    </row>
    <row r="65" spans="1:5" ht="24" customHeight="1" thickBot="1" x14ac:dyDescent="0.2">
      <c r="A65" s="290"/>
      <c r="B65" s="33" t="s">
        <v>36</v>
      </c>
      <c r="C65" s="122"/>
      <c r="D65" s="34" t="s">
        <v>37</v>
      </c>
      <c r="E65" s="235"/>
    </row>
    <row r="66" spans="1:5" ht="24" customHeight="1" thickTop="1" x14ac:dyDescent="0.15">
      <c r="A66" s="288" t="s">
        <v>87</v>
      </c>
      <c r="B66" s="28" t="s">
        <v>30</v>
      </c>
      <c r="C66" s="291"/>
      <c r="D66" s="292"/>
      <c r="E66" s="293"/>
    </row>
    <row r="67" spans="1:5" ht="24" customHeight="1" x14ac:dyDescent="0.15">
      <c r="A67" s="289"/>
      <c r="B67" s="29" t="s">
        <v>31</v>
      </c>
      <c r="C67" s="30"/>
      <c r="D67" s="31" t="s">
        <v>88</v>
      </c>
      <c r="E67" s="231"/>
    </row>
    <row r="68" spans="1:5" ht="24" customHeight="1" x14ac:dyDescent="0.15">
      <c r="A68" s="289"/>
      <c r="B68" s="29" t="s">
        <v>32</v>
      </c>
      <c r="C68" s="32"/>
      <c r="D68" s="31" t="s">
        <v>14</v>
      </c>
      <c r="E68" s="231"/>
    </row>
    <row r="69" spans="1:5" ht="24" customHeight="1" x14ac:dyDescent="0.15">
      <c r="A69" s="289"/>
      <c r="B69" s="29" t="s">
        <v>13</v>
      </c>
      <c r="C69" s="37"/>
      <c r="D69" s="31" t="s">
        <v>63</v>
      </c>
      <c r="E69" s="232"/>
    </row>
    <row r="70" spans="1:5" ht="24" customHeight="1" x14ac:dyDescent="0.15">
      <c r="A70" s="289"/>
      <c r="B70" s="29" t="s">
        <v>33</v>
      </c>
      <c r="C70" s="229"/>
      <c r="D70" s="31" t="s">
        <v>34</v>
      </c>
      <c r="E70" s="233"/>
    </row>
    <row r="71" spans="1:5" ht="24" customHeight="1" x14ac:dyDescent="0.15">
      <c r="A71" s="289"/>
      <c r="B71" s="29" t="s">
        <v>35</v>
      </c>
      <c r="C71" s="48"/>
      <c r="D71" s="31" t="s">
        <v>16</v>
      </c>
      <c r="E71" s="234"/>
    </row>
    <row r="72" spans="1:5" ht="24" customHeight="1" thickBot="1" x14ac:dyDescent="0.2">
      <c r="A72" s="290"/>
      <c r="B72" s="33" t="s">
        <v>36</v>
      </c>
      <c r="C72" s="122"/>
      <c r="D72" s="34" t="s">
        <v>37</v>
      </c>
      <c r="E72" s="235"/>
    </row>
    <row r="73" spans="1:5" ht="24" customHeight="1" thickTop="1" x14ac:dyDescent="0.15">
      <c r="A73" s="288" t="s">
        <v>96</v>
      </c>
      <c r="B73" s="28" t="s">
        <v>30</v>
      </c>
      <c r="C73" s="291"/>
      <c r="D73" s="292"/>
      <c r="E73" s="293"/>
    </row>
    <row r="74" spans="1:5" ht="24" customHeight="1" x14ac:dyDescent="0.15">
      <c r="A74" s="289"/>
      <c r="B74" s="29" t="s">
        <v>31</v>
      </c>
      <c r="C74" s="30"/>
      <c r="D74" s="31" t="s">
        <v>97</v>
      </c>
      <c r="E74" s="231"/>
    </row>
    <row r="75" spans="1:5" ht="24" customHeight="1" x14ac:dyDescent="0.15">
      <c r="A75" s="289"/>
      <c r="B75" s="29" t="s">
        <v>32</v>
      </c>
      <c r="C75" s="32"/>
      <c r="D75" s="31" t="s">
        <v>14</v>
      </c>
      <c r="E75" s="231"/>
    </row>
    <row r="76" spans="1:5" ht="24" customHeight="1" x14ac:dyDescent="0.15">
      <c r="A76" s="289"/>
      <c r="B76" s="29" t="s">
        <v>13</v>
      </c>
      <c r="C76" s="37"/>
      <c r="D76" s="31" t="s">
        <v>63</v>
      </c>
      <c r="E76" s="232"/>
    </row>
    <row r="77" spans="1:5" ht="24" customHeight="1" x14ac:dyDescent="0.15">
      <c r="A77" s="289"/>
      <c r="B77" s="29" t="s">
        <v>33</v>
      </c>
      <c r="C77" s="201"/>
      <c r="D77" s="31" t="s">
        <v>34</v>
      </c>
      <c r="E77" s="233"/>
    </row>
    <row r="78" spans="1:5" ht="24" customHeight="1" x14ac:dyDescent="0.15">
      <c r="A78" s="289"/>
      <c r="B78" s="29" t="s">
        <v>35</v>
      </c>
      <c r="C78" s="48"/>
      <c r="D78" s="31" t="s">
        <v>16</v>
      </c>
      <c r="E78" s="234"/>
    </row>
    <row r="79" spans="1:5" ht="24" customHeight="1" thickBot="1" x14ac:dyDescent="0.2">
      <c r="A79" s="290"/>
      <c r="B79" s="33" t="s">
        <v>36</v>
      </c>
      <c r="C79" s="202"/>
      <c r="D79" s="34" t="s">
        <v>37</v>
      </c>
      <c r="E79" s="235"/>
    </row>
    <row r="80" spans="1:5" ht="24" customHeight="1" thickTop="1" x14ac:dyDescent="0.15">
      <c r="A80" s="288" t="s">
        <v>96</v>
      </c>
      <c r="B80" s="28" t="s">
        <v>30</v>
      </c>
      <c r="C80" s="291"/>
      <c r="D80" s="292"/>
      <c r="E80" s="293"/>
    </row>
    <row r="81" spans="1:5" ht="24" customHeight="1" x14ac:dyDescent="0.15">
      <c r="A81" s="289"/>
      <c r="B81" s="29" t="s">
        <v>31</v>
      </c>
      <c r="C81" s="30"/>
      <c r="D81" s="31" t="s">
        <v>97</v>
      </c>
      <c r="E81" s="231"/>
    </row>
    <row r="82" spans="1:5" ht="24" customHeight="1" x14ac:dyDescent="0.15">
      <c r="A82" s="289"/>
      <c r="B82" s="29" t="s">
        <v>32</v>
      </c>
      <c r="C82" s="32"/>
      <c r="D82" s="31" t="s">
        <v>14</v>
      </c>
      <c r="E82" s="231"/>
    </row>
    <row r="83" spans="1:5" ht="24" customHeight="1" x14ac:dyDescent="0.15">
      <c r="A83" s="289"/>
      <c r="B83" s="29" t="s">
        <v>13</v>
      </c>
      <c r="C83" s="37"/>
      <c r="D83" s="31" t="s">
        <v>63</v>
      </c>
      <c r="E83" s="232"/>
    </row>
    <row r="84" spans="1:5" ht="24" customHeight="1" x14ac:dyDescent="0.15">
      <c r="A84" s="289"/>
      <c r="B84" s="29" t="s">
        <v>33</v>
      </c>
      <c r="C84" s="201"/>
      <c r="D84" s="31" t="s">
        <v>34</v>
      </c>
      <c r="E84" s="233"/>
    </row>
    <row r="85" spans="1:5" ht="24" customHeight="1" x14ac:dyDescent="0.15">
      <c r="A85" s="289"/>
      <c r="B85" s="29" t="s">
        <v>35</v>
      </c>
      <c r="C85" s="48"/>
      <c r="D85" s="31" t="s">
        <v>16</v>
      </c>
      <c r="E85" s="234"/>
    </row>
    <row r="86" spans="1:5" ht="24" customHeight="1" thickBot="1" x14ac:dyDescent="0.2">
      <c r="A86" s="290"/>
      <c r="B86" s="33" t="s">
        <v>36</v>
      </c>
      <c r="C86" s="202"/>
      <c r="D86" s="34" t="s">
        <v>37</v>
      </c>
      <c r="E86" s="235"/>
    </row>
    <row r="87" spans="1:5" ht="24" customHeight="1" thickTop="1" x14ac:dyDescent="0.15">
      <c r="A87" s="288" t="s">
        <v>87</v>
      </c>
      <c r="B87" s="28" t="s">
        <v>30</v>
      </c>
      <c r="C87" s="291"/>
      <c r="D87" s="292"/>
      <c r="E87" s="293"/>
    </row>
    <row r="88" spans="1:5" ht="24" customHeight="1" x14ac:dyDescent="0.15">
      <c r="A88" s="289"/>
      <c r="B88" s="29" t="s">
        <v>31</v>
      </c>
      <c r="C88" s="30"/>
      <c r="D88" s="31" t="s">
        <v>88</v>
      </c>
      <c r="E88" s="231"/>
    </row>
    <row r="89" spans="1:5" ht="24" customHeight="1" x14ac:dyDescent="0.15">
      <c r="A89" s="289"/>
      <c r="B89" s="29" t="s">
        <v>32</v>
      </c>
      <c r="C89" s="32"/>
      <c r="D89" s="31" t="s">
        <v>14</v>
      </c>
      <c r="E89" s="231"/>
    </row>
    <row r="90" spans="1:5" ht="24" customHeight="1" x14ac:dyDescent="0.15">
      <c r="A90" s="289"/>
      <c r="B90" s="29" t="s">
        <v>13</v>
      </c>
      <c r="C90" s="37"/>
      <c r="D90" s="31" t="s">
        <v>63</v>
      </c>
      <c r="E90" s="232"/>
    </row>
    <row r="91" spans="1:5" ht="24" customHeight="1" x14ac:dyDescent="0.15">
      <c r="A91" s="289"/>
      <c r="B91" s="29" t="s">
        <v>33</v>
      </c>
      <c r="C91" s="229"/>
      <c r="D91" s="31" t="s">
        <v>34</v>
      </c>
      <c r="E91" s="233"/>
    </row>
    <row r="92" spans="1:5" ht="24" customHeight="1" x14ac:dyDescent="0.15">
      <c r="A92" s="289"/>
      <c r="B92" s="29" t="s">
        <v>35</v>
      </c>
      <c r="C92" s="48"/>
      <c r="D92" s="31" t="s">
        <v>16</v>
      </c>
      <c r="E92" s="234"/>
    </row>
    <row r="93" spans="1:5" ht="24" customHeight="1" thickBot="1" x14ac:dyDescent="0.2">
      <c r="A93" s="290"/>
      <c r="B93" s="33" t="s">
        <v>36</v>
      </c>
      <c r="C93" s="122"/>
      <c r="D93" s="34" t="s">
        <v>37</v>
      </c>
      <c r="E93" s="235"/>
    </row>
    <row r="94" spans="1:5" ht="24" customHeight="1" thickTop="1" x14ac:dyDescent="0.15">
      <c r="A94" s="288" t="s">
        <v>87</v>
      </c>
      <c r="B94" s="28" t="s">
        <v>30</v>
      </c>
      <c r="C94" s="291"/>
      <c r="D94" s="292"/>
      <c r="E94" s="293"/>
    </row>
    <row r="95" spans="1:5" ht="24" customHeight="1" x14ac:dyDescent="0.15">
      <c r="A95" s="289"/>
      <c r="B95" s="29" t="s">
        <v>31</v>
      </c>
      <c r="C95" s="30"/>
      <c r="D95" s="31" t="s">
        <v>88</v>
      </c>
      <c r="E95" s="231"/>
    </row>
    <row r="96" spans="1:5" ht="24" customHeight="1" x14ac:dyDescent="0.15">
      <c r="A96" s="289"/>
      <c r="B96" s="29" t="s">
        <v>32</v>
      </c>
      <c r="C96" s="32"/>
      <c r="D96" s="31" t="s">
        <v>14</v>
      </c>
      <c r="E96" s="231"/>
    </row>
    <row r="97" spans="1:5" ht="24" customHeight="1" x14ac:dyDescent="0.15">
      <c r="A97" s="289"/>
      <c r="B97" s="29" t="s">
        <v>13</v>
      </c>
      <c r="C97" s="37"/>
      <c r="D97" s="31" t="s">
        <v>63</v>
      </c>
      <c r="E97" s="232"/>
    </row>
    <row r="98" spans="1:5" ht="24" customHeight="1" x14ac:dyDescent="0.15">
      <c r="A98" s="289"/>
      <c r="B98" s="29" t="s">
        <v>33</v>
      </c>
      <c r="C98" s="229"/>
      <c r="D98" s="31" t="s">
        <v>34</v>
      </c>
      <c r="E98" s="233"/>
    </row>
    <row r="99" spans="1:5" ht="24" customHeight="1" x14ac:dyDescent="0.15">
      <c r="A99" s="289"/>
      <c r="B99" s="29" t="s">
        <v>35</v>
      </c>
      <c r="C99" s="48"/>
      <c r="D99" s="31" t="s">
        <v>16</v>
      </c>
      <c r="E99" s="234"/>
    </row>
    <row r="100" spans="1:5" ht="24" customHeight="1" thickBot="1" x14ac:dyDescent="0.2">
      <c r="A100" s="290"/>
      <c r="B100" s="33" t="s">
        <v>36</v>
      </c>
      <c r="C100" s="122"/>
      <c r="D100" s="34" t="s">
        <v>37</v>
      </c>
      <c r="E100" s="235"/>
    </row>
    <row r="101" spans="1:5" ht="24" customHeight="1" thickTop="1" x14ac:dyDescent="0.15">
      <c r="A101" s="288" t="s">
        <v>87</v>
      </c>
      <c r="B101" s="28" t="s">
        <v>30</v>
      </c>
      <c r="C101" s="291"/>
      <c r="D101" s="292"/>
      <c r="E101" s="293"/>
    </row>
    <row r="102" spans="1:5" ht="24" customHeight="1" x14ac:dyDescent="0.15">
      <c r="A102" s="289"/>
      <c r="B102" s="29" t="s">
        <v>31</v>
      </c>
      <c r="C102" s="30"/>
      <c r="D102" s="31" t="s">
        <v>88</v>
      </c>
      <c r="E102" s="231"/>
    </row>
    <row r="103" spans="1:5" ht="24" customHeight="1" x14ac:dyDescent="0.15">
      <c r="A103" s="289"/>
      <c r="B103" s="29" t="s">
        <v>32</v>
      </c>
      <c r="C103" s="32"/>
      <c r="D103" s="31" t="s">
        <v>14</v>
      </c>
      <c r="E103" s="231"/>
    </row>
    <row r="104" spans="1:5" ht="24" customHeight="1" x14ac:dyDescent="0.15">
      <c r="A104" s="289"/>
      <c r="B104" s="29" t="s">
        <v>13</v>
      </c>
      <c r="C104" s="37"/>
      <c r="D104" s="31" t="s">
        <v>63</v>
      </c>
      <c r="E104" s="232"/>
    </row>
    <row r="105" spans="1:5" ht="24" customHeight="1" x14ac:dyDescent="0.15">
      <c r="A105" s="289"/>
      <c r="B105" s="29" t="s">
        <v>33</v>
      </c>
      <c r="C105" s="229"/>
      <c r="D105" s="31" t="s">
        <v>34</v>
      </c>
      <c r="E105" s="233"/>
    </row>
    <row r="106" spans="1:5" ht="24" customHeight="1" x14ac:dyDescent="0.15">
      <c r="A106" s="289"/>
      <c r="B106" s="29" t="s">
        <v>35</v>
      </c>
      <c r="C106" s="48"/>
      <c r="D106" s="31" t="s">
        <v>16</v>
      </c>
      <c r="E106" s="234"/>
    </row>
    <row r="107" spans="1:5" ht="24" customHeight="1" thickBot="1" x14ac:dyDescent="0.2">
      <c r="A107" s="290"/>
      <c r="B107" s="33" t="s">
        <v>36</v>
      </c>
      <c r="C107" s="122"/>
      <c r="D107" s="34" t="s">
        <v>37</v>
      </c>
      <c r="E107" s="235"/>
    </row>
    <row r="108" spans="1:5" ht="24" customHeight="1" thickTop="1" x14ac:dyDescent="0.15">
      <c r="A108" s="288" t="s">
        <v>87</v>
      </c>
      <c r="B108" s="28" t="s">
        <v>30</v>
      </c>
      <c r="C108" s="291"/>
      <c r="D108" s="292"/>
      <c r="E108" s="293"/>
    </row>
    <row r="109" spans="1:5" ht="24" customHeight="1" x14ac:dyDescent="0.15">
      <c r="A109" s="289"/>
      <c r="B109" s="29" t="s">
        <v>31</v>
      </c>
      <c r="C109" s="30"/>
      <c r="D109" s="31" t="s">
        <v>88</v>
      </c>
      <c r="E109" s="231"/>
    </row>
    <row r="110" spans="1:5" ht="24" customHeight="1" x14ac:dyDescent="0.15">
      <c r="A110" s="289"/>
      <c r="B110" s="29" t="s">
        <v>32</v>
      </c>
      <c r="C110" s="32"/>
      <c r="D110" s="31" t="s">
        <v>14</v>
      </c>
      <c r="E110" s="231"/>
    </row>
    <row r="111" spans="1:5" ht="24" customHeight="1" x14ac:dyDescent="0.15">
      <c r="A111" s="289"/>
      <c r="B111" s="29" t="s">
        <v>13</v>
      </c>
      <c r="C111" s="37"/>
      <c r="D111" s="31" t="s">
        <v>63</v>
      </c>
      <c r="E111" s="232"/>
    </row>
    <row r="112" spans="1:5" ht="24" customHeight="1" x14ac:dyDescent="0.15">
      <c r="A112" s="289"/>
      <c r="B112" s="29" t="s">
        <v>33</v>
      </c>
      <c r="C112" s="229"/>
      <c r="D112" s="31" t="s">
        <v>34</v>
      </c>
      <c r="E112" s="233"/>
    </row>
    <row r="113" spans="1:5" ht="24" customHeight="1" x14ac:dyDescent="0.15">
      <c r="A113" s="289"/>
      <c r="B113" s="29" t="s">
        <v>35</v>
      </c>
      <c r="C113" s="48"/>
      <c r="D113" s="31" t="s">
        <v>16</v>
      </c>
      <c r="E113" s="234"/>
    </row>
    <row r="114" spans="1:5" ht="24" customHeight="1" thickBot="1" x14ac:dyDescent="0.2">
      <c r="A114" s="290"/>
      <c r="B114" s="33" t="s">
        <v>36</v>
      </c>
      <c r="C114" s="122"/>
      <c r="D114" s="34" t="s">
        <v>37</v>
      </c>
      <c r="E114" s="235"/>
    </row>
    <row r="115" spans="1:5" ht="24" customHeight="1" thickTop="1" x14ac:dyDescent="0.15">
      <c r="A115" s="288" t="s">
        <v>87</v>
      </c>
      <c r="B115" s="28" t="s">
        <v>30</v>
      </c>
      <c r="C115" s="291"/>
      <c r="D115" s="292"/>
      <c r="E115" s="293"/>
    </row>
    <row r="116" spans="1:5" ht="24" customHeight="1" x14ac:dyDescent="0.15">
      <c r="A116" s="289"/>
      <c r="B116" s="29" t="s">
        <v>31</v>
      </c>
      <c r="C116" s="30"/>
      <c r="D116" s="31" t="s">
        <v>88</v>
      </c>
      <c r="E116" s="231"/>
    </row>
    <row r="117" spans="1:5" ht="24" customHeight="1" x14ac:dyDescent="0.15">
      <c r="A117" s="289"/>
      <c r="B117" s="29" t="s">
        <v>32</v>
      </c>
      <c r="C117" s="32"/>
      <c r="D117" s="31" t="s">
        <v>14</v>
      </c>
      <c r="E117" s="231"/>
    </row>
    <row r="118" spans="1:5" ht="24" customHeight="1" x14ac:dyDescent="0.15">
      <c r="A118" s="289"/>
      <c r="B118" s="29" t="s">
        <v>13</v>
      </c>
      <c r="C118" s="37"/>
      <c r="D118" s="31" t="s">
        <v>63</v>
      </c>
      <c r="E118" s="232"/>
    </row>
    <row r="119" spans="1:5" ht="24" customHeight="1" x14ac:dyDescent="0.15">
      <c r="A119" s="289"/>
      <c r="B119" s="29" t="s">
        <v>33</v>
      </c>
      <c r="C119" s="229"/>
      <c r="D119" s="31" t="s">
        <v>34</v>
      </c>
      <c r="E119" s="233"/>
    </row>
    <row r="120" spans="1:5" ht="24" customHeight="1" x14ac:dyDescent="0.15">
      <c r="A120" s="289"/>
      <c r="B120" s="29" t="s">
        <v>35</v>
      </c>
      <c r="C120" s="48"/>
      <c r="D120" s="31" t="s">
        <v>16</v>
      </c>
      <c r="E120" s="234"/>
    </row>
    <row r="121" spans="1:5" ht="24" customHeight="1" thickBot="1" x14ac:dyDescent="0.2">
      <c r="A121" s="290"/>
      <c r="B121" s="33" t="s">
        <v>36</v>
      </c>
      <c r="C121" s="122"/>
      <c r="D121" s="34" t="s">
        <v>37</v>
      </c>
      <c r="E121" s="235"/>
    </row>
    <row r="122" spans="1:5" ht="24" customHeight="1" thickTop="1" x14ac:dyDescent="0.15">
      <c r="A122" s="288" t="s">
        <v>87</v>
      </c>
      <c r="B122" s="28" t="s">
        <v>30</v>
      </c>
      <c r="C122" s="291"/>
      <c r="D122" s="292"/>
      <c r="E122" s="293"/>
    </row>
    <row r="123" spans="1:5" ht="24" customHeight="1" x14ac:dyDescent="0.15">
      <c r="A123" s="289"/>
      <c r="B123" s="29" t="s">
        <v>31</v>
      </c>
      <c r="C123" s="30"/>
      <c r="D123" s="31" t="s">
        <v>88</v>
      </c>
      <c r="E123" s="231"/>
    </row>
    <row r="124" spans="1:5" ht="24" customHeight="1" x14ac:dyDescent="0.15">
      <c r="A124" s="289"/>
      <c r="B124" s="29" t="s">
        <v>32</v>
      </c>
      <c r="C124" s="32"/>
      <c r="D124" s="31" t="s">
        <v>14</v>
      </c>
      <c r="E124" s="231"/>
    </row>
    <row r="125" spans="1:5" ht="24" customHeight="1" x14ac:dyDescent="0.15">
      <c r="A125" s="289"/>
      <c r="B125" s="29" t="s">
        <v>13</v>
      </c>
      <c r="C125" s="37"/>
      <c r="D125" s="31" t="s">
        <v>63</v>
      </c>
      <c r="E125" s="232"/>
    </row>
    <row r="126" spans="1:5" ht="24" customHeight="1" x14ac:dyDescent="0.15">
      <c r="A126" s="289"/>
      <c r="B126" s="29" t="s">
        <v>33</v>
      </c>
      <c r="C126" s="229"/>
      <c r="D126" s="31" t="s">
        <v>34</v>
      </c>
      <c r="E126" s="233"/>
    </row>
    <row r="127" spans="1:5" ht="24" customHeight="1" x14ac:dyDescent="0.15">
      <c r="A127" s="289"/>
      <c r="B127" s="29" t="s">
        <v>35</v>
      </c>
      <c r="C127" s="48"/>
      <c r="D127" s="31" t="s">
        <v>16</v>
      </c>
      <c r="E127" s="234"/>
    </row>
    <row r="128" spans="1:5" ht="24" customHeight="1" thickBot="1" x14ac:dyDescent="0.2">
      <c r="A128" s="290"/>
      <c r="B128" s="33" t="s">
        <v>36</v>
      </c>
      <c r="C128" s="122"/>
      <c r="D128" s="34" t="s">
        <v>37</v>
      </c>
      <c r="E128" s="235"/>
    </row>
    <row r="129" spans="1:5" ht="24" customHeight="1" thickTop="1" x14ac:dyDescent="0.15">
      <c r="A129" s="288" t="s">
        <v>87</v>
      </c>
      <c r="B129" s="28" t="s">
        <v>30</v>
      </c>
      <c r="C129" s="291"/>
      <c r="D129" s="292"/>
      <c r="E129" s="293"/>
    </row>
    <row r="130" spans="1:5" ht="24" customHeight="1" x14ac:dyDescent="0.15">
      <c r="A130" s="289"/>
      <c r="B130" s="29" t="s">
        <v>31</v>
      </c>
      <c r="C130" s="30"/>
      <c r="D130" s="31" t="s">
        <v>88</v>
      </c>
      <c r="E130" s="231"/>
    </row>
    <row r="131" spans="1:5" ht="24" customHeight="1" x14ac:dyDescent="0.15">
      <c r="A131" s="289"/>
      <c r="B131" s="29" t="s">
        <v>32</v>
      </c>
      <c r="C131" s="32"/>
      <c r="D131" s="31" t="s">
        <v>14</v>
      </c>
      <c r="E131" s="231"/>
    </row>
    <row r="132" spans="1:5" ht="24" customHeight="1" x14ac:dyDescent="0.15">
      <c r="A132" s="289"/>
      <c r="B132" s="29" t="s">
        <v>13</v>
      </c>
      <c r="C132" s="37"/>
      <c r="D132" s="31" t="s">
        <v>63</v>
      </c>
      <c r="E132" s="232"/>
    </row>
    <row r="133" spans="1:5" ht="24" customHeight="1" x14ac:dyDescent="0.15">
      <c r="A133" s="289"/>
      <c r="B133" s="29" t="s">
        <v>33</v>
      </c>
      <c r="C133" s="229"/>
      <c r="D133" s="31" t="s">
        <v>34</v>
      </c>
      <c r="E133" s="233"/>
    </row>
    <row r="134" spans="1:5" ht="24" customHeight="1" x14ac:dyDescent="0.15">
      <c r="A134" s="289"/>
      <c r="B134" s="29" t="s">
        <v>35</v>
      </c>
      <c r="C134" s="48"/>
      <c r="D134" s="31" t="s">
        <v>16</v>
      </c>
      <c r="E134" s="234"/>
    </row>
    <row r="135" spans="1:5" ht="24" customHeight="1" thickBot="1" x14ac:dyDescent="0.2">
      <c r="A135" s="290"/>
      <c r="B135" s="33" t="s">
        <v>36</v>
      </c>
      <c r="C135" s="122"/>
      <c r="D135" s="34" t="s">
        <v>37</v>
      </c>
      <c r="E135" s="235"/>
    </row>
    <row r="136" spans="1:5" ht="24" customHeight="1" thickTop="1" x14ac:dyDescent="0.15">
      <c r="A136" s="288" t="s">
        <v>87</v>
      </c>
      <c r="B136" s="28" t="s">
        <v>30</v>
      </c>
      <c r="C136" s="291"/>
      <c r="D136" s="292"/>
      <c r="E136" s="293"/>
    </row>
    <row r="137" spans="1:5" ht="24" customHeight="1" x14ac:dyDescent="0.15">
      <c r="A137" s="289"/>
      <c r="B137" s="29" t="s">
        <v>31</v>
      </c>
      <c r="C137" s="30"/>
      <c r="D137" s="31" t="s">
        <v>88</v>
      </c>
      <c r="E137" s="231"/>
    </row>
    <row r="138" spans="1:5" ht="24" customHeight="1" x14ac:dyDescent="0.15">
      <c r="A138" s="289"/>
      <c r="B138" s="29" t="s">
        <v>32</v>
      </c>
      <c r="C138" s="32"/>
      <c r="D138" s="31" t="s">
        <v>14</v>
      </c>
      <c r="E138" s="231"/>
    </row>
    <row r="139" spans="1:5" ht="24" customHeight="1" x14ac:dyDescent="0.15">
      <c r="A139" s="289"/>
      <c r="B139" s="29" t="s">
        <v>13</v>
      </c>
      <c r="C139" s="37"/>
      <c r="D139" s="31" t="s">
        <v>63</v>
      </c>
      <c r="E139" s="232"/>
    </row>
    <row r="140" spans="1:5" ht="24" customHeight="1" x14ac:dyDescent="0.15">
      <c r="A140" s="289"/>
      <c r="B140" s="29" t="s">
        <v>33</v>
      </c>
      <c r="C140" s="229"/>
      <c r="D140" s="31" t="s">
        <v>34</v>
      </c>
      <c r="E140" s="233"/>
    </row>
    <row r="141" spans="1:5" ht="24" customHeight="1" x14ac:dyDescent="0.15">
      <c r="A141" s="289"/>
      <c r="B141" s="29" t="s">
        <v>35</v>
      </c>
      <c r="C141" s="48"/>
      <c r="D141" s="31" t="s">
        <v>16</v>
      </c>
      <c r="E141" s="234"/>
    </row>
    <row r="142" spans="1:5" ht="24" customHeight="1" thickBot="1" x14ac:dyDescent="0.2">
      <c r="A142" s="290"/>
      <c r="B142" s="33" t="s">
        <v>36</v>
      </c>
      <c r="C142" s="122"/>
      <c r="D142" s="34" t="s">
        <v>37</v>
      </c>
      <c r="E142" s="235"/>
    </row>
    <row r="143" spans="1:5" ht="24" customHeight="1" thickTop="1" x14ac:dyDescent="0.15">
      <c r="A143" s="288" t="s">
        <v>87</v>
      </c>
      <c r="B143" s="28" t="s">
        <v>30</v>
      </c>
      <c r="C143" s="291"/>
      <c r="D143" s="292"/>
      <c r="E143" s="293"/>
    </row>
    <row r="144" spans="1:5" ht="24" customHeight="1" x14ac:dyDescent="0.15">
      <c r="A144" s="289"/>
      <c r="B144" s="29" t="s">
        <v>31</v>
      </c>
      <c r="C144" s="30"/>
      <c r="D144" s="31" t="s">
        <v>88</v>
      </c>
      <c r="E144" s="231"/>
    </row>
    <row r="145" spans="1:5" ht="24" customHeight="1" x14ac:dyDescent="0.15">
      <c r="A145" s="289"/>
      <c r="B145" s="29" t="s">
        <v>32</v>
      </c>
      <c r="C145" s="32"/>
      <c r="D145" s="31" t="s">
        <v>14</v>
      </c>
      <c r="E145" s="231"/>
    </row>
    <row r="146" spans="1:5" ht="24" customHeight="1" x14ac:dyDescent="0.15">
      <c r="A146" s="289"/>
      <c r="B146" s="29" t="s">
        <v>13</v>
      </c>
      <c r="C146" s="37"/>
      <c r="D146" s="31" t="s">
        <v>63</v>
      </c>
      <c r="E146" s="232"/>
    </row>
    <row r="147" spans="1:5" ht="24" customHeight="1" x14ac:dyDescent="0.15">
      <c r="A147" s="289"/>
      <c r="B147" s="29" t="s">
        <v>33</v>
      </c>
      <c r="C147" s="229"/>
      <c r="D147" s="31" t="s">
        <v>34</v>
      </c>
      <c r="E147" s="233"/>
    </row>
    <row r="148" spans="1:5" ht="24" customHeight="1" x14ac:dyDescent="0.15">
      <c r="A148" s="289"/>
      <c r="B148" s="29" t="s">
        <v>35</v>
      </c>
      <c r="C148" s="48"/>
      <c r="D148" s="31" t="s">
        <v>16</v>
      </c>
      <c r="E148" s="234"/>
    </row>
    <row r="149" spans="1:5" ht="24" customHeight="1" thickBot="1" x14ac:dyDescent="0.2">
      <c r="A149" s="290"/>
      <c r="B149" s="33" t="s">
        <v>36</v>
      </c>
      <c r="C149" s="122"/>
      <c r="D149" s="34" t="s">
        <v>37</v>
      </c>
      <c r="E149" s="235"/>
    </row>
    <row r="150" spans="1:5" ht="24" customHeight="1" thickTop="1" x14ac:dyDescent="0.15">
      <c r="A150" s="288" t="s">
        <v>87</v>
      </c>
      <c r="B150" s="28" t="s">
        <v>30</v>
      </c>
      <c r="C150" s="291"/>
      <c r="D150" s="292"/>
      <c r="E150" s="293"/>
    </row>
    <row r="151" spans="1:5" ht="24" customHeight="1" x14ac:dyDescent="0.15">
      <c r="A151" s="289"/>
      <c r="B151" s="29" t="s">
        <v>31</v>
      </c>
      <c r="C151" s="30"/>
      <c r="D151" s="31" t="s">
        <v>88</v>
      </c>
      <c r="E151" s="231"/>
    </row>
    <row r="152" spans="1:5" ht="24" customHeight="1" x14ac:dyDescent="0.15">
      <c r="A152" s="289"/>
      <c r="B152" s="29" t="s">
        <v>32</v>
      </c>
      <c r="C152" s="32"/>
      <c r="D152" s="31" t="s">
        <v>14</v>
      </c>
      <c r="E152" s="231"/>
    </row>
    <row r="153" spans="1:5" ht="24" customHeight="1" x14ac:dyDescent="0.15">
      <c r="A153" s="289"/>
      <c r="B153" s="29" t="s">
        <v>13</v>
      </c>
      <c r="C153" s="37"/>
      <c r="D153" s="31" t="s">
        <v>63</v>
      </c>
      <c r="E153" s="232"/>
    </row>
    <row r="154" spans="1:5" ht="24" customHeight="1" x14ac:dyDescent="0.15">
      <c r="A154" s="289"/>
      <c r="B154" s="29" t="s">
        <v>33</v>
      </c>
      <c r="C154" s="229"/>
      <c r="D154" s="31" t="s">
        <v>34</v>
      </c>
      <c r="E154" s="233"/>
    </row>
    <row r="155" spans="1:5" ht="24" customHeight="1" x14ac:dyDescent="0.15">
      <c r="A155" s="289"/>
      <c r="B155" s="29" t="s">
        <v>35</v>
      </c>
      <c r="C155" s="48"/>
      <c r="D155" s="31" t="s">
        <v>16</v>
      </c>
      <c r="E155" s="234"/>
    </row>
    <row r="156" spans="1:5" ht="24" customHeight="1" thickBot="1" x14ac:dyDescent="0.2">
      <c r="A156" s="290"/>
      <c r="B156" s="33" t="s">
        <v>36</v>
      </c>
      <c r="C156" s="122"/>
      <c r="D156" s="34" t="s">
        <v>37</v>
      </c>
      <c r="E156" s="235"/>
    </row>
    <row r="157" spans="1:5" ht="24" customHeight="1" thickTop="1" x14ac:dyDescent="0.15">
      <c r="A157" s="288" t="s">
        <v>87</v>
      </c>
      <c r="B157" s="28" t="s">
        <v>30</v>
      </c>
      <c r="C157" s="291"/>
      <c r="D157" s="292"/>
      <c r="E157" s="293"/>
    </row>
    <row r="158" spans="1:5" ht="24" customHeight="1" x14ac:dyDescent="0.15">
      <c r="A158" s="289"/>
      <c r="B158" s="29" t="s">
        <v>31</v>
      </c>
      <c r="C158" s="30"/>
      <c r="D158" s="31" t="s">
        <v>88</v>
      </c>
      <c r="E158" s="231"/>
    </row>
    <row r="159" spans="1:5" ht="24" customHeight="1" x14ac:dyDescent="0.15">
      <c r="A159" s="289"/>
      <c r="B159" s="29" t="s">
        <v>32</v>
      </c>
      <c r="C159" s="32"/>
      <c r="D159" s="31" t="s">
        <v>14</v>
      </c>
      <c r="E159" s="231"/>
    </row>
    <row r="160" spans="1:5" ht="24" customHeight="1" x14ac:dyDescent="0.15">
      <c r="A160" s="289"/>
      <c r="B160" s="29" t="s">
        <v>13</v>
      </c>
      <c r="C160" s="37"/>
      <c r="D160" s="31" t="s">
        <v>63</v>
      </c>
      <c r="E160" s="232"/>
    </row>
    <row r="161" spans="1:5" ht="24" customHeight="1" x14ac:dyDescent="0.15">
      <c r="A161" s="289"/>
      <c r="B161" s="29" t="s">
        <v>33</v>
      </c>
      <c r="C161" s="229"/>
      <c r="D161" s="31" t="s">
        <v>34</v>
      </c>
      <c r="E161" s="233"/>
    </row>
    <row r="162" spans="1:5" ht="24" customHeight="1" x14ac:dyDescent="0.15">
      <c r="A162" s="289"/>
      <c r="B162" s="29" t="s">
        <v>35</v>
      </c>
      <c r="C162" s="48"/>
      <c r="D162" s="31" t="s">
        <v>16</v>
      </c>
      <c r="E162" s="234"/>
    </row>
    <row r="163" spans="1:5" ht="24" customHeight="1" thickBot="1" x14ac:dyDescent="0.2">
      <c r="A163" s="290"/>
      <c r="B163" s="33" t="s">
        <v>36</v>
      </c>
      <c r="C163" s="122"/>
      <c r="D163" s="34" t="s">
        <v>37</v>
      </c>
      <c r="E163" s="235"/>
    </row>
    <row r="164" spans="1:5" ht="24" customHeight="1" thickTop="1" x14ac:dyDescent="0.15">
      <c r="A164" s="288" t="s">
        <v>87</v>
      </c>
      <c r="B164" s="28" t="s">
        <v>30</v>
      </c>
      <c r="C164" s="291"/>
      <c r="D164" s="292"/>
      <c r="E164" s="293"/>
    </row>
    <row r="165" spans="1:5" ht="24" customHeight="1" x14ac:dyDescent="0.15">
      <c r="A165" s="289"/>
      <c r="B165" s="29" t="s">
        <v>31</v>
      </c>
      <c r="C165" s="30"/>
      <c r="D165" s="31" t="s">
        <v>88</v>
      </c>
      <c r="E165" s="231"/>
    </row>
    <row r="166" spans="1:5" ht="24" customHeight="1" x14ac:dyDescent="0.15">
      <c r="A166" s="289"/>
      <c r="B166" s="29" t="s">
        <v>32</v>
      </c>
      <c r="C166" s="32"/>
      <c r="D166" s="31" t="s">
        <v>14</v>
      </c>
      <c r="E166" s="231"/>
    </row>
    <row r="167" spans="1:5" ht="24" customHeight="1" x14ac:dyDescent="0.15">
      <c r="A167" s="289"/>
      <c r="B167" s="29" t="s">
        <v>13</v>
      </c>
      <c r="C167" s="37"/>
      <c r="D167" s="31" t="s">
        <v>63</v>
      </c>
      <c r="E167" s="232"/>
    </row>
    <row r="168" spans="1:5" ht="24" customHeight="1" x14ac:dyDescent="0.15">
      <c r="A168" s="289"/>
      <c r="B168" s="29" t="s">
        <v>33</v>
      </c>
      <c r="C168" s="229"/>
      <c r="D168" s="31" t="s">
        <v>34</v>
      </c>
      <c r="E168" s="233"/>
    </row>
    <row r="169" spans="1:5" ht="24" customHeight="1" x14ac:dyDescent="0.15">
      <c r="A169" s="289"/>
      <c r="B169" s="29" t="s">
        <v>35</v>
      </c>
      <c r="C169" s="48"/>
      <c r="D169" s="31" t="s">
        <v>16</v>
      </c>
      <c r="E169" s="234"/>
    </row>
    <row r="170" spans="1:5" ht="24" customHeight="1" thickBot="1" x14ac:dyDescent="0.2">
      <c r="A170" s="290"/>
      <c r="B170" s="33" t="s">
        <v>36</v>
      </c>
      <c r="C170" s="122"/>
      <c r="D170" s="34" t="s">
        <v>37</v>
      </c>
      <c r="E170" s="235"/>
    </row>
    <row r="171" spans="1:5" ht="24" customHeight="1" thickTop="1" x14ac:dyDescent="0.15">
      <c r="A171" s="288" t="s">
        <v>87</v>
      </c>
      <c r="B171" s="28" t="s">
        <v>30</v>
      </c>
      <c r="C171" s="291"/>
      <c r="D171" s="292"/>
      <c r="E171" s="293"/>
    </row>
    <row r="172" spans="1:5" ht="24" customHeight="1" x14ac:dyDescent="0.15">
      <c r="A172" s="289"/>
      <c r="B172" s="29" t="s">
        <v>31</v>
      </c>
      <c r="C172" s="30"/>
      <c r="D172" s="31" t="s">
        <v>88</v>
      </c>
      <c r="E172" s="231"/>
    </row>
    <row r="173" spans="1:5" ht="24" customHeight="1" x14ac:dyDescent="0.15">
      <c r="A173" s="289"/>
      <c r="B173" s="29" t="s">
        <v>32</v>
      </c>
      <c r="C173" s="32"/>
      <c r="D173" s="31" t="s">
        <v>14</v>
      </c>
      <c r="E173" s="231"/>
    </row>
    <row r="174" spans="1:5" ht="24" customHeight="1" x14ac:dyDescent="0.15">
      <c r="A174" s="289"/>
      <c r="B174" s="29" t="s">
        <v>13</v>
      </c>
      <c r="C174" s="37"/>
      <c r="D174" s="31" t="s">
        <v>63</v>
      </c>
      <c r="E174" s="232"/>
    </row>
    <row r="175" spans="1:5" ht="24" customHeight="1" x14ac:dyDescent="0.15">
      <c r="A175" s="289"/>
      <c r="B175" s="29" t="s">
        <v>33</v>
      </c>
      <c r="C175" s="229"/>
      <c r="D175" s="31" t="s">
        <v>34</v>
      </c>
      <c r="E175" s="233"/>
    </row>
    <row r="176" spans="1:5" ht="24" customHeight="1" x14ac:dyDescent="0.15">
      <c r="A176" s="289"/>
      <c r="B176" s="29" t="s">
        <v>35</v>
      </c>
      <c r="C176" s="48"/>
      <c r="D176" s="31" t="s">
        <v>16</v>
      </c>
      <c r="E176" s="234"/>
    </row>
    <row r="177" spans="1:5" ht="24" customHeight="1" thickBot="1" x14ac:dyDescent="0.2">
      <c r="A177" s="290"/>
      <c r="B177" s="33" t="s">
        <v>36</v>
      </c>
      <c r="C177" s="122"/>
      <c r="D177" s="34" t="s">
        <v>37</v>
      </c>
      <c r="E177" s="235"/>
    </row>
    <row r="178" spans="1:5" ht="24" customHeight="1" thickTop="1" x14ac:dyDescent="0.15">
      <c r="A178" s="288" t="s">
        <v>98</v>
      </c>
      <c r="B178" s="28" t="s">
        <v>30</v>
      </c>
      <c r="C178" s="291"/>
      <c r="D178" s="292"/>
      <c r="E178" s="293"/>
    </row>
    <row r="179" spans="1:5" ht="24" customHeight="1" x14ac:dyDescent="0.15">
      <c r="A179" s="289"/>
      <c r="B179" s="29" t="s">
        <v>31</v>
      </c>
      <c r="C179" s="30"/>
      <c r="D179" s="31" t="s">
        <v>88</v>
      </c>
      <c r="E179" s="231"/>
    </row>
    <row r="180" spans="1:5" ht="24" customHeight="1" x14ac:dyDescent="0.15">
      <c r="A180" s="289"/>
      <c r="B180" s="29" t="s">
        <v>32</v>
      </c>
      <c r="C180" s="32"/>
      <c r="D180" s="31" t="s">
        <v>14</v>
      </c>
      <c r="E180" s="231"/>
    </row>
    <row r="181" spans="1:5" ht="24" customHeight="1" x14ac:dyDescent="0.15">
      <c r="A181" s="289"/>
      <c r="B181" s="29" t="s">
        <v>13</v>
      </c>
      <c r="C181" s="37"/>
      <c r="D181" s="31" t="s">
        <v>63</v>
      </c>
      <c r="E181" s="232"/>
    </row>
    <row r="182" spans="1:5" ht="24" customHeight="1" x14ac:dyDescent="0.15">
      <c r="A182" s="289"/>
      <c r="B182" s="29" t="s">
        <v>33</v>
      </c>
      <c r="C182" s="229"/>
      <c r="D182" s="31" t="s">
        <v>34</v>
      </c>
      <c r="E182" s="233"/>
    </row>
    <row r="183" spans="1:5" ht="24" customHeight="1" x14ac:dyDescent="0.15">
      <c r="A183" s="289"/>
      <c r="B183" s="29" t="s">
        <v>35</v>
      </c>
      <c r="C183" s="48"/>
      <c r="D183" s="31" t="s">
        <v>16</v>
      </c>
      <c r="E183" s="234"/>
    </row>
    <row r="184" spans="1:5" ht="24" customHeight="1" thickBot="1" x14ac:dyDescent="0.2">
      <c r="A184" s="290"/>
      <c r="B184" s="33" t="s">
        <v>36</v>
      </c>
      <c r="C184" s="122"/>
      <c r="D184" s="34" t="s">
        <v>37</v>
      </c>
      <c r="E184" s="235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1" priority="209"/>
  </conditionalFormatting>
  <conditionalFormatting sqref="C9">
    <cfRule type="duplicateValues" dxfId="70" priority="208"/>
  </conditionalFormatting>
  <conditionalFormatting sqref="C36">
    <cfRule type="duplicateValues" dxfId="69" priority="177"/>
  </conditionalFormatting>
  <conditionalFormatting sqref="C37">
    <cfRule type="duplicateValues" dxfId="68" priority="176"/>
  </conditionalFormatting>
  <conditionalFormatting sqref="C43">
    <cfRule type="duplicateValues" dxfId="67" priority="175"/>
  </conditionalFormatting>
  <conditionalFormatting sqref="C44">
    <cfRule type="duplicateValues" dxfId="66" priority="174"/>
  </conditionalFormatting>
  <conditionalFormatting sqref="C57">
    <cfRule type="duplicateValues" dxfId="65" priority="173"/>
  </conditionalFormatting>
  <conditionalFormatting sqref="C58">
    <cfRule type="duplicateValues" dxfId="64" priority="172"/>
  </conditionalFormatting>
  <conditionalFormatting sqref="C64">
    <cfRule type="duplicateValues" dxfId="63" priority="171"/>
  </conditionalFormatting>
  <conditionalFormatting sqref="C65">
    <cfRule type="duplicateValues" dxfId="62" priority="170"/>
  </conditionalFormatting>
  <conditionalFormatting sqref="C71">
    <cfRule type="duplicateValues" dxfId="61" priority="169"/>
  </conditionalFormatting>
  <conditionalFormatting sqref="C50">
    <cfRule type="duplicateValues" dxfId="60" priority="161"/>
  </conditionalFormatting>
  <conditionalFormatting sqref="C51">
    <cfRule type="duplicateValues" dxfId="59" priority="160"/>
  </conditionalFormatting>
  <conditionalFormatting sqref="C35">
    <cfRule type="duplicateValues" dxfId="58" priority="157"/>
  </conditionalFormatting>
  <conditionalFormatting sqref="C42">
    <cfRule type="duplicateValues" dxfId="57" priority="156"/>
  </conditionalFormatting>
  <conditionalFormatting sqref="C49">
    <cfRule type="duplicateValues" dxfId="56" priority="155"/>
  </conditionalFormatting>
  <conditionalFormatting sqref="C56">
    <cfRule type="duplicateValues" dxfId="55" priority="154"/>
  </conditionalFormatting>
  <conditionalFormatting sqref="C63">
    <cfRule type="duplicateValues" dxfId="54" priority="153"/>
  </conditionalFormatting>
  <conditionalFormatting sqref="C70">
    <cfRule type="duplicateValues" dxfId="53" priority="152"/>
  </conditionalFormatting>
  <conditionalFormatting sqref="C77:C78">
    <cfRule type="duplicateValues" dxfId="52" priority="136"/>
  </conditionalFormatting>
  <conditionalFormatting sqref="C79">
    <cfRule type="duplicateValues" dxfId="51" priority="135"/>
  </conditionalFormatting>
  <conditionalFormatting sqref="C84:C85">
    <cfRule type="duplicateValues" dxfId="50" priority="134"/>
  </conditionalFormatting>
  <conditionalFormatting sqref="C86">
    <cfRule type="duplicateValues" dxfId="49" priority="133"/>
  </conditionalFormatting>
  <conditionalFormatting sqref="C92">
    <cfRule type="duplicateValues" dxfId="48" priority="132"/>
  </conditionalFormatting>
  <conditionalFormatting sqref="C93">
    <cfRule type="duplicateValues" dxfId="47" priority="131"/>
  </conditionalFormatting>
  <conditionalFormatting sqref="C91">
    <cfRule type="duplicateValues" dxfId="46" priority="130"/>
  </conditionalFormatting>
  <conditionalFormatting sqref="C99">
    <cfRule type="duplicateValues" dxfId="45" priority="129"/>
  </conditionalFormatting>
  <conditionalFormatting sqref="C100">
    <cfRule type="duplicateValues" dxfId="44" priority="128"/>
  </conditionalFormatting>
  <conditionalFormatting sqref="C98">
    <cfRule type="duplicateValues" dxfId="43" priority="127"/>
  </conditionalFormatting>
  <conditionalFormatting sqref="C106">
    <cfRule type="duplicateValues" dxfId="42" priority="126"/>
  </conditionalFormatting>
  <conditionalFormatting sqref="C107">
    <cfRule type="duplicateValues" dxfId="41" priority="125"/>
  </conditionalFormatting>
  <conditionalFormatting sqref="C105">
    <cfRule type="duplicateValues" dxfId="40" priority="124"/>
  </conditionalFormatting>
  <conditionalFormatting sqref="C113">
    <cfRule type="duplicateValues" dxfId="39" priority="123"/>
  </conditionalFormatting>
  <conditionalFormatting sqref="C114">
    <cfRule type="duplicateValues" dxfId="38" priority="122"/>
  </conditionalFormatting>
  <conditionalFormatting sqref="C112">
    <cfRule type="duplicateValues" dxfId="37" priority="121"/>
  </conditionalFormatting>
  <conditionalFormatting sqref="C120">
    <cfRule type="duplicateValues" dxfId="36" priority="120"/>
  </conditionalFormatting>
  <conditionalFormatting sqref="C121">
    <cfRule type="duplicateValues" dxfId="35" priority="119"/>
  </conditionalFormatting>
  <conditionalFormatting sqref="C119">
    <cfRule type="duplicateValues" dxfId="34" priority="118"/>
  </conditionalFormatting>
  <conditionalFormatting sqref="C127">
    <cfRule type="duplicateValues" dxfId="33" priority="117"/>
  </conditionalFormatting>
  <conditionalFormatting sqref="C128">
    <cfRule type="duplicateValues" dxfId="32" priority="116"/>
  </conditionalFormatting>
  <conditionalFormatting sqref="C126">
    <cfRule type="duplicateValues" dxfId="31" priority="115"/>
  </conditionalFormatting>
  <conditionalFormatting sqref="C134">
    <cfRule type="duplicateValues" dxfId="30" priority="114"/>
  </conditionalFormatting>
  <conditionalFormatting sqref="C135">
    <cfRule type="duplicateValues" dxfId="29" priority="113"/>
  </conditionalFormatting>
  <conditionalFormatting sqref="C133">
    <cfRule type="duplicateValues" dxfId="28" priority="112"/>
  </conditionalFormatting>
  <conditionalFormatting sqref="C141">
    <cfRule type="duplicateValues" dxfId="27" priority="111"/>
  </conditionalFormatting>
  <conditionalFormatting sqref="C142">
    <cfRule type="duplicateValues" dxfId="26" priority="110"/>
  </conditionalFormatting>
  <conditionalFormatting sqref="C140">
    <cfRule type="duplicateValues" dxfId="25" priority="109"/>
  </conditionalFormatting>
  <conditionalFormatting sqref="C148">
    <cfRule type="duplicateValues" dxfId="24" priority="108"/>
  </conditionalFormatting>
  <conditionalFormatting sqref="C149">
    <cfRule type="duplicateValues" dxfId="23" priority="107"/>
  </conditionalFormatting>
  <conditionalFormatting sqref="C147">
    <cfRule type="duplicateValues" dxfId="22" priority="106"/>
  </conditionalFormatting>
  <conditionalFormatting sqref="C155">
    <cfRule type="duplicateValues" dxfId="21" priority="105"/>
  </conditionalFormatting>
  <conditionalFormatting sqref="C156">
    <cfRule type="duplicateValues" dxfId="20" priority="104"/>
  </conditionalFormatting>
  <conditionalFormatting sqref="C154">
    <cfRule type="duplicateValues" dxfId="19" priority="103"/>
  </conditionalFormatting>
  <conditionalFormatting sqref="C162">
    <cfRule type="duplicateValues" dxfId="18" priority="102"/>
  </conditionalFormatting>
  <conditionalFormatting sqref="C163">
    <cfRule type="duplicateValues" dxfId="17" priority="101"/>
  </conditionalFormatting>
  <conditionalFormatting sqref="C161">
    <cfRule type="duplicateValues" dxfId="16" priority="100"/>
  </conditionalFormatting>
  <conditionalFormatting sqref="C169">
    <cfRule type="duplicateValues" dxfId="15" priority="99"/>
  </conditionalFormatting>
  <conditionalFormatting sqref="C170">
    <cfRule type="duplicateValues" dxfId="14" priority="98"/>
  </conditionalFormatting>
  <conditionalFormatting sqref="C168">
    <cfRule type="duplicateValues" dxfId="13" priority="97"/>
  </conditionalFormatting>
  <conditionalFormatting sqref="C176">
    <cfRule type="duplicateValues" dxfId="12" priority="96"/>
  </conditionalFormatting>
  <conditionalFormatting sqref="C177">
    <cfRule type="duplicateValues" dxfId="11" priority="95"/>
  </conditionalFormatting>
  <conditionalFormatting sqref="C175">
    <cfRule type="duplicateValues" dxfId="10" priority="94"/>
  </conditionalFormatting>
  <conditionalFormatting sqref="C183">
    <cfRule type="duplicateValues" dxfId="9" priority="93"/>
  </conditionalFormatting>
  <conditionalFormatting sqref="C184">
    <cfRule type="duplicateValues" dxfId="8" priority="92"/>
  </conditionalFormatting>
  <conditionalFormatting sqref="C182">
    <cfRule type="duplicateValues" dxfId="7" priority="91"/>
  </conditionalFormatting>
  <conditionalFormatting sqref="C72">
    <cfRule type="duplicateValues" dxfId="6" priority="210"/>
  </conditionalFormatting>
  <conditionalFormatting sqref="C14:C15">
    <cfRule type="duplicateValues" dxfId="5" priority="6"/>
  </conditionalFormatting>
  <conditionalFormatting sqref="C16">
    <cfRule type="duplicateValues" dxfId="4" priority="5"/>
  </conditionalFormatting>
  <conditionalFormatting sqref="C21:C22">
    <cfRule type="duplicateValues" dxfId="3" priority="4"/>
  </conditionalFormatting>
  <conditionalFormatting sqref="C23">
    <cfRule type="duplicateValues" dxfId="2" priority="3"/>
  </conditionalFormatting>
  <conditionalFormatting sqref="C28:C29">
    <cfRule type="duplicateValues" dxfId="1" priority="2"/>
  </conditionalFormatting>
  <conditionalFormatting sqref="C30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B32" sqref="B32:F32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352" t="s">
        <v>84</v>
      </c>
      <c r="B1" s="352"/>
      <c r="C1" s="352"/>
      <c r="D1" s="352"/>
      <c r="E1" s="352"/>
      <c r="F1" s="352"/>
    </row>
    <row r="2" spans="1:6" ht="20.25" customHeight="1" thickBot="1" x14ac:dyDescent="0.2">
      <c r="A2" s="27" t="s">
        <v>99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195" t="s">
        <v>12</v>
      </c>
      <c r="B3" s="308" t="str">
        <f>계약현황공개!C3</f>
        <v>7월 초등방과후 주말체험활동 차량임차</v>
      </c>
      <c r="C3" s="309"/>
      <c r="D3" s="309"/>
      <c r="E3" s="309"/>
      <c r="F3" s="310"/>
    </row>
    <row r="4" spans="1:6" ht="20.25" customHeight="1" x14ac:dyDescent="0.15">
      <c r="A4" s="311" t="s">
        <v>20</v>
      </c>
      <c r="B4" s="314" t="s">
        <v>13</v>
      </c>
      <c r="C4" s="315" t="s">
        <v>92</v>
      </c>
      <c r="D4" s="196" t="s">
        <v>21</v>
      </c>
      <c r="E4" s="196" t="s">
        <v>14</v>
      </c>
      <c r="F4" s="197" t="s">
        <v>73</v>
      </c>
    </row>
    <row r="5" spans="1:6" ht="20.25" customHeight="1" x14ac:dyDescent="0.15">
      <c r="A5" s="312"/>
      <c r="B5" s="314"/>
      <c r="C5" s="316"/>
      <c r="D5" s="196" t="s">
        <v>22</v>
      </c>
      <c r="E5" s="196" t="s">
        <v>15</v>
      </c>
      <c r="F5" s="197" t="s">
        <v>23</v>
      </c>
    </row>
    <row r="6" spans="1:6" ht="20.25" customHeight="1" x14ac:dyDescent="0.15">
      <c r="A6" s="312"/>
      <c r="B6" s="317" t="str">
        <f>계약현황공개!C6</f>
        <v>2023.07.03.</v>
      </c>
      <c r="C6" s="318" t="str">
        <f>계약현황공개!E6</f>
        <v>2023.07.08.~2023.07.08.</v>
      </c>
      <c r="D6" s="320">
        <f>계약현황공개!C4</f>
        <v>550000</v>
      </c>
      <c r="E6" s="320">
        <f>계약현황공개!E5</f>
        <v>500000</v>
      </c>
      <c r="F6" s="322">
        <f>계약현황공개!C5</f>
        <v>0.90909090909090906</v>
      </c>
    </row>
    <row r="7" spans="1:6" ht="20.25" customHeight="1" x14ac:dyDescent="0.15">
      <c r="A7" s="313"/>
      <c r="B7" s="317"/>
      <c r="C7" s="319"/>
      <c r="D7" s="321"/>
      <c r="E7" s="321"/>
      <c r="F7" s="322"/>
    </row>
    <row r="8" spans="1:6" ht="20.25" customHeight="1" x14ac:dyDescent="0.15">
      <c r="A8" s="294" t="s">
        <v>16</v>
      </c>
      <c r="B8" s="198" t="s">
        <v>17</v>
      </c>
      <c r="C8" s="198" t="s">
        <v>93</v>
      </c>
      <c r="D8" s="296" t="s">
        <v>18</v>
      </c>
      <c r="E8" s="296"/>
      <c r="F8" s="297"/>
    </row>
    <row r="9" spans="1:6" ht="20.25" customHeight="1" x14ac:dyDescent="0.15">
      <c r="A9" s="295"/>
      <c r="B9" s="6" t="str">
        <f>계약현황공개!E8</f>
        <v>㈜서울구경</v>
      </c>
      <c r="C9" s="6" t="s">
        <v>140</v>
      </c>
      <c r="D9" s="298" t="s">
        <v>166</v>
      </c>
      <c r="E9" s="299"/>
      <c r="F9" s="300"/>
    </row>
    <row r="10" spans="1:6" ht="20.25" customHeight="1" x14ac:dyDescent="0.15">
      <c r="A10" s="199" t="s">
        <v>94</v>
      </c>
      <c r="B10" s="301" t="str">
        <f>계약현황공개!C9</f>
        <v>추정가격 2천만원 이하 공사,물품의 제조·구매·용역</v>
      </c>
      <c r="C10" s="302"/>
      <c r="D10" s="303"/>
      <c r="E10" s="303"/>
      <c r="F10" s="304"/>
    </row>
    <row r="11" spans="1:6" ht="20.25" customHeight="1" x14ac:dyDescent="0.15">
      <c r="A11" s="199" t="s">
        <v>24</v>
      </c>
      <c r="B11" s="305" t="s">
        <v>135</v>
      </c>
      <c r="C11" s="303"/>
      <c r="D11" s="303"/>
      <c r="E11" s="303"/>
      <c r="F11" s="304"/>
    </row>
    <row r="12" spans="1:6" ht="20.25" customHeight="1" thickBot="1" x14ac:dyDescent="0.2">
      <c r="A12" s="200" t="s">
        <v>19</v>
      </c>
      <c r="B12" s="306"/>
      <c r="C12" s="306"/>
      <c r="D12" s="306"/>
      <c r="E12" s="306"/>
      <c r="F12" s="307"/>
    </row>
    <row r="13" spans="1:6" ht="20.25" customHeight="1" thickTop="1" x14ac:dyDescent="0.15">
      <c r="A13" s="195" t="s">
        <v>12</v>
      </c>
      <c r="B13" s="308" t="str">
        <f>계약현황공개!C10</f>
        <v>초등방과후 특별지원가족프로그램  차량임차</v>
      </c>
      <c r="C13" s="309"/>
      <c r="D13" s="309"/>
      <c r="E13" s="309"/>
      <c r="F13" s="310"/>
    </row>
    <row r="14" spans="1:6" ht="20.25" customHeight="1" x14ac:dyDescent="0.15">
      <c r="A14" s="311" t="s">
        <v>20</v>
      </c>
      <c r="B14" s="314" t="s">
        <v>13</v>
      </c>
      <c r="C14" s="315" t="s">
        <v>95</v>
      </c>
      <c r="D14" s="196" t="s">
        <v>21</v>
      </c>
      <c r="E14" s="196" t="s">
        <v>14</v>
      </c>
      <c r="F14" s="197" t="s">
        <v>73</v>
      </c>
    </row>
    <row r="15" spans="1:6" ht="20.25" customHeight="1" x14ac:dyDescent="0.15">
      <c r="A15" s="312"/>
      <c r="B15" s="314"/>
      <c r="C15" s="316"/>
      <c r="D15" s="196" t="s">
        <v>22</v>
      </c>
      <c r="E15" s="196" t="s">
        <v>15</v>
      </c>
      <c r="F15" s="197" t="s">
        <v>23</v>
      </c>
    </row>
    <row r="16" spans="1:6" ht="20.25" customHeight="1" x14ac:dyDescent="0.15">
      <c r="A16" s="312"/>
      <c r="B16" s="317" t="str">
        <f>계약현황공개!C13</f>
        <v>2023.07.11.</v>
      </c>
      <c r="C16" s="318" t="str">
        <f>계약현황공개!E13</f>
        <v>2023.07.29.~2023.07.29.</v>
      </c>
      <c r="D16" s="320">
        <f>계약현황공개!C11</f>
        <v>412000</v>
      </c>
      <c r="E16" s="320">
        <f>계약현황공개!E12</f>
        <v>400000</v>
      </c>
      <c r="F16" s="322">
        <f>계약현황공개!C12</f>
        <v>0.970873786407767</v>
      </c>
    </row>
    <row r="17" spans="1:6" ht="20.25" customHeight="1" x14ac:dyDescent="0.15">
      <c r="A17" s="313"/>
      <c r="B17" s="317"/>
      <c r="C17" s="319"/>
      <c r="D17" s="321"/>
      <c r="E17" s="321"/>
      <c r="F17" s="322"/>
    </row>
    <row r="18" spans="1:6" ht="20.25" customHeight="1" x14ac:dyDescent="0.15">
      <c r="A18" s="294" t="s">
        <v>16</v>
      </c>
      <c r="B18" s="236" t="s">
        <v>17</v>
      </c>
      <c r="C18" s="236" t="s">
        <v>93</v>
      </c>
      <c r="D18" s="296" t="s">
        <v>18</v>
      </c>
      <c r="E18" s="296"/>
      <c r="F18" s="297"/>
    </row>
    <row r="19" spans="1:6" ht="20.25" customHeight="1" x14ac:dyDescent="0.15">
      <c r="A19" s="295"/>
      <c r="B19" s="6" t="str">
        <f>계약현황공개!E15</f>
        <v>㈜서울구경</v>
      </c>
      <c r="C19" s="6" t="s">
        <v>140</v>
      </c>
      <c r="D19" s="298" t="s">
        <v>142</v>
      </c>
      <c r="E19" s="299"/>
      <c r="F19" s="300"/>
    </row>
    <row r="20" spans="1:6" ht="20.25" customHeight="1" x14ac:dyDescent="0.15">
      <c r="A20" s="199" t="s">
        <v>94</v>
      </c>
      <c r="B20" s="301" t="str">
        <f>계약현황공개!C16</f>
        <v>추정가격 2천만원 이하 공사,물품의 제조·구매·용역</v>
      </c>
      <c r="C20" s="302"/>
      <c r="D20" s="303"/>
      <c r="E20" s="303"/>
      <c r="F20" s="304"/>
    </row>
    <row r="21" spans="1:6" ht="20.25" customHeight="1" x14ac:dyDescent="0.15">
      <c r="A21" s="199" t="s">
        <v>24</v>
      </c>
      <c r="B21" s="305" t="s">
        <v>141</v>
      </c>
      <c r="C21" s="303"/>
      <c r="D21" s="303"/>
      <c r="E21" s="303"/>
      <c r="F21" s="304"/>
    </row>
    <row r="22" spans="1:6" ht="20.25" customHeight="1" thickBot="1" x14ac:dyDescent="0.2">
      <c r="A22" s="200" t="s">
        <v>19</v>
      </c>
      <c r="B22" s="306"/>
      <c r="C22" s="306"/>
      <c r="D22" s="306"/>
      <c r="E22" s="306"/>
      <c r="F22" s="307"/>
    </row>
    <row r="23" spans="1:6" ht="20.25" customHeight="1" thickTop="1" x14ac:dyDescent="0.15">
      <c r="A23" s="123" t="s">
        <v>12</v>
      </c>
      <c r="B23" s="323" t="s">
        <v>157</v>
      </c>
      <c r="C23" s="324"/>
      <c r="D23" s="324"/>
      <c r="E23" s="324"/>
      <c r="F23" s="325"/>
    </row>
    <row r="24" spans="1:6" ht="20.25" customHeight="1" x14ac:dyDescent="0.15">
      <c r="A24" s="326" t="s">
        <v>20</v>
      </c>
      <c r="B24" s="329" t="s">
        <v>13</v>
      </c>
      <c r="C24" s="330" t="s">
        <v>89</v>
      </c>
      <c r="D24" s="171" t="s">
        <v>21</v>
      </c>
      <c r="E24" s="171" t="s">
        <v>14</v>
      </c>
      <c r="F24" s="172" t="s">
        <v>73</v>
      </c>
    </row>
    <row r="25" spans="1:6" ht="20.25" customHeight="1" x14ac:dyDescent="0.15">
      <c r="A25" s="327"/>
      <c r="B25" s="329"/>
      <c r="C25" s="331"/>
      <c r="D25" s="171" t="s">
        <v>22</v>
      </c>
      <c r="E25" s="171" t="s">
        <v>15</v>
      </c>
      <c r="F25" s="172" t="s">
        <v>23</v>
      </c>
    </row>
    <row r="26" spans="1:6" ht="20.25" customHeight="1" x14ac:dyDescent="0.15">
      <c r="A26" s="327"/>
      <c r="B26" s="317" t="s">
        <v>159</v>
      </c>
      <c r="C26" s="318" t="s">
        <v>167</v>
      </c>
      <c r="D26" s="320">
        <f>계약현황공개!C18</f>
        <v>3900000</v>
      </c>
      <c r="E26" s="320">
        <f>계약현황공개!E19</f>
        <v>3540000</v>
      </c>
      <c r="F26" s="322">
        <f>계약현황공개!C19</f>
        <v>0.90769230769230769</v>
      </c>
    </row>
    <row r="27" spans="1:6" ht="20.25" customHeight="1" x14ac:dyDescent="0.15">
      <c r="A27" s="328"/>
      <c r="B27" s="317"/>
      <c r="C27" s="319"/>
      <c r="D27" s="321"/>
      <c r="E27" s="321"/>
      <c r="F27" s="322"/>
    </row>
    <row r="28" spans="1:6" ht="20.25" customHeight="1" x14ac:dyDescent="0.15">
      <c r="A28" s="332" t="s">
        <v>16</v>
      </c>
      <c r="B28" s="236" t="s">
        <v>17</v>
      </c>
      <c r="C28" s="236" t="s">
        <v>93</v>
      </c>
      <c r="D28" s="296" t="s">
        <v>18</v>
      </c>
      <c r="E28" s="296"/>
      <c r="F28" s="297"/>
    </row>
    <row r="29" spans="1:6" ht="20.25" customHeight="1" x14ac:dyDescent="0.15">
      <c r="A29" s="333"/>
      <c r="B29" s="6" t="str">
        <f>계약현황공개!E22</f>
        <v>(사)주니어사회지원단체</v>
      </c>
      <c r="C29" s="6" t="s">
        <v>168</v>
      </c>
      <c r="D29" s="298" t="s">
        <v>169</v>
      </c>
      <c r="E29" s="299"/>
      <c r="F29" s="300"/>
    </row>
    <row r="30" spans="1:6" ht="20.25" customHeight="1" x14ac:dyDescent="0.15">
      <c r="A30" s="124" t="s">
        <v>91</v>
      </c>
      <c r="B30" s="301" t="s">
        <v>162</v>
      </c>
      <c r="C30" s="302"/>
      <c r="D30" s="303"/>
      <c r="E30" s="303"/>
      <c r="F30" s="304"/>
    </row>
    <row r="31" spans="1:6" ht="20.25" customHeight="1" x14ac:dyDescent="0.15">
      <c r="A31" s="124" t="s">
        <v>24</v>
      </c>
      <c r="B31" s="305" t="s">
        <v>135</v>
      </c>
      <c r="C31" s="303"/>
      <c r="D31" s="303"/>
      <c r="E31" s="303"/>
      <c r="F31" s="304"/>
    </row>
    <row r="32" spans="1:6" ht="20.25" customHeight="1" thickBot="1" x14ac:dyDescent="0.2">
      <c r="A32" s="125" t="s">
        <v>19</v>
      </c>
      <c r="B32" s="334"/>
      <c r="C32" s="334"/>
      <c r="D32" s="334"/>
      <c r="E32" s="334"/>
      <c r="F32" s="335"/>
    </row>
    <row r="33" spans="1:6" ht="20.25" customHeight="1" thickTop="1" x14ac:dyDescent="0.15">
      <c r="A33" s="123" t="s">
        <v>12</v>
      </c>
      <c r="B33" s="323"/>
      <c r="C33" s="324"/>
      <c r="D33" s="324"/>
      <c r="E33" s="324"/>
      <c r="F33" s="325"/>
    </row>
    <row r="34" spans="1:6" ht="20.25" customHeight="1" x14ac:dyDescent="0.15">
      <c r="A34" s="326" t="s">
        <v>20</v>
      </c>
      <c r="B34" s="329" t="s">
        <v>13</v>
      </c>
      <c r="C34" s="330" t="s">
        <v>89</v>
      </c>
      <c r="D34" s="171" t="s">
        <v>21</v>
      </c>
      <c r="E34" s="171" t="s">
        <v>14</v>
      </c>
      <c r="F34" s="172" t="s">
        <v>73</v>
      </c>
    </row>
    <row r="35" spans="1:6" ht="20.25" customHeight="1" x14ac:dyDescent="0.15">
      <c r="A35" s="327"/>
      <c r="B35" s="329"/>
      <c r="C35" s="331"/>
      <c r="D35" s="171" t="s">
        <v>22</v>
      </c>
      <c r="E35" s="171" t="s">
        <v>15</v>
      </c>
      <c r="F35" s="172" t="s">
        <v>23</v>
      </c>
    </row>
    <row r="36" spans="1:6" ht="20.25" customHeight="1" x14ac:dyDescent="0.15">
      <c r="A36" s="327"/>
      <c r="B36" s="336"/>
      <c r="C36" s="337"/>
      <c r="D36" s="339"/>
      <c r="E36" s="339"/>
      <c r="F36" s="341"/>
    </row>
    <row r="37" spans="1:6" ht="20.25" customHeight="1" x14ac:dyDescent="0.15">
      <c r="A37" s="328"/>
      <c r="B37" s="336"/>
      <c r="C37" s="338"/>
      <c r="D37" s="340"/>
      <c r="E37" s="340"/>
      <c r="F37" s="341"/>
    </row>
    <row r="38" spans="1:6" ht="20.25" customHeight="1" x14ac:dyDescent="0.15">
      <c r="A38" s="332" t="s">
        <v>16</v>
      </c>
      <c r="B38" s="173" t="s">
        <v>17</v>
      </c>
      <c r="C38" s="173" t="s">
        <v>90</v>
      </c>
      <c r="D38" s="342" t="s">
        <v>18</v>
      </c>
      <c r="E38" s="342"/>
      <c r="F38" s="343"/>
    </row>
    <row r="39" spans="1:6" ht="20.25" customHeight="1" x14ac:dyDescent="0.15">
      <c r="A39" s="333"/>
      <c r="B39" s="49"/>
      <c r="C39" s="6"/>
      <c r="D39" s="344"/>
      <c r="E39" s="345"/>
      <c r="F39" s="346"/>
    </row>
    <row r="40" spans="1:6" ht="20.25" customHeight="1" x14ac:dyDescent="0.15">
      <c r="A40" s="124" t="s">
        <v>91</v>
      </c>
      <c r="B40" s="347"/>
      <c r="C40" s="348"/>
      <c r="D40" s="349"/>
      <c r="E40" s="349"/>
      <c r="F40" s="350"/>
    </row>
    <row r="41" spans="1:6" ht="20.25" customHeight="1" x14ac:dyDescent="0.15">
      <c r="A41" s="124" t="s">
        <v>24</v>
      </c>
      <c r="B41" s="351"/>
      <c r="C41" s="349"/>
      <c r="D41" s="349"/>
      <c r="E41" s="349"/>
      <c r="F41" s="350"/>
    </row>
    <row r="42" spans="1:6" ht="20.25" customHeight="1" thickBot="1" x14ac:dyDescent="0.2">
      <c r="A42" s="125" t="s">
        <v>19</v>
      </c>
      <c r="B42" s="334"/>
      <c r="C42" s="334"/>
      <c r="D42" s="334"/>
      <c r="E42" s="334"/>
      <c r="F42" s="335"/>
    </row>
    <row r="43" spans="1:6" ht="20.25" customHeight="1" thickTop="1" x14ac:dyDescent="0.15">
      <c r="A43" s="123" t="s">
        <v>12</v>
      </c>
      <c r="B43" s="323"/>
      <c r="C43" s="324"/>
      <c r="D43" s="324"/>
      <c r="E43" s="324"/>
      <c r="F43" s="325"/>
    </row>
    <row r="44" spans="1:6" ht="20.25" customHeight="1" x14ac:dyDescent="0.15">
      <c r="A44" s="326" t="s">
        <v>20</v>
      </c>
      <c r="B44" s="329" t="s">
        <v>13</v>
      </c>
      <c r="C44" s="330" t="s">
        <v>89</v>
      </c>
      <c r="D44" s="171" t="s">
        <v>21</v>
      </c>
      <c r="E44" s="171" t="s">
        <v>14</v>
      </c>
      <c r="F44" s="172" t="s">
        <v>73</v>
      </c>
    </row>
    <row r="45" spans="1:6" ht="20.25" customHeight="1" x14ac:dyDescent="0.15">
      <c r="A45" s="327"/>
      <c r="B45" s="329"/>
      <c r="C45" s="331"/>
      <c r="D45" s="171" t="s">
        <v>22</v>
      </c>
      <c r="E45" s="171" t="s">
        <v>15</v>
      </c>
      <c r="F45" s="172" t="s">
        <v>23</v>
      </c>
    </row>
    <row r="46" spans="1:6" ht="20.25" customHeight="1" x14ac:dyDescent="0.15">
      <c r="A46" s="327"/>
      <c r="B46" s="336"/>
      <c r="C46" s="337"/>
      <c r="D46" s="339"/>
      <c r="E46" s="339"/>
      <c r="F46" s="341"/>
    </row>
    <row r="47" spans="1:6" ht="20.25" customHeight="1" x14ac:dyDescent="0.15">
      <c r="A47" s="328"/>
      <c r="B47" s="336"/>
      <c r="C47" s="338"/>
      <c r="D47" s="340"/>
      <c r="E47" s="340"/>
      <c r="F47" s="341"/>
    </row>
    <row r="48" spans="1:6" ht="20.25" customHeight="1" x14ac:dyDescent="0.15">
      <c r="A48" s="332" t="s">
        <v>16</v>
      </c>
      <c r="B48" s="173" t="s">
        <v>17</v>
      </c>
      <c r="C48" s="173" t="s">
        <v>90</v>
      </c>
      <c r="D48" s="342" t="s">
        <v>18</v>
      </c>
      <c r="E48" s="342"/>
      <c r="F48" s="343"/>
    </row>
    <row r="49" spans="1:6" ht="20.25" customHeight="1" x14ac:dyDescent="0.15">
      <c r="A49" s="333"/>
      <c r="B49" s="49"/>
      <c r="C49" s="6"/>
      <c r="D49" s="344"/>
      <c r="E49" s="345"/>
      <c r="F49" s="346"/>
    </row>
    <row r="50" spans="1:6" ht="20.25" customHeight="1" x14ac:dyDescent="0.15">
      <c r="A50" s="124" t="s">
        <v>91</v>
      </c>
      <c r="B50" s="347"/>
      <c r="C50" s="348"/>
      <c r="D50" s="349"/>
      <c r="E50" s="349"/>
      <c r="F50" s="350"/>
    </row>
    <row r="51" spans="1:6" ht="20.25" customHeight="1" x14ac:dyDescent="0.15">
      <c r="A51" s="124" t="s">
        <v>24</v>
      </c>
      <c r="B51" s="351"/>
      <c r="C51" s="349"/>
      <c r="D51" s="349"/>
      <c r="E51" s="349"/>
      <c r="F51" s="350"/>
    </row>
    <row r="52" spans="1:6" ht="20.25" customHeight="1" thickBot="1" x14ac:dyDescent="0.2">
      <c r="A52" s="125" t="s">
        <v>19</v>
      </c>
      <c r="B52" s="334"/>
      <c r="C52" s="334"/>
      <c r="D52" s="334"/>
      <c r="E52" s="334"/>
      <c r="F52" s="335"/>
    </row>
    <row r="53" spans="1:6" ht="20.25" customHeight="1" thickTop="1" x14ac:dyDescent="0.15">
      <c r="A53" s="123" t="s">
        <v>12</v>
      </c>
      <c r="B53" s="323"/>
      <c r="C53" s="324"/>
      <c r="D53" s="324"/>
      <c r="E53" s="324"/>
      <c r="F53" s="325"/>
    </row>
    <row r="54" spans="1:6" ht="20.25" customHeight="1" x14ac:dyDescent="0.15">
      <c r="A54" s="326" t="s">
        <v>20</v>
      </c>
      <c r="B54" s="329" t="s">
        <v>13</v>
      </c>
      <c r="C54" s="330" t="s">
        <v>89</v>
      </c>
      <c r="D54" s="171" t="s">
        <v>21</v>
      </c>
      <c r="E54" s="171" t="s">
        <v>14</v>
      </c>
      <c r="F54" s="172" t="s">
        <v>73</v>
      </c>
    </row>
    <row r="55" spans="1:6" ht="20.25" customHeight="1" x14ac:dyDescent="0.15">
      <c r="A55" s="327"/>
      <c r="B55" s="329"/>
      <c r="C55" s="331"/>
      <c r="D55" s="171" t="s">
        <v>22</v>
      </c>
      <c r="E55" s="171" t="s">
        <v>15</v>
      </c>
      <c r="F55" s="172" t="s">
        <v>23</v>
      </c>
    </row>
    <row r="56" spans="1:6" ht="20.25" customHeight="1" x14ac:dyDescent="0.15">
      <c r="A56" s="327"/>
      <c r="B56" s="336"/>
      <c r="C56" s="337"/>
      <c r="D56" s="339"/>
      <c r="E56" s="339"/>
      <c r="F56" s="341"/>
    </row>
    <row r="57" spans="1:6" ht="20.25" customHeight="1" x14ac:dyDescent="0.15">
      <c r="A57" s="328"/>
      <c r="B57" s="336"/>
      <c r="C57" s="338"/>
      <c r="D57" s="340"/>
      <c r="E57" s="340"/>
      <c r="F57" s="341"/>
    </row>
    <row r="58" spans="1:6" ht="20.25" customHeight="1" x14ac:dyDescent="0.15">
      <c r="A58" s="332" t="s">
        <v>16</v>
      </c>
      <c r="B58" s="173" t="s">
        <v>17</v>
      </c>
      <c r="C58" s="173" t="s">
        <v>90</v>
      </c>
      <c r="D58" s="342" t="s">
        <v>18</v>
      </c>
      <c r="E58" s="342"/>
      <c r="F58" s="343"/>
    </row>
    <row r="59" spans="1:6" ht="20.25" customHeight="1" x14ac:dyDescent="0.15">
      <c r="A59" s="333"/>
      <c r="B59" s="49"/>
      <c r="C59" s="6"/>
      <c r="D59" s="344"/>
      <c r="E59" s="345"/>
      <c r="F59" s="346"/>
    </row>
    <row r="60" spans="1:6" ht="20.25" customHeight="1" x14ac:dyDescent="0.15">
      <c r="A60" s="124" t="s">
        <v>91</v>
      </c>
      <c r="B60" s="347"/>
      <c r="C60" s="348"/>
      <c r="D60" s="349"/>
      <c r="E60" s="349"/>
      <c r="F60" s="350"/>
    </row>
    <row r="61" spans="1:6" ht="20.25" customHeight="1" x14ac:dyDescent="0.15">
      <c r="A61" s="124" t="s">
        <v>24</v>
      </c>
      <c r="B61" s="351"/>
      <c r="C61" s="349"/>
      <c r="D61" s="349"/>
      <c r="E61" s="349"/>
      <c r="F61" s="350"/>
    </row>
    <row r="62" spans="1:6" ht="20.25" customHeight="1" thickBot="1" x14ac:dyDescent="0.2">
      <c r="A62" s="125" t="s">
        <v>19</v>
      </c>
      <c r="B62" s="334"/>
      <c r="C62" s="334"/>
      <c r="D62" s="334"/>
      <c r="E62" s="334"/>
      <c r="F62" s="335"/>
    </row>
    <row r="63" spans="1:6" ht="20.25" customHeight="1" thickTop="1" x14ac:dyDescent="0.15">
      <c r="A63" s="123" t="s">
        <v>12</v>
      </c>
      <c r="B63" s="323"/>
      <c r="C63" s="324"/>
      <c r="D63" s="324"/>
      <c r="E63" s="324"/>
      <c r="F63" s="325"/>
    </row>
    <row r="64" spans="1:6" ht="20.25" customHeight="1" x14ac:dyDescent="0.15">
      <c r="A64" s="326" t="s">
        <v>20</v>
      </c>
      <c r="B64" s="329" t="s">
        <v>13</v>
      </c>
      <c r="C64" s="330" t="s">
        <v>89</v>
      </c>
      <c r="D64" s="171" t="s">
        <v>21</v>
      </c>
      <c r="E64" s="171" t="s">
        <v>14</v>
      </c>
      <c r="F64" s="172" t="s">
        <v>73</v>
      </c>
    </row>
    <row r="65" spans="1:6" ht="20.25" customHeight="1" x14ac:dyDescent="0.15">
      <c r="A65" s="327"/>
      <c r="B65" s="329"/>
      <c r="C65" s="331"/>
      <c r="D65" s="171" t="s">
        <v>22</v>
      </c>
      <c r="E65" s="171" t="s">
        <v>15</v>
      </c>
      <c r="F65" s="172" t="s">
        <v>23</v>
      </c>
    </row>
    <row r="66" spans="1:6" ht="20.25" customHeight="1" x14ac:dyDescent="0.15">
      <c r="A66" s="327"/>
      <c r="B66" s="336"/>
      <c r="C66" s="337"/>
      <c r="D66" s="339"/>
      <c r="E66" s="339"/>
      <c r="F66" s="341"/>
    </row>
    <row r="67" spans="1:6" ht="20.25" customHeight="1" x14ac:dyDescent="0.15">
      <c r="A67" s="328"/>
      <c r="B67" s="336"/>
      <c r="C67" s="338"/>
      <c r="D67" s="340"/>
      <c r="E67" s="340"/>
      <c r="F67" s="341"/>
    </row>
    <row r="68" spans="1:6" ht="20.25" customHeight="1" x14ac:dyDescent="0.15">
      <c r="A68" s="332" t="s">
        <v>16</v>
      </c>
      <c r="B68" s="173" t="s">
        <v>17</v>
      </c>
      <c r="C68" s="173" t="s">
        <v>90</v>
      </c>
      <c r="D68" s="342" t="s">
        <v>18</v>
      </c>
      <c r="E68" s="342"/>
      <c r="F68" s="343"/>
    </row>
    <row r="69" spans="1:6" ht="20.25" customHeight="1" x14ac:dyDescent="0.15">
      <c r="A69" s="333"/>
      <c r="B69" s="49"/>
      <c r="C69" s="6"/>
      <c r="D69" s="344"/>
      <c r="E69" s="345"/>
      <c r="F69" s="346"/>
    </row>
    <row r="70" spans="1:6" ht="20.25" customHeight="1" x14ac:dyDescent="0.15">
      <c r="A70" s="124" t="s">
        <v>91</v>
      </c>
      <c r="B70" s="347"/>
      <c r="C70" s="348"/>
      <c r="D70" s="349"/>
      <c r="E70" s="349"/>
      <c r="F70" s="350"/>
    </row>
    <row r="71" spans="1:6" ht="20.25" customHeight="1" x14ac:dyDescent="0.15">
      <c r="A71" s="124" t="s">
        <v>24</v>
      </c>
      <c r="B71" s="351"/>
      <c r="C71" s="349"/>
      <c r="D71" s="349"/>
      <c r="E71" s="349"/>
      <c r="F71" s="350"/>
    </row>
    <row r="72" spans="1:6" ht="20.25" customHeight="1" thickBot="1" x14ac:dyDescent="0.2">
      <c r="A72" s="125" t="s">
        <v>19</v>
      </c>
      <c r="B72" s="334"/>
      <c r="C72" s="334"/>
      <c r="D72" s="334"/>
      <c r="E72" s="334"/>
      <c r="F72" s="335"/>
    </row>
    <row r="73" spans="1:6" ht="20.25" customHeight="1" thickTop="1" x14ac:dyDescent="0.15">
      <c r="A73" s="123" t="s">
        <v>12</v>
      </c>
      <c r="B73" s="323"/>
      <c r="C73" s="324"/>
      <c r="D73" s="324"/>
      <c r="E73" s="324"/>
      <c r="F73" s="325"/>
    </row>
    <row r="74" spans="1:6" ht="20.25" customHeight="1" x14ac:dyDescent="0.15">
      <c r="A74" s="326" t="s">
        <v>20</v>
      </c>
      <c r="B74" s="329" t="s">
        <v>13</v>
      </c>
      <c r="C74" s="330" t="s">
        <v>89</v>
      </c>
      <c r="D74" s="171" t="s">
        <v>21</v>
      </c>
      <c r="E74" s="171" t="s">
        <v>14</v>
      </c>
      <c r="F74" s="172" t="s">
        <v>73</v>
      </c>
    </row>
    <row r="75" spans="1:6" ht="20.25" customHeight="1" x14ac:dyDescent="0.15">
      <c r="A75" s="327"/>
      <c r="B75" s="329"/>
      <c r="C75" s="331"/>
      <c r="D75" s="171" t="s">
        <v>22</v>
      </c>
      <c r="E75" s="171" t="s">
        <v>15</v>
      </c>
      <c r="F75" s="172" t="s">
        <v>23</v>
      </c>
    </row>
    <row r="76" spans="1:6" ht="20.25" customHeight="1" x14ac:dyDescent="0.15">
      <c r="A76" s="327"/>
      <c r="B76" s="336"/>
      <c r="C76" s="337"/>
      <c r="D76" s="339"/>
      <c r="E76" s="339"/>
      <c r="F76" s="341"/>
    </row>
    <row r="77" spans="1:6" ht="20.25" customHeight="1" x14ac:dyDescent="0.15">
      <c r="A77" s="328"/>
      <c r="B77" s="336"/>
      <c r="C77" s="338"/>
      <c r="D77" s="340"/>
      <c r="E77" s="340"/>
      <c r="F77" s="341"/>
    </row>
    <row r="78" spans="1:6" ht="20.25" customHeight="1" x14ac:dyDescent="0.15">
      <c r="A78" s="332" t="s">
        <v>16</v>
      </c>
      <c r="B78" s="173" t="s">
        <v>17</v>
      </c>
      <c r="C78" s="173" t="s">
        <v>90</v>
      </c>
      <c r="D78" s="342" t="s">
        <v>18</v>
      </c>
      <c r="E78" s="342"/>
      <c r="F78" s="343"/>
    </row>
    <row r="79" spans="1:6" ht="20.25" customHeight="1" x14ac:dyDescent="0.15">
      <c r="A79" s="333"/>
      <c r="B79" s="49"/>
      <c r="C79" s="6"/>
      <c r="D79" s="344"/>
      <c r="E79" s="345"/>
      <c r="F79" s="346"/>
    </row>
    <row r="80" spans="1:6" ht="20.25" customHeight="1" x14ac:dyDescent="0.15">
      <c r="A80" s="124" t="s">
        <v>91</v>
      </c>
      <c r="B80" s="347"/>
      <c r="C80" s="348"/>
      <c r="D80" s="349"/>
      <c r="E80" s="349"/>
      <c r="F80" s="350"/>
    </row>
    <row r="81" spans="1:6" ht="20.25" customHeight="1" x14ac:dyDescent="0.15">
      <c r="A81" s="124" t="s">
        <v>24</v>
      </c>
      <c r="B81" s="351"/>
      <c r="C81" s="349"/>
      <c r="D81" s="349"/>
      <c r="E81" s="349"/>
      <c r="F81" s="350"/>
    </row>
    <row r="82" spans="1:6" ht="20.25" customHeight="1" thickBot="1" x14ac:dyDescent="0.2">
      <c r="A82" s="125" t="s">
        <v>19</v>
      </c>
      <c r="B82" s="334"/>
      <c r="C82" s="334"/>
      <c r="D82" s="334"/>
      <c r="E82" s="334"/>
      <c r="F82" s="335"/>
    </row>
    <row r="83" spans="1:6" ht="20.25" customHeight="1" thickTop="1" x14ac:dyDescent="0.15">
      <c r="A83" s="123" t="s">
        <v>12</v>
      </c>
      <c r="B83" s="323"/>
      <c r="C83" s="324"/>
      <c r="D83" s="324"/>
      <c r="E83" s="324"/>
      <c r="F83" s="325"/>
    </row>
    <row r="84" spans="1:6" ht="20.25" customHeight="1" x14ac:dyDescent="0.15">
      <c r="A84" s="326" t="s">
        <v>20</v>
      </c>
      <c r="B84" s="329" t="s">
        <v>13</v>
      </c>
      <c r="C84" s="330" t="s">
        <v>89</v>
      </c>
      <c r="D84" s="171" t="s">
        <v>21</v>
      </c>
      <c r="E84" s="171" t="s">
        <v>14</v>
      </c>
      <c r="F84" s="172" t="s">
        <v>73</v>
      </c>
    </row>
    <row r="85" spans="1:6" ht="20.25" customHeight="1" x14ac:dyDescent="0.15">
      <c r="A85" s="327"/>
      <c r="B85" s="329"/>
      <c r="C85" s="331"/>
      <c r="D85" s="171" t="s">
        <v>22</v>
      </c>
      <c r="E85" s="171" t="s">
        <v>15</v>
      </c>
      <c r="F85" s="172" t="s">
        <v>23</v>
      </c>
    </row>
    <row r="86" spans="1:6" ht="20.25" customHeight="1" x14ac:dyDescent="0.15">
      <c r="A86" s="327"/>
      <c r="B86" s="336"/>
      <c r="C86" s="337"/>
      <c r="D86" s="339"/>
      <c r="E86" s="339"/>
      <c r="F86" s="341"/>
    </row>
    <row r="87" spans="1:6" ht="20.25" customHeight="1" x14ac:dyDescent="0.15">
      <c r="A87" s="328"/>
      <c r="B87" s="336"/>
      <c r="C87" s="338"/>
      <c r="D87" s="340"/>
      <c r="E87" s="340"/>
      <c r="F87" s="341"/>
    </row>
    <row r="88" spans="1:6" ht="20.25" customHeight="1" x14ac:dyDescent="0.15">
      <c r="A88" s="332" t="s">
        <v>16</v>
      </c>
      <c r="B88" s="173" t="s">
        <v>17</v>
      </c>
      <c r="C88" s="173" t="s">
        <v>90</v>
      </c>
      <c r="D88" s="342" t="s">
        <v>18</v>
      </c>
      <c r="E88" s="342"/>
      <c r="F88" s="343"/>
    </row>
    <row r="89" spans="1:6" ht="20.25" customHeight="1" x14ac:dyDescent="0.15">
      <c r="A89" s="333"/>
      <c r="B89" s="49"/>
      <c r="C89" s="6"/>
      <c r="D89" s="344"/>
      <c r="E89" s="345"/>
      <c r="F89" s="346"/>
    </row>
    <row r="90" spans="1:6" ht="20.25" customHeight="1" x14ac:dyDescent="0.15">
      <c r="A90" s="124" t="s">
        <v>91</v>
      </c>
      <c r="B90" s="347"/>
      <c r="C90" s="348"/>
      <c r="D90" s="349"/>
      <c r="E90" s="349"/>
      <c r="F90" s="350"/>
    </row>
    <row r="91" spans="1:6" ht="20.25" customHeight="1" x14ac:dyDescent="0.15">
      <c r="A91" s="124" t="s">
        <v>24</v>
      </c>
      <c r="B91" s="351"/>
      <c r="C91" s="349"/>
      <c r="D91" s="349"/>
      <c r="E91" s="349"/>
      <c r="F91" s="350"/>
    </row>
    <row r="92" spans="1:6" ht="20.25" customHeight="1" thickBot="1" x14ac:dyDescent="0.2">
      <c r="A92" s="125" t="s">
        <v>19</v>
      </c>
      <c r="B92" s="334"/>
      <c r="C92" s="334"/>
      <c r="D92" s="334"/>
      <c r="E92" s="334"/>
      <c r="F92" s="335"/>
    </row>
    <row r="93" spans="1:6" ht="20.25" customHeight="1" thickTop="1" x14ac:dyDescent="0.15">
      <c r="A93" s="123" t="s">
        <v>12</v>
      </c>
      <c r="B93" s="323"/>
      <c r="C93" s="324"/>
      <c r="D93" s="324"/>
      <c r="E93" s="324"/>
      <c r="F93" s="325"/>
    </row>
    <row r="94" spans="1:6" ht="20.25" customHeight="1" x14ac:dyDescent="0.15">
      <c r="A94" s="326" t="s">
        <v>20</v>
      </c>
      <c r="B94" s="329"/>
      <c r="C94" s="330" t="s">
        <v>89</v>
      </c>
      <c r="D94" s="171" t="s">
        <v>21</v>
      </c>
      <c r="E94" s="171" t="s">
        <v>14</v>
      </c>
      <c r="F94" s="172" t="s">
        <v>73</v>
      </c>
    </row>
    <row r="95" spans="1:6" ht="20.25" customHeight="1" x14ac:dyDescent="0.15">
      <c r="A95" s="327"/>
      <c r="B95" s="329"/>
      <c r="C95" s="331"/>
      <c r="D95" s="171" t="s">
        <v>22</v>
      </c>
      <c r="E95" s="171" t="s">
        <v>15</v>
      </c>
      <c r="F95" s="172" t="s">
        <v>23</v>
      </c>
    </row>
    <row r="96" spans="1:6" ht="20.25" customHeight="1" x14ac:dyDescent="0.15">
      <c r="A96" s="327"/>
      <c r="B96" s="336"/>
      <c r="C96" s="337"/>
      <c r="D96" s="339"/>
      <c r="E96" s="339"/>
      <c r="F96" s="341"/>
    </row>
    <row r="97" spans="1:6" ht="20.25" customHeight="1" x14ac:dyDescent="0.15">
      <c r="A97" s="328"/>
      <c r="B97" s="336"/>
      <c r="C97" s="338"/>
      <c r="D97" s="340"/>
      <c r="E97" s="340"/>
      <c r="F97" s="341"/>
    </row>
    <row r="98" spans="1:6" ht="20.25" customHeight="1" x14ac:dyDescent="0.15">
      <c r="A98" s="332" t="s">
        <v>16</v>
      </c>
      <c r="B98" s="173" t="s">
        <v>17</v>
      </c>
      <c r="C98" s="173" t="s">
        <v>90</v>
      </c>
      <c r="D98" s="342" t="s">
        <v>18</v>
      </c>
      <c r="E98" s="342"/>
      <c r="F98" s="343"/>
    </row>
    <row r="99" spans="1:6" ht="20.25" customHeight="1" x14ac:dyDescent="0.15">
      <c r="A99" s="333"/>
      <c r="B99" s="49"/>
      <c r="C99" s="6"/>
      <c r="D99" s="344"/>
      <c r="E99" s="345"/>
      <c r="F99" s="346"/>
    </row>
    <row r="100" spans="1:6" ht="20.25" customHeight="1" x14ac:dyDescent="0.15">
      <c r="A100" s="124" t="s">
        <v>91</v>
      </c>
      <c r="B100" s="347"/>
      <c r="C100" s="348"/>
      <c r="D100" s="349"/>
      <c r="E100" s="349"/>
      <c r="F100" s="350"/>
    </row>
    <row r="101" spans="1:6" ht="20.25" customHeight="1" x14ac:dyDescent="0.15">
      <c r="A101" s="124" t="s">
        <v>24</v>
      </c>
      <c r="B101" s="351"/>
      <c r="C101" s="349"/>
      <c r="D101" s="349"/>
      <c r="E101" s="349"/>
      <c r="F101" s="350"/>
    </row>
    <row r="102" spans="1:6" ht="20.25" customHeight="1" thickBot="1" x14ac:dyDescent="0.2">
      <c r="A102" s="125" t="s">
        <v>19</v>
      </c>
      <c r="B102" s="334"/>
      <c r="C102" s="334"/>
      <c r="D102" s="334"/>
      <c r="E102" s="334"/>
      <c r="F102" s="335"/>
    </row>
    <row r="103" spans="1:6" ht="20.25" customHeight="1" thickTop="1" x14ac:dyDescent="0.15">
      <c r="A103" s="123" t="s">
        <v>12</v>
      </c>
      <c r="B103" s="323"/>
      <c r="C103" s="324"/>
      <c r="D103" s="324"/>
      <c r="E103" s="324"/>
      <c r="F103" s="325"/>
    </row>
    <row r="104" spans="1:6" ht="20.25" customHeight="1" x14ac:dyDescent="0.15">
      <c r="A104" s="326" t="s">
        <v>20</v>
      </c>
      <c r="B104" s="329" t="s">
        <v>13</v>
      </c>
      <c r="C104" s="330" t="s">
        <v>89</v>
      </c>
      <c r="D104" s="171" t="s">
        <v>21</v>
      </c>
      <c r="E104" s="171" t="s">
        <v>14</v>
      </c>
      <c r="F104" s="172" t="s">
        <v>73</v>
      </c>
    </row>
    <row r="105" spans="1:6" ht="20.25" customHeight="1" x14ac:dyDescent="0.15">
      <c r="A105" s="327"/>
      <c r="B105" s="329"/>
      <c r="C105" s="331"/>
      <c r="D105" s="171" t="s">
        <v>22</v>
      </c>
      <c r="E105" s="171" t="s">
        <v>15</v>
      </c>
      <c r="F105" s="172" t="s">
        <v>23</v>
      </c>
    </row>
    <row r="106" spans="1:6" ht="20.25" customHeight="1" x14ac:dyDescent="0.15">
      <c r="A106" s="327"/>
      <c r="B106" s="336"/>
      <c r="C106" s="337"/>
      <c r="D106" s="339"/>
      <c r="E106" s="339"/>
      <c r="F106" s="341"/>
    </row>
    <row r="107" spans="1:6" ht="20.25" customHeight="1" x14ac:dyDescent="0.15">
      <c r="A107" s="328"/>
      <c r="B107" s="336"/>
      <c r="C107" s="338"/>
      <c r="D107" s="340"/>
      <c r="E107" s="340"/>
      <c r="F107" s="341"/>
    </row>
    <row r="108" spans="1:6" ht="20.25" customHeight="1" x14ac:dyDescent="0.15">
      <c r="A108" s="332" t="s">
        <v>16</v>
      </c>
      <c r="B108" s="173" t="s">
        <v>17</v>
      </c>
      <c r="C108" s="173" t="s">
        <v>90</v>
      </c>
      <c r="D108" s="342" t="s">
        <v>18</v>
      </c>
      <c r="E108" s="342"/>
      <c r="F108" s="343"/>
    </row>
    <row r="109" spans="1:6" ht="20.25" customHeight="1" x14ac:dyDescent="0.15">
      <c r="A109" s="333"/>
      <c r="B109" s="49"/>
      <c r="C109" s="6"/>
      <c r="D109" s="344"/>
      <c r="E109" s="345"/>
      <c r="F109" s="346"/>
    </row>
    <row r="110" spans="1:6" ht="20.25" customHeight="1" x14ac:dyDescent="0.15">
      <c r="A110" s="124" t="s">
        <v>91</v>
      </c>
      <c r="B110" s="347"/>
      <c r="C110" s="348"/>
      <c r="D110" s="349"/>
      <c r="E110" s="349"/>
      <c r="F110" s="350"/>
    </row>
    <row r="111" spans="1:6" ht="20.25" customHeight="1" x14ac:dyDescent="0.15">
      <c r="A111" s="124" t="s">
        <v>24</v>
      </c>
      <c r="B111" s="351"/>
      <c r="C111" s="349"/>
      <c r="D111" s="349"/>
      <c r="E111" s="349"/>
      <c r="F111" s="350"/>
    </row>
    <row r="112" spans="1:6" ht="20.25" customHeight="1" thickBot="1" x14ac:dyDescent="0.2">
      <c r="A112" s="125" t="s">
        <v>19</v>
      </c>
      <c r="B112" s="334"/>
      <c r="C112" s="334"/>
      <c r="D112" s="334"/>
      <c r="E112" s="334"/>
      <c r="F112" s="335"/>
    </row>
    <row r="113" spans="1:6" ht="20.25" customHeight="1" thickTop="1" x14ac:dyDescent="0.15">
      <c r="A113" s="123" t="s">
        <v>12</v>
      </c>
      <c r="B113" s="323"/>
      <c r="C113" s="324"/>
      <c r="D113" s="324"/>
      <c r="E113" s="324"/>
      <c r="F113" s="325"/>
    </row>
    <row r="114" spans="1:6" ht="20.25" customHeight="1" x14ac:dyDescent="0.15">
      <c r="A114" s="326" t="s">
        <v>20</v>
      </c>
      <c r="B114" s="329" t="s">
        <v>13</v>
      </c>
      <c r="C114" s="330" t="s">
        <v>89</v>
      </c>
      <c r="D114" s="171" t="s">
        <v>21</v>
      </c>
      <c r="E114" s="171" t="s">
        <v>14</v>
      </c>
      <c r="F114" s="172" t="s">
        <v>73</v>
      </c>
    </row>
    <row r="115" spans="1:6" ht="20.25" customHeight="1" x14ac:dyDescent="0.15">
      <c r="A115" s="327"/>
      <c r="B115" s="329"/>
      <c r="C115" s="331"/>
      <c r="D115" s="171" t="s">
        <v>22</v>
      </c>
      <c r="E115" s="171" t="s">
        <v>15</v>
      </c>
      <c r="F115" s="172" t="s">
        <v>23</v>
      </c>
    </row>
    <row r="116" spans="1:6" ht="20.25" customHeight="1" x14ac:dyDescent="0.15">
      <c r="A116" s="327"/>
      <c r="B116" s="336"/>
      <c r="C116" s="337"/>
      <c r="D116" s="339"/>
      <c r="E116" s="339"/>
      <c r="F116" s="341"/>
    </row>
    <row r="117" spans="1:6" ht="20.25" customHeight="1" x14ac:dyDescent="0.15">
      <c r="A117" s="328"/>
      <c r="B117" s="336"/>
      <c r="C117" s="338"/>
      <c r="D117" s="340"/>
      <c r="E117" s="340"/>
      <c r="F117" s="341"/>
    </row>
    <row r="118" spans="1:6" ht="20.25" customHeight="1" x14ac:dyDescent="0.15">
      <c r="A118" s="332" t="s">
        <v>16</v>
      </c>
      <c r="B118" s="173" t="s">
        <v>17</v>
      </c>
      <c r="C118" s="173" t="s">
        <v>90</v>
      </c>
      <c r="D118" s="342" t="s">
        <v>18</v>
      </c>
      <c r="E118" s="342"/>
      <c r="F118" s="343"/>
    </row>
    <row r="119" spans="1:6" ht="20.25" customHeight="1" x14ac:dyDescent="0.15">
      <c r="A119" s="333"/>
      <c r="B119" s="49"/>
      <c r="C119" s="6"/>
      <c r="D119" s="344"/>
      <c r="E119" s="345"/>
      <c r="F119" s="346"/>
    </row>
    <row r="120" spans="1:6" ht="20.25" customHeight="1" x14ac:dyDescent="0.15">
      <c r="A120" s="124" t="s">
        <v>91</v>
      </c>
      <c r="B120" s="347"/>
      <c r="C120" s="348"/>
      <c r="D120" s="349"/>
      <c r="E120" s="349"/>
      <c r="F120" s="350"/>
    </row>
    <row r="121" spans="1:6" ht="20.25" customHeight="1" x14ac:dyDescent="0.15">
      <c r="A121" s="124" t="s">
        <v>24</v>
      </c>
      <c r="B121" s="351"/>
      <c r="C121" s="349"/>
      <c r="D121" s="349"/>
      <c r="E121" s="349"/>
      <c r="F121" s="350"/>
    </row>
    <row r="122" spans="1:6" ht="20.25" customHeight="1" thickBot="1" x14ac:dyDescent="0.2">
      <c r="A122" s="125" t="s">
        <v>19</v>
      </c>
      <c r="B122" s="334"/>
      <c r="C122" s="334"/>
      <c r="D122" s="334"/>
      <c r="E122" s="334"/>
      <c r="F122" s="335"/>
    </row>
    <row r="123" spans="1:6" ht="20.25" customHeight="1" thickTop="1" x14ac:dyDescent="0.15">
      <c r="A123" s="123" t="s">
        <v>12</v>
      </c>
      <c r="B123" s="323"/>
      <c r="C123" s="324"/>
      <c r="D123" s="324"/>
      <c r="E123" s="324"/>
      <c r="F123" s="325"/>
    </row>
    <row r="124" spans="1:6" ht="20.25" customHeight="1" x14ac:dyDescent="0.15">
      <c r="A124" s="326" t="s">
        <v>20</v>
      </c>
      <c r="B124" s="329" t="s">
        <v>13</v>
      </c>
      <c r="C124" s="330" t="s">
        <v>89</v>
      </c>
      <c r="D124" s="171" t="s">
        <v>21</v>
      </c>
      <c r="E124" s="171" t="s">
        <v>14</v>
      </c>
      <c r="F124" s="172" t="s">
        <v>73</v>
      </c>
    </row>
    <row r="125" spans="1:6" ht="20.25" customHeight="1" x14ac:dyDescent="0.15">
      <c r="A125" s="327"/>
      <c r="B125" s="329"/>
      <c r="C125" s="331"/>
      <c r="D125" s="171" t="s">
        <v>22</v>
      </c>
      <c r="E125" s="171" t="s">
        <v>15</v>
      </c>
      <c r="F125" s="172" t="s">
        <v>23</v>
      </c>
    </row>
    <row r="126" spans="1:6" ht="20.25" customHeight="1" x14ac:dyDescent="0.15">
      <c r="A126" s="327"/>
      <c r="B126" s="336"/>
      <c r="C126" s="337"/>
      <c r="D126" s="339"/>
      <c r="E126" s="339"/>
      <c r="F126" s="341"/>
    </row>
    <row r="127" spans="1:6" ht="20.25" customHeight="1" x14ac:dyDescent="0.15">
      <c r="A127" s="328"/>
      <c r="B127" s="336"/>
      <c r="C127" s="338"/>
      <c r="D127" s="340"/>
      <c r="E127" s="340"/>
      <c r="F127" s="341"/>
    </row>
    <row r="128" spans="1:6" ht="20.25" customHeight="1" x14ac:dyDescent="0.15">
      <c r="A128" s="332" t="s">
        <v>16</v>
      </c>
      <c r="B128" s="173" t="s">
        <v>17</v>
      </c>
      <c r="C128" s="173" t="s">
        <v>90</v>
      </c>
      <c r="D128" s="342" t="s">
        <v>18</v>
      </c>
      <c r="E128" s="342"/>
      <c r="F128" s="343"/>
    </row>
    <row r="129" spans="1:6" ht="20.25" customHeight="1" x14ac:dyDescent="0.15">
      <c r="A129" s="333"/>
      <c r="B129" s="49"/>
      <c r="C129" s="6"/>
      <c r="D129" s="344"/>
      <c r="E129" s="345"/>
      <c r="F129" s="346"/>
    </row>
    <row r="130" spans="1:6" ht="20.25" customHeight="1" x14ac:dyDescent="0.15">
      <c r="A130" s="124" t="s">
        <v>91</v>
      </c>
      <c r="B130" s="347"/>
      <c r="C130" s="348"/>
      <c r="D130" s="349"/>
      <c r="E130" s="349"/>
      <c r="F130" s="350"/>
    </row>
    <row r="131" spans="1:6" ht="20.25" customHeight="1" x14ac:dyDescent="0.15">
      <c r="A131" s="124" t="s">
        <v>24</v>
      </c>
      <c r="B131" s="351"/>
      <c r="C131" s="349"/>
      <c r="D131" s="349"/>
      <c r="E131" s="349"/>
      <c r="F131" s="350"/>
    </row>
    <row r="132" spans="1:6" ht="20.25" customHeight="1" thickBot="1" x14ac:dyDescent="0.2">
      <c r="A132" s="125" t="s">
        <v>19</v>
      </c>
      <c r="B132" s="334"/>
      <c r="C132" s="334"/>
      <c r="D132" s="334"/>
      <c r="E132" s="334"/>
      <c r="F132" s="335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B7" sqref="B7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352" t="s">
        <v>58</v>
      </c>
      <c r="B1" s="352"/>
      <c r="C1" s="352"/>
      <c r="D1" s="352"/>
      <c r="E1" s="352"/>
      <c r="F1" s="352"/>
      <c r="G1" s="352"/>
      <c r="H1" s="352"/>
      <c r="I1" s="352"/>
    </row>
    <row r="2" spans="1:9" ht="24" customHeight="1" x14ac:dyDescent="0.25">
      <c r="A2" s="27" t="s">
        <v>99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57" t="s">
        <v>2</v>
      </c>
      <c r="B3" s="355" t="s">
        <v>3</v>
      </c>
      <c r="C3" s="355" t="s">
        <v>48</v>
      </c>
      <c r="D3" s="355" t="s">
        <v>60</v>
      </c>
      <c r="E3" s="353" t="s">
        <v>61</v>
      </c>
      <c r="F3" s="354"/>
      <c r="G3" s="353" t="s">
        <v>62</v>
      </c>
      <c r="H3" s="354"/>
      <c r="I3" s="355" t="s">
        <v>59</v>
      </c>
    </row>
    <row r="4" spans="1:9" ht="24" customHeight="1" x14ac:dyDescent="0.25">
      <c r="A4" s="358"/>
      <c r="B4" s="356"/>
      <c r="C4" s="356"/>
      <c r="D4" s="356"/>
      <c r="E4" s="25" t="s">
        <v>65</v>
      </c>
      <c r="F4" s="25" t="s">
        <v>66</v>
      </c>
      <c r="G4" s="25" t="s">
        <v>65</v>
      </c>
      <c r="H4" s="25" t="s">
        <v>66</v>
      </c>
      <c r="I4" s="356"/>
    </row>
    <row r="5" spans="1:9" ht="24" customHeight="1" x14ac:dyDescent="0.25">
      <c r="A5" s="4"/>
      <c r="B5" s="126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2023-08-07T03:41:43Z</dcterms:modified>
</cp:coreProperties>
</file>