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9년 중원수련관(운영지원팀)\2019년 연간계약\월별 정보공개\3월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52511"/>
</workbook>
</file>

<file path=xl/calcChain.xml><?xml version="1.0" encoding="utf-8"?>
<calcChain xmlns="http://schemas.openxmlformats.org/spreadsheetml/2006/main">
  <c r="F66" i="9" l="1"/>
  <c r="F56" i="9"/>
  <c r="F46" i="9"/>
  <c r="F16" i="9" l="1"/>
  <c r="F26" i="9"/>
  <c r="F36" i="9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<sst xmlns="http://schemas.openxmlformats.org/spreadsheetml/2006/main" count="734" uniqueCount="294">
  <si>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</si>
  <si>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</si>
  <si>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</si>
  <si>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</si>
  <si>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</si>
  <si>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</si>
  <si>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</si>
  <si>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</si>
  <si>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</si>
  <si>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</si>
  <si>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</si>
  <si>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</si>
  <si>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</si>
  <si>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</si>
  <si>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</si>
  <si>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</si>
  <si>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</si>
  <si>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</si>
  <si>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</si>
  <si>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</si>
  <si>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</si>
  <si>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</si>
  <si>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</si>
  <si>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</si>
  <si>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</si>
  <si>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</si>
  <si>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</si>
  <si>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</si>
  <si>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</si>
  <si>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</si>
  <si>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</si>
  <si>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</si>
  <si>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</si>
  <si>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</si>
  <si>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</si>
  <si>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</si>
  <si>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</si>
  <si>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</si>
  <si>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</si>
  <si>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</si>
  <si>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</si>
  <si>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</si>
  <si>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</si>
  <si>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</si>
  <si>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</si>
  <si>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</si>
  <si>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</si>
  <si>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</si>
  <si>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</si>
  <si>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</si>
  <si>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</si>
  <si>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</si>
  <si>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</si>
  <si>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</si>
  <si>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</si>
  <si>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</si>
  <si>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</si>
  <si>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</si>
  <si>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</si>
  <si>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</si>
  <si>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</si>
  <si>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</si>
  <si>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</si>
  <si>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</si>
  <si>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</si>
  <si>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</si>
  <si>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</si>
  <si>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</si>
  <si>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</si>
  <si>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</si>
  <si>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</si>
  <si>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</si>
  <si>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</si>
  <si>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</si>
  <si>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</si>
  <si>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</si>
  <si>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</si>
  <si>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</si>
  <si>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</si>
  <si>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</si>
  <si>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해당사항 없으시 [- 해당사항없음 -]이라고 명기해주세요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</si>
  <si>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</si>
  <si>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</si>
  <si>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</si>
  <si>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</si>
  <si>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</si>
  <si>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</si>
  <si>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</si>
  <si>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</si>
  <si>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</si>
  <si>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</si>
  <si>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</si>
  <si>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</si>
  <si>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</si>
  <si>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㈜교원</t>
  </si>
  <si>
    <t>해당</t>
    <phoneticPr fontId="4" type="noConversion"/>
  </si>
  <si>
    <t>없음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</si>
  <si>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</si>
  <si>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</si>
  <si>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</si>
  <si>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사항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</si>
  <si>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</si>
  <si>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</si>
  <si>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</si>
  <si>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</si>
  <si>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</si>
  <si>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</si>
  <si>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</si>
  <si>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</si>
  <si>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</si>
  <si>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</si>
  <si>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</si>
  <si>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</si>
  <si>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</si>
  <si>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</si>
  <si>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</si>
  <si>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</si>
  <si>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</si>
  <si>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</si>
  <si>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</si>
  <si>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</si>
  <si>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</si>
  <si>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</si>
  <si>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장평순</t>
    <phoneticPr fontId="4" type="noConversion"/>
  </si>
  <si>
    <t>중원청소년수련관</t>
    <phoneticPr fontId="4" type="noConversion"/>
  </si>
  <si>
    <t>-</t>
    <phoneticPr fontId="4" type="noConversion"/>
  </si>
  <si>
    <t>방과후아카데미 위탁급식</t>
    <phoneticPr fontId="38" type="noConversion"/>
  </si>
  <si>
    <t>독도 홍보영상 송출</t>
    <phoneticPr fontId="38" type="noConversion"/>
  </si>
  <si>
    <t>소방시설 안전관리 위탁대행</t>
    <phoneticPr fontId="38" type="noConversion"/>
  </si>
  <si>
    <t>환경,위생 위탁관리(공기청정기)</t>
    <phoneticPr fontId="38" type="noConversion"/>
  </si>
  <si>
    <t>무인경비시스템 위탁관리</t>
    <phoneticPr fontId="38" type="noConversion"/>
  </si>
  <si>
    <t>환경,위생 위탁관리(정수기,공기청정기,비데)</t>
    <phoneticPr fontId="38" type="noConversion"/>
  </si>
  <si>
    <t>복합기 임대</t>
    <phoneticPr fontId="38" type="noConversion"/>
  </si>
  <si>
    <t>환경,위생 위탁관리(공기청정기) 방과후</t>
    <phoneticPr fontId="38" type="noConversion"/>
  </si>
  <si>
    <t>인터넷 전화(3차)</t>
    <phoneticPr fontId="38" type="noConversion"/>
  </si>
  <si>
    <t>셔틀버스 임차용역</t>
    <phoneticPr fontId="38" type="noConversion"/>
  </si>
  <si>
    <t>시설관리용역</t>
    <phoneticPr fontId="38" type="noConversion"/>
  </si>
  <si>
    <t>인터넷망(2차 차수)</t>
    <phoneticPr fontId="38" type="noConversion"/>
  </si>
  <si>
    <t>복합기 임대(방과후)</t>
    <phoneticPr fontId="38" type="noConversion"/>
  </si>
  <si>
    <t>승강기 자체점검업무 위탁관리</t>
    <phoneticPr fontId="38" type="noConversion"/>
  </si>
  <si>
    <t>2018.12.27.</t>
    <phoneticPr fontId="38" type="noConversion"/>
  </si>
  <si>
    <t>2018.12.28.</t>
    <phoneticPr fontId="38" type="noConversion"/>
  </si>
  <si>
    <t>2018.12.31.</t>
    <phoneticPr fontId="38" type="noConversion"/>
  </si>
  <si>
    <t>2019.01.02.</t>
    <phoneticPr fontId="38" type="noConversion"/>
  </si>
  <si>
    <t>2019.01.01.</t>
    <phoneticPr fontId="38" type="noConversion"/>
  </si>
  <si>
    <t>2019.12.31.</t>
    <phoneticPr fontId="38" type="noConversion"/>
  </si>
  <si>
    <t>㈜행복도시락 성남점</t>
    <phoneticPr fontId="38" type="noConversion"/>
  </si>
  <si>
    <t>㈜케이비에스엔</t>
    <phoneticPr fontId="38" type="noConversion"/>
  </si>
  <si>
    <t>㈜도솔방재</t>
    <phoneticPr fontId="38" type="noConversion"/>
  </si>
  <si>
    <t>코웨이</t>
    <phoneticPr fontId="38" type="noConversion"/>
  </si>
  <si>
    <t>주시회사 에스원</t>
  </si>
  <si>
    <t>신도종합서비스</t>
    <phoneticPr fontId="38" type="noConversion"/>
  </si>
  <si>
    <t>코웨이</t>
    <phoneticPr fontId="38" type="noConversion"/>
  </si>
  <si>
    <t>㈜케이티</t>
    <phoneticPr fontId="38" type="noConversion"/>
  </si>
  <si>
    <t>㈜활기찬중부관광</t>
    <phoneticPr fontId="38" type="noConversion"/>
  </si>
  <si>
    <t>사회복지법인
대한민국보훈복지재단</t>
    <phoneticPr fontId="38" type="noConversion"/>
  </si>
  <si>
    <t>해광엘리베이터㈜</t>
    <phoneticPr fontId="38" type="noConversion"/>
  </si>
  <si>
    <t>강승임</t>
    <phoneticPr fontId="38" type="noConversion"/>
  </si>
  <si>
    <t>박정미</t>
    <phoneticPr fontId="38" type="noConversion"/>
  </si>
  <si>
    <t>김옥순</t>
    <phoneticPr fontId="38" type="noConversion"/>
  </si>
  <si>
    <t>이해선</t>
    <phoneticPr fontId="38" type="noConversion"/>
  </si>
  <si>
    <t>육현표</t>
    <phoneticPr fontId="4" type="noConversion"/>
  </si>
  <si>
    <t>김영빈</t>
    <phoneticPr fontId="38" type="noConversion"/>
  </si>
  <si>
    <t>이해선</t>
    <phoneticPr fontId="38" type="noConversion"/>
  </si>
  <si>
    <t>황창규</t>
    <phoneticPr fontId="38" type="noConversion"/>
  </si>
  <si>
    <t>안영남</t>
    <phoneticPr fontId="38" type="noConversion"/>
  </si>
  <si>
    <t>이경호</t>
    <phoneticPr fontId="38" type="noConversion"/>
  </si>
  <si>
    <t>천은병</t>
    <phoneticPr fontId="38" type="noConversion"/>
  </si>
  <si>
    <t>해당사항 없으시 [- 해당사항없음 -]이라고 명기해주세요</t>
    <phoneticPr fontId="4" type="noConversion"/>
  </si>
  <si>
    <t>수의</t>
  </si>
  <si>
    <t>2019.04.01.</t>
    <phoneticPr fontId="4" type="noConversion"/>
  </si>
  <si>
    <t>2019. 상반기 시설물 정기안전점검 실시</t>
    <phoneticPr fontId="4" type="noConversion"/>
  </si>
  <si>
    <t>중원수련관</t>
    <phoneticPr fontId="4" type="noConversion"/>
  </si>
  <si>
    <t>도주성</t>
    <phoneticPr fontId="4" type="noConversion"/>
  </si>
  <si>
    <t>031-729-9317</t>
    <phoneticPr fontId="4" type="noConversion"/>
  </si>
  <si>
    <t>공연장 피아노 보관대 설치</t>
    <phoneticPr fontId="4" type="noConversion"/>
  </si>
  <si>
    <t>수의</t>
    <phoneticPr fontId="4" type="noConversion"/>
  </si>
  <si>
    <t>중원수련관</t>
    <phoneticPr fontId="4" type="noConversion"/>
  </si>
  <si>
    <t>정지홍</t>
    <phoneticPr fontId="4" type="noConversion"/>
  </si>
  <si>
    <t>031-729-9318</t>
    <phoneticPr fontId="4" type="noConversion"/>
  </si>
  <si>
    <t xml:space="preserve"> -</t>
  </si>
  <si>
    <t>비상방송장비 보수공사</t>
    <phoneticPr fontId="4" type="noConversion"/>
  </si>
  <si>
    <t>기타</t>
    <phoneticPr fontId="4" type="noConversion"/>
  </si>
  <si>
    <t>2019.03.31.</t>
    <phoneticPr fontId="4" type="noConversion"/>
  </si>
  <si>
    <t>2018.02.28.</t>
    <phoneticPr fontId="4" type="noConversion"/>
  </si>
  <si>
    <t>수영장 운영공간 개선 공사</t>
    <phoneticPr fontId="4" type="noConversion"/>
  </si>
  <si>
    <t>2019.03.05.</t>
    <phoneticPr fontId="4" type="noConversion"/>
  </si>
  <si>
    <t>2019.03.05.~2019.03.18.</t>
    <phoneticPr fontId="4" type="noConversion"/>
  </si>
  <si>
    <t>2019.03.18.</t>
    <phoneticPr fontId="4" type="noConversion"/>
  </si>
  <si>
    <t>덕동 승강기 인버터 교체</t>
    <phoneticPr fontId="4" type="noConversion"/>
  </si>
  <si>
    <t>2019.03.05.~2019.03.12.</t>
    <phoneticPr fontId="4" type="noConversion"/>
  </si>
  <si>
    <t>2019.03.12.</t>
    <phoneticPr fontId="4" type="noConversion"/>
  </si>
  <si>
    <t>기계실 밸브 교체 및 노후 설비 보수</t>
    <phoneticPr fontId="4" type="noConversion"/>
  </si>
  <si>
    <t>2019.03.07.</t>
    <phoneticPr fontId="4" type="noConversion"/>
  </si>
  <si>
    <t>2019.03.07.~2019.03.22.</t>
    <phoneticPr fontId="4" type="noConversion"/>
  </si>
  <si>
    <t>2019.03.22.</t>
    <phoneticPr fontId="4" type="noConversion"/>
  </si>
  <si>
    <t>2019. 2분기(4~6월)프로그램 안내지 현수막 제작</t>
    <phoneticPr fontId="4" type="noConversion"/>
  </si>
  <si>
    <t>2019.03.08.</t>
    <phoneticPr fontId="4" type="noConversion"/>
  </si>
  <si>
    <t>2019.03.08.~2019.03.14.</t>
    <phoneticPr fontId="4" type="noConversion"/>
  </si>
  <si>
    <t>2019.03.14.</t>
    <phoneticPr fontId="4" type="noConversion"/>
  </si>
  <si>
    <t>수영장 샤워장 배수관 준설 및 분리</t>
    <phoneticPr fontId="4" type="noConversion"/>
  </si>
  <si>
    <t>2019.03.18.~2019.03.20.</t>
    <phoneticPr fontId="4" type="noConversion"/>
  </si>
  <si>
    <t>2019.03.20.</t>
    <phoneticPr fontId="4" type="noConversion"/>
  </si>
  <si>
    <t>방과후아카데미 주말전문체험 이동차량 임차</t>
    <phoneticPr fontId="4" type="noConversion"/>
  </si>
  <si>
    <t>2019.03.22.~2019.03.23.</t>
    <phoneticPr fontId="4" type="noConversion"/>
  </si>
  <si>
    <t>2019.03.23.</t>
    <phoneticPr fontId="4" type="noConversion"/>
  </si>
  <si>
    <t>2019. 조경수 및 병해충 방제 관리</t>
    <phoneticPr fontId="4" type="noConversion"/>
  </si>
  <si>
    <t>2019.03.06.</t>
    <phoneticPr fontId="4" type="noConversion"/>
  </si>
  <si>
    <t>2019.03.06.~2019.10.31.</t>
    <phoneticPr fontId="4" type="noConversion"/>
  </si>
  <si>
    <t>2019.10.31.</t>
    <phoneticPr fontId="4" type="noConversion"/>
  </si>
  <si>
    <t>수성건설주식회사</t>
    <phoneticPr fontId="4" type="noConversion"/>
  </si>
  <si>
    <t>성남시 중원구 둔촌대로 156</t>
    <phoneticPr fontId="4" type="noConversion"/>
  </si>
  <si>
    <t>현대엘리베이터㈜</t>
    <phoneticPr fontId="4" type="noConversion"/>
  </si>
  <si>
    <t>경기도 이천시 부발읍 경충대로 2091</t>
    <phoneticPr fontId="4" type="noConversion"/>
  </si>
  <si>
    <t>서라벌산업개발㈜</t>
    <phoneticPr fontId="4" type="noConversion"/>
  </si>
  <si>
    <t>성남시 중원구 하대원동 135-6</t>
    <phoneticPr fontId="4" type="noConversion"/>
  </si>
  <si>
    <t>필그래픽스</t>
    <phoneticPr fontId="4" type="noConversion"/>
  </si>
  <si>
    <t>성남시 분당구 매화로38번길 15</t>
    <phoneticPr fontId="4" type="noConversion"/>
  </si>
  <si>
    <t>가이디자인</t>
    <phoneticPr fontId="4" type="noConversion"/>
  </si>
  <si>
    <t>성남시 분당구 판교로 627</t>
    <phoneticPr fontId="4" type="noConversion"/>
  </si>
  <si>
    <t>뉴한솔고속㈜</t>
    <phoneticPr fontId="4" type="noConversion"/>
  </si>
  <si>
    <t>성남시 수정구 산성대로 189</t>
    <phoneticPr fontId="4" type="noConversion"/>
  </si>
  <si>
    <t>㈜한강워터테크</t>
    <phoneticPr fontId="4" type="noConversion"/>
  </si>
  <si>
    <t>성남시 중원구 마지로 134번길 17</t>
    <phoneticPr fontId="4" type="noConversion"/>
  </si>
  <si>
    <t>2019.03.05.~
03.18.</t>
    <phoneticPr fontId="4" type="noConversion"/>
  </si>
  <si>
    <t>수정건설주식회사</t>
    <phoneticPr fontId="4" type="noConversion"/>
  </si>
  <si>
    <t>2019.03.05.~
03.12.</t>
    <phoneticPr fontId="4" type="noConversion"/>
  </si>
  <si>
    <t>2019.03.07.~
03.22.</t>
    <phoneticPr fontId="4" type="noConversion"/>
  </si>
  <si>
    <t>2019.03.08.</t>
    <phoneticPr fontId="4" type="noConversion"/>
  </si>
  <si>
    <t>2019.03.08.~
03.14.</t>
    <phoneticPr fontId="4" type="noConversion"/>
  </si>
  <si>
    <t>수영장 샤워장 배수관 준설 및 분리</t>
    <phoneticPr fontId="4" type="noConversion"/>
  </si>
  <si>
    <t>2019.03.18.</t>
    <phoneticPr fontId="4" type="noConversion"/>
  </si>
  <si>
    <t>2019.03.18.~
03.20.</t>
    <phoneticPr fontId="4" type="noConversion"/>
  </si>
  <si>
    <t>방과후아카데미 주말전문체험 이동차량 임차</t>
    <phoneticPr fontId="4" type="noConversion"/>
  </si>
  <si>
    <t>2019.03.22.</t>
    <phoneticPr fontId="4" type="noConversion"/>
  </si>
  <si>
    <t>2019.03.22.~
03.23.</t>
    <phoneticPr fontId="4" type="noConversion"/>
  </si>
  <si>
    <t>2019. 조경수 및 병해충 방제 관리</t>
    <phoneticPr fontId="4" type="noConversion"/>
  </si>
  <si>
    <t>2019.03.06.</t>
    <phoneticPr fontId="4" type="noConversion"/>
  </si>
  <si>
    <t>2019.03.06.~
10.31.</t>
    <phoneticPr fontId="4" type="noConversion"/>
  </si>
  <si>
    <t>김동환</t>
    <phoneticPr fontId="4" type="noConversion"/>
  </si>
  <si>
    <t>성남시 중원구 둔촌대로 156 (하대원동)</t>
    <phoneticPr fontId="4" type="noConversion"/>
  </si>
  <si>
    <t>장병우</t>
    <phoneticPr fontId="4" type="noConversion"/>
  </si>
  <si>
    <t>임춘재</t>
    <phoneticPr fontId="4" type="noConversion"/>
  </si>
  <si>
    <t>성남시 중원구 하대원동 135-6 4층</t>
    <phoneticPr fontId="4" type="noConversion"/>
  </si>
  <si>
    <t>정필승</t>
    <phoneticPr fontId="4" type="noConversion"/>
  </si>
  <si>
    <t>성남시 분당구 매화로 38번길 15, 1층 101호(야탑동)</t>
    <phoneticPr fontId="4" type="noConversion"/>
  </si>
  <si>
    <t>소현경</t>
    <phoneticPr fontId="4" type="noConversion"/>
  </si>
  <si>
    <t>성남시 분당구 판교로 627, 상가동 103호</t>
    <phoneticPr fontId="4" type="noConversion"/>
  </si>
  <si>
    <t>박예숙</t>
    <phoneticPr fontId="4" type="noConversion"/>
  </si>
  <si>
    <t>성남시 수정구 산성대로 189, 7층 702호(수진동, 수산타워)</t>
    <phoneticPr fontId="4" type="noConversion"/>
  </si>
  <si>
    <t>임중식</t>
    <phoneticPr fontId="4" type="noConversion"/>
  </si>
  <si>
    <t>수영장 운영공간 개선 공사</t>
    <phoneticPr fontId="4" type="noConversion"/>
  </si>
  <si>
    <t>덕동 승강기 인버터 교체</t>
    <phoneticPr fontId="38" type="noConversion"/>
  </si>
  <si>
    <t>기계실 밸브 교체 및 노후 설비 보수</t>
    <phoneticPr fontId="38" type="noConversion"/>
  </si>
  <si>
    <t>2019. 2분기(4~6월) 프로그램 안내지 현수막 제작</t>
    <phoneticPr fontId="38" type="noConversion"/>
  </si>
  <si>
    <t>수영장 샤워장 배수관 준설 및 분리</t>
    <phoneticPr fontId="38" type="noConversion"/>
  </si>
  <si>
    <t>방과후아카데미 주말전문체험 이동차량 임차</t>
    <phoneticPr fontId="38" type="noConversion"/>
  </si>
  <si>
    <t>2019. 조경수 및 병해충 방제 관리</t>
    <phoneticPr fontId="38" type="noConversion"/>
  </si>
  <si>
    <t>수성건설주식회사</t>
    <phoneticPr fontId="38" type="noConversion"/>
  </si>
  <si>
    <t>현대엘리베이터㈜</t>
    <phoneticPr fontId="38" type="noConversion"/>
  </si>
  <si>
    <t>서라벌산업개발㈜</t>
    <phoneticPr fontId="38" type="noConversion"/>
  </si>
  <si>
    <t>필그래픽스</t>
    <phoneticPr fontId="38" type="noConversion"/>
  </si>
  <si>
    <t>가이디자인</t>
    <phoneticPr fontId="38" type="noConversion"/>
  </si>
  <si>
    <t>뉴한솔고속㈜</t>
    <phoneticPr fontId="38" type="noConversion"/>
  </si>
  <si>
    <t>㈜한강워터테크</t>
    <phoneticPr fontId="38" type="noConversion"/>
  </si>
  <si>
    <t>2019.03.05.</t>
    <phoneticPr fontId="4" type="noConversion"/>
  </si>
  <si>
    <t>2019.03.07.</t>
    <phoneticPr fontId="4" type="noConversion"/>
  </si>
  <si>
    <t>201903.08.</t>
    <phoneticPr fontId="4" type="noConversion"/>
  </si>
  <si>
    <t>2019.03.18.</t>
    <phoneticPr fontId="4" type="noConversion"/>
  </si>
  <si>
    <t>2019.03.22.</t>
    <phoneticPr fontId="4" type="noConversion"/>
  </si>
  <si>
    <t>2019.03.08.</t>
    <phoneticPr fontId="4" type="noConversion"/>
  </si>
  <si>
    <t>2019.03.20.</t>
    <phoneticPr fontId="4" type="noConversion"/>
  </si>
  <si>
    <t>2019.03.23.</t>
    <phoneticPr fontId="4" type="noConversion"/>
  </si>
  <si>
    <t>2019.03.27.</t>
    <phoneticPr fontId="4" type="noConversion"/>
  </si>
  <si>
    <t>2019.03.18.</t>
    <phoneticPr fontId="38" type="noConversion"/>
  </si>
  <si>
    <t>2019.03.12.</t>
    <phoneticPr fontId="38" type="noConversion"/>
  </si>
  <si>
    <t>2019.03.22.</t>
    <phoneticPr fontId="38" type="noConversion"/>
  </si>
  <si>
    <t>2019.03.14.</t>
    <phoneticPr fontId="38" type="noConversion"/>
  </si>
  <si>
    <t>2018.03.20.</t>
    <phoneticPr fontId="38" type="noConversion"/>
  </si>
  <si>
    <t>2019.03.20.</t>
    <phoneticPr fontId="38" type="noConversion"/>
  </si>
  <si>
    <t>2019.03.23.</t>
    <phoneticPr fontId="38" type="noConversion"/>
  </si>
  <si>
    <t>2019.10.31.</t>
    <phoneticPr fontId="38" type="noConversion"/>
  </si>
  <si>
    <t>2019.04.12.</t>
    <phoneticPr fontId="4" type="noConversion"/>
  </si>
  <si>
    <t>4회 진행</t>
    <phoneticPr fontId="4" type="noConversion"/>
  </si>
  <si>
    <t>10월 지급 예정</t>
    <phoneticPr fontId="4" type="noConversion"/>
  </si>
  <si>
    <t>2019.03.21.</t>
    <phoneticPr fontId="4" type="noConversion"/>
  </si>
  <si>
    <t>2019.03.17.</t>
    <phoneticPr fontId="4" type="noConversion"/>
  </si>
  <si>
    <t>방과후아카데미 주말전문체험 이동차량 임차 건의</t>
    <phoneticPr fontId="4" type="noConversion"/>
  </si>
  <si>
    <t>박상규</t>
    <phoneticPr fontId="4" type="noConversion"/>
  </si>
  <si>
    <t>031-729-9344</t>
    <phoneticPr fontId="4" type="noConversion"/>
  </si>
  <si>
    <t>방과후아카데미 주말자기개발활동 이동차량 임차 건의</t>
    <phoneticPr fontId="4" type="noConversion"/>
  </si>
  <si>
    <t>이슬기</t>
    <phoneticPr fontId="4" type="noConversion"/>
  </si>
  <si>
    <t>031-729-9342</t>
    <phoneticPr fontId="4" type="noConversion"/>
  </si>
  <si>
    <t>2019.03.26.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</si>
</sst>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_);[Red]\(0.000\)"/>
    <numFmt numFmtId="181" formatCode="0.000%"/>
  </numFmts>
  <fonts count="4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0"/>
      <name val="돋움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9"/>
      <color rgb="FF000000"/>
      <name val="굴림체"/>
      <family val="3"/>
      <charset val="129"/>
    </font>
    <font>
      <sz val="10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74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94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>
      <alignment horizontal="left" vertical="center" shrinkToFit="1"/>
    </xf>
    <xf numFmtId="178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176" fontId="11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9" fontId="11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Border="1" applyAlignment="1">
      <alignment horizontal="left" vertical="center" shrinkToFit="1"/>
    </xf>
    <xf numFmtId="179" fontId="10" fillId="0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9" fontId="14" fillId="0" borderId="7" xfId="0" applyNumberFormat="1" applyFont="1" applyBorder="1" applyAlignment="1">
      <alignment horizontal="center" vertical="center" shrinkToFit="1"/>
    </xf>
    <xf numFmtId="14" fontId="14" fillId="0" borderId="7" xfId="0" applyNumberFormat="1" applyFont="1" applyBorder="1" applyAlignment="1">
      <alignment horizontal="center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0" fontId="13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2" fillId="0" borderId="1" xfId="0" applyNumberFormat="1" applyFont="1" applyFill="1" applyBorder="1" applyAlignment="1" applyProtection="1">
      <alignment horizontal="right" vertical="center"/>
    </xf>
    <xf numFmtId="0" fontId="0" fillId="0" borderId="0" xfId="0"/>
    <xf numFmtId="0" fontId="14" fillId="0" borderId="48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49" fontId="8" fillId="2" borderId="40" xfId="0" applyNumberFormat="1" applyFont="1" applyFill="1" applyBorder="1" applyAlignment="1" applyProtection="1">
      <alignment horizontal="center" vertical="center"/>
    </xf>
    <xf numFmtId="49" fontId="8" fillId="2" borderId="41" xfId="0" applyNumberFormat="1" applyFont="1" applyFill="1" applyBorder="1" applyAlignment="1" applyProtection="1">
      <alignment horizontal="center" vertical="center"/>
    </xf>
    <xf numFmtId="3" fontId="14" fillId="0" borderId="48" xfId="0" applyNumberFormat="1" applyFont="1" applyBorder="1" applyAlignment="1">
      <alignment horizontal="right" vertical="center" shrinkToFit="1"/>
    </xf>
    <xf numFmtId="0" fontId="20" fillId="2" borderId="4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 shrinkToFit="1"/>
    </xf>
    <xf numFmtId="0" fontId="20" fillId="2" borderId="50" xfId="0" applyFont="1" applyFill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shrinkToFit="1"/>
    </xf>
    <xf numFmtId="0" fontId="20" fillId="2" borderId="50" xfId="0" applyFont="1" applyFill="1" applyBorder="1" applyAlignment="1">
      <alignment horizontal="center" vertical="center" shrinkToFit="1"/>
    </xf>
    <xf numFmtId="0" fontId="22" fillId="0" borderId="51" xfId="0" applyFont="1" applyBorder="1" applyAlignment="1">
      <alignment horizontal="center" vertical="center" shrinkToFit="1"/>
    </xf>
    <xf numFmtId="0" fontId="20" fillId="2" borderId="28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shrinkToFit="1"/>
    </xf>
    <xf numFmtId="0" fontId="20" fillId="2" borderId="1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79" fontId="25" fillId="2" borderId="2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 vertical="center"/>
    </xf>
    <xf numFmtId="178" fontId="24" fillId="0" borderId="2" xfId="0" applyNumberFormat="1" applyFont="1" applyBorder="1" applyAlignment="1">
      <alignment horizontal="left" vertical="center" shrinkToFi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7" fontId="27" fillId="0" borderId="2" xfId="0" applyNumberFormat="1" applyFont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horizontal="center" vertical="center"/>
    </xf>
    <xf numFmtId="179" fontId="25" fillId="0" borderId="2" xfId="0" applyNumberFormat="1" applyFont="1" applyFill="1" applyBorder="1" applyAlignment="1" applyProtection="1">
      <alignment horizontal="center" vertical="center"/>
    </xf>
    <xf numFmtId="178" fontId="24" fillId="0" borderId="2" xfId="0" applyNumberFormat="1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5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180" fontId="31" fillId="3" borderId="15" xfId="0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3" fillId="0" borderId="2" xfId="0" applyFont="1" applyBorder="1" applyAlignment="1" applyProtection="1">
      <alignment horizontal="center" vertical="center" wrapText="1"/>
    </xf>
    <xf numFmtId="177" fontId="34" fillId="0" borderId="2" xfId="0" applyNumberFormat="1" applyFont="1" applyBorder="1" applyAlignment="1" applyProtection="1">
      <alignment horizontal="center" vertical="center" wrapText="1"/>
    </xf>
    <xf numFmtId="0" fontId="34" fillId="0" borderId="2" xfId="0" applyFont="1" applyBorder="1" applyAlignment="1" applyProtection="1">
      <alignment horizontal="center" vertical="center"/>
    </xf>
    <xf numFmtId="178" fontId="33" fillId="0" borderId="2" xfId="0" applyNumberFormat="1" applyFont="1" applyBorder="1" applyAlignment="1" applyProtection="1">
      <alignment horizontal="center" vertical="center"/>
    </xf>
    <xf numFmtId="0" fontId="3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30" fillId="0" borderId="2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0" fontId="28" fillId="0" borderId="2" xfId="0" applyFont="1" applyBorder="1" applyAlignment="1" applyProtection="1">
      <alignment horizontal="center" vertical="center" wrapText="1"/>
    </xf>
    <xf numFmtId="0" fontId="30" fillId="0" borderId="2" xfId="0" quotePrefix="1" applyNumberFormat="1" applyFont="1" applyFill="1" applyBorder="1" applyAlignment="1" applyProtection="1">
      <alignment horizontal="center" vertical="center"/>
    </xf>
    <xf numFmtId="177" fontId="29" fillId="0" borderId="2" xfId="0" applyNumberFormat="1" applyFont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/>
    </xf>
    <xf numFmtId="0" fontId="28" fillId="0" borderId="2" xfId="0" applyFont="1" applyBorder="1" applyAlignment="1" applyProtection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/>
    </xf>
    <xf numFmtId="0" fontId="36" fillId="0" borderId="2" xfId="0" applyFont="1" applyBorder="1" applyAlignment="1" applyProtection="1">
      <alignment horizontal="center" vertical="center" shrinkToFit="1"/>
    </xf>
    <xf numFmtId="0" fontId="37" fillId="0" borderId="2" xfId="0" applyFont="1" applyBorder="1" applyAlignment="1" applyProtection="1">
      <alignment horizontal="center" vertical="center" shrinkToFit="1"/>
    </xf>
    <xf numFmtId="4" fontId="37" fillId="0" borderId="2" xfId="0" applyNumberFormat="1" applyFont="1" applyFill="1" applyBorder="1" applyAlignment="1" applyProtection="1">
      <alignment horizontal="center" vertical="center" shrinkToFit="1"/>
    </xf>
    <xf numFmtId="181" fontId="37" fillId="0" borderId="2" xfId="0" applyNumberFormat="1" applyFont="1" applyFill="1" applyBorder="1" applyAlignment="1" applyProtection="1">
      <alignment horizontal="center" vertical="center" shrinkToFit="1"/>
    </xf>
    <xf numFmtId="0" fontId="37" fillId="0" borderId="2" xfId="0" quotePrefix="1" applyNumberFormat="1" applyFont="1" applyFill="1" applyBorder="1" applyAlignment="1" applyProtection="1">
      <alignment horizontal="center" vertical="center" shrinkToFit="1"/>
    </xf>
    <xf numFmtId="0" fontId="37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37" fillId="0" borderId="2" xfId="1" quotePrefix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31" fillId="0" borderId="35" xfId="0" applyFont="1" applyBorder="1" applyAlignment="1">
      <alignment vertical="center"/>
    </xf>
    <xf numFmtId="0" fontId="31" fillId="2" borderId="53" xfId="0" applyFont="1" applyFill="1" applyBorder="1" applyAlignment="1">
      <alignment horizontal="center" vertical="center" wrapText="1"/>
    </xf>
    <xf numFmtId="0" fontId="31" fillId="2" borderId="54" xfId="0" applyFont="1" applyFill="1" applyBorder="1" applyAlignment="1">
      <alignment horizontal="center" vertical="center" wrapText="1"/>
    </xf>
    <xf numFmtId="0" fontId="31" fillId="2" borderId="54" xfId="0" applyFont="1" applyFill="1" applyBorder="1" applyAlignment="1">
      <alignment horizontal="right" vertical="center" wrapText="1"/>
    </xf>
    <xf numFmtId="0" fontId="31" fillId="2" borderId="54" xfId="0" applyFont="1" applyFill="1" applyBorder="1" applyAlignment="1">
      <alignment horizontal="center" vertical="center"/>
    </xf>
    <xf numFmtId="0" fontId="31" fillId="2" borderId="55" xfId="0" applyFont="1" applyFill="1" applyBorder="1" applyAlignment="1">
      <alignment horizontal="center" vertical="center"/>
    </xf>
    <xf numFmtId="0" fontId="31" fillId="4" borderId="2" xfId="0" quotePrefix="1" applyNumberFormat="1" applyFont="1" applyFill="1" applyBorder="1" applyAlignment="1" applyProtection="1">
      <alignment horizontal="center" vertical="center"/>
    </xf>
    <xf numFmtId="41" fontId="31" fillId="4" borderId="2" xfId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4" borderId="34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 vertical="center" shrinkToFit="1"/>
    </xf>
    <xf numFmtId="0" fontId="31" fillId="4" borderId="57" xfId="0" applyNumberFormat="1" applyFont="1" applyFill="1" applyBorder="1" applyAlignment="1" applyProtection="1">
      <alignment horizontal="center" vertical="center"/>
    </xf>
    <xf numFmtId="0" fontId="28" fillId="4" borderId="32" xfId="0" applyFont="1" applyFill="1" applyBorder="1" applyAlignment="1">
      <alignment horizontal="center" vertical="center"/>
    </xf>
    <xf numFmtId="0" fontId="28" fillId="4" borderId="35" xfId="0" applyNumberFormat="1" applyFont="1" applyFill="1" applyBorder="1" applyAlignment="1" applyProtection="1">
      <alignment horizontal="center" vertical="center" shrinkToFit="1"/>
    </xf>
    <xf numFmtId="49" fontId="8" fillId="4" borderId="52" xfId="0" applyNumberFormat="1" applyFont="1" applyFill="1" applyBorder="1" applyAlignment="1" applyProtection="1">
      <alignment horizontal="center" vertical="center"/>
    </xf>
    <xf numFmtId="0" fontId="8" fillId="4" borderId="34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 shrinkToFit="1"/>
    </xf>
    <xf numFmtId="178" fontId="32" fillId="4" borderId="3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28" fillId="0" borderId="35" xfId="0" applyNumberFormat="1" applyFont="1" applyFill="1" applyBorder="1" applyAlignment="1" applyProtection="1">
      <alignment horizontal="center"/>
    </xf>
    <xf numFmtId="0" fontId="8" fillId="4" borderId="34" xfId="0" applyFont="1" applyFill="1" applyBorder="1" applyAlignment="1">
      <alignment vertical="center" shrinkToFit="1"/>
    </xf>
    <xf numFmtId="0" fontId="8" fillId="4" borderId="34" xfId="0" applyFont="1" applyFill="1" applyBorder="1" applyAlignment="1">
      <alignment vertical="center"/>
    </xf>
    <xf numFmtId="0" fontId="8" fillId="4" borderId="37" xfId="0" applyFont="1" applyFill="1" applyBorder="1" applyAlignment="1">
      <alignment horizontal="center" vertical="center"/>
    </xf>
    <xf numFmtId="49" fontId="8" fillId="2" borderId="39" xfId="0" applyNumberFormat="1" applyFont="1" applyFill="1" applyBorder="1" applyAlignment="1" applyProtection="1">
      <alignment horizontal="center" vertical="center"/>
    </xf>
    <xf numFmtId="49" fontId="8" fillId="2" borderId="40" xfId="0" applyNumberFormat="1" applyFont="1" applyFill="1" applyBorder="1" applyAlignment="1" applyProtection="1">
      <alignment horizontal="center" vertical="center" wrapText="1"/>
    </xf>
    <xf numFmtId="0" fontId="28" fillId="4" borderId="2" xfId="0" applyFont="1" applyFill="1" applyBorder="1" applyAlignment="1">
      <alignment horizontal="left" vertical="center" shrinkToFit="1"/>
    </xf>
    <xf numFmtId="0" fontId="39" fillId="4" borderId="2" xfId="0" applyFont="1" applyFill="1" applyBorder="1" applyAlignment="1">
      <alignment horizontal="center" vertical="center" wrapText="1"/>
    </xf>
    <xf numFmtId="41" fontId="28" fillId="4" borderId="2" xfId="1" applyFont="1" applyFill="1" applyBorder="1" applyAlignment="1">
      <alignment vertical="center"/>
    </xf>
    <xf numFmtId="0" fontId="28" fillId="4" borderId="2" xfId="0" applyFont="1" applyFill="1" applyBorder="1" applyAlignment="1">
      <alignment horizontal="left" vertical="center" wrapText="1" shrinkToFit="1"/>
    </xf>
    <xf numFmtId="0" fontId="8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vertical="center"/>
    </xf>
    <xf numFmtId="41" fontId="8" fillId="4" borderId="2" xfId="1" applyFont="1" applyFill="1" applyBorder="1">
      <alignment vertical="center"/>
    </xf>
    <xf numFmtId="0" fontId="8" fillId="4" borderId="39" xfId="0" applyNumberFormat="1" applyFont="1" applyFill="1" applyBorder="1" applyAlignment="1" applyProtection="1">
      <alignment horizontal="center" vertical="center"/>
    </xf>
    <xf numFmtId="49" fontId="8" fillId="4" borderId="40" xfId="0" applyNumberFormat="1" applyFont="1" applyFill="1" applyBorder="1" applyAlignment="1" applyProtection="1">
      <alignment horizontal="center" vertical="center"/>
    </xf>
    <xf numFmtId="49" fontId="8" fillId="4" borderId="41" xfId="0" applyNumberFormat="1" applyFont="1" applyFill="1" applyBorder="1" applyAlignment="1" applyProtection="1">
      <alignment horizontal="center" vertical="center"/>
    </xf>
    <xf numFmtId="0" fontId="28" fillId="4" borderId="34" xfId="0" applyFont="1" applyFill="1" applyBorder="1" applyAlignment="1">
      <alignment horizontal="left" vertical="center" shrinkToFit="1"/>
    </xf>
    <xf numFmtId="41" fontId="8" fillId="4" borderId="37" xfId="1" applyFont="1" applyFill="1" applyBorder="1">
      <alignment vertical="center"/>
    </xf>
    <xf numFmtId="0" fontId="31" fillId="0" borderId="34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28" fillId="4" borderId="34" xfId="0" applyFont="1" applyFill="1" applyBorder="1" applyAlignment="1">
      <alignment horizontal="left" vertical="center" wrapText="1" shrinkToFit="1"/>
    </xf>
    <xf numFmtId="0" fontId="0" fillId="4" borderId="0" xfId="0" applyFill="1"/>
    <xf numFmtId="0" fontId="32" fillId="4" borderId="20" xfId="0" applyFont="1" applyFill="1" applyBorder="1" applyAlignment="1">
      <alignment horizontal="center" vertical="center" wrapText="1"/>
    </xf>
    <xf numFmtId="0" fontId="32" fillId="4" borderId="56" xfId="0" applyFont="1" applyFill="1" applyBorder="1" applyAlignment="1">
      <alignment horizontal="center" vertical="center"/>
    </xf>
    <xf numFmtId="41" fontId="31" fillId="0" borderId="20" xfId="8" applyNumberFormat="1" applyFont="1" applyBorder="1" applyAlignment="1">
      <alignment horizontal="right" vertical="center"/>
    </xf>
    <xf numFmtId="0" fontId="32" fillId="4" borderId="20" xfId="0" applyFont="1" applyFill="1" applyBorder="1" applyAlignment="1">
      <alignment horizontal="center" vertical="center"/>
    </xf>
    <xf numFmtId="41" fontId="32" fillId="4" borderId="20" xfId="1" applyFont="1" applyFill="1" applyBorder="1" applyAlignment="1">
      <alignment horizontal="center" vertical="center"/>
    </xf>
    <xf numFmtId="176" fontId="32" fillId="4" borderId="20" xfId="1" applyNumberFormat="1" applyFont="1" applyFill="1" applyBorder="1" applyAlignment="1">
      <alignment horizontal="center" vertical="center"/>
    </xf>
    <xf numFmtId="0" fontId="32" fillId="4" borderId="59" xfId="0" applyFont="1" applyFill="1" applyBorder="1" applyAlignment="1">
      <alignment horizontal="center" vertical="center"/>
    </xf>
    <xf numFmtId="0" fontId="32" fillId="0" borderId="2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31" fillId="4" borderId="37" xfId="0" quotePrefix="1" applyNumberFormat="1" applyFont="1" applyFill="1" applyBorder="1" applyAlignment="1" applyProtection="1">
      <alignment horizontal="center" vertical="center"/>
    </xf>
    <xf numFmtId="0" fontId="32" fillId="0" borderId="56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/>
    </xf>
    <xf numFmtId="41" fontId="32" fillId="0" borderId="56" xfId="47" applyFont="1" applyBorder="1" applyAlignment="1">
      <alignment horizontal="center" vertical="center"/>
    </xf>
    <xf numFmtId="41" fontId="32" fillId="0" borderId="32" xfId="8" applyFont="1" applyBorder="1" applyAlignment="1">
      <alignment horizontal="right" vertical="distributed"/>
    </xf>
    <xf numFmtId="0" fontId="23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1" fillId="0" borderId="60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41" fontId="32" fillId="0" borderId="37" xfId="8" applyFont="1" applyBorder="1" applyAlignment="1">
      <alignment horizontal="right" vertical="distributed"/>
    </xf>
    <xf numFmtId="0" fontId="31" fillId="0" borderId="38" xfId="0" applyFont="1" applyFill="1" applyBorder="1" applyAlignment="1">
      <alignment horizontal="center" vertical="center"/>
    </xf>
    <xf numFmtId="0" fontId="32" fillId="0" borderId="23" xfId="0" applyFont="1" applyBorder="1" applyAlignment="1">
      <alignment horizontal="center" vertical="center" shrinkToFit="1"/>
    </xf>
    <xf numFmtId="0" fontId="32" fillId="4" borderId="23" xfId="0" applyFont="1" applyFill="1" applyBorder="1" applyAlignment="1">
      <alignment horizontal="center" vertical="center"/>
    </xf>
    <xf numFmtId="41" fontId="31" fillId="0" borderId="23" xfId="8" applyNumberFormat="1" applyFont="1" applyBorder="1" applyAlignment="1">
      <alignment horizontal="right" vertical="center"/>
    </xf>
    <xf numFmtId="41" fontId="32" fillId="4" borderId="23" xfId="1" applyFont="1" applyFill="1" applyBorder="1" applyAlignment="1">
      <alignment horizontal="center" vertical="center"/>
    </xf>
    <xf numFmtId="176" fontId="32" fillId="4" borderId="23" xfId="1" applyNumberFormat="1" applyFont="1" applyFill="1" applyBorder="1" applyAlignment="1">
      <alignment horizontal="center" vertical="center"/>
    </xf>
    <xf numFmtId="0" fontId="32" fillId="4" borderId="24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1" fillId="4" borderId="76" xfId="0" applyFont="1" applyFill="1" applyBorder="1" applyAlignment="1">
      <alignment horizontal="center" vertical="center"/>
    </xf>
    <xf numFmtId="0" fontId="31" fillId="4" borderId="77" xfId="0" applyFont="1" applyFill="1" applyBorder="1" applyAlignment="1">
      <alignment horizontal="center" vertical="center" wrapText="1"/>
    </xf>
    <xf numFmtId="0" fontId="31" fillId="4" borderId="77" xfId="0" applyFont="1" applyFill="1" applyBorder="1" applyAlignment="1">
      <alignment horizontal="center" vertical="center"/>
    </xf>
    <xf numFmtId="0" fontId="31" fillId="4" borderId="78" xfId="0" applyFont="1" applyFill="1" applyBorder="1" applyAlignment="1">
      <alignment horizontal="center" vertical="center"/>
    </xf>
    <xf numFmtId="0" fontId="40" fillId="0" borderId="20" xfId="0" applyFont="1" applyFill="1" applyBorder="1" applyAlignment="1">
      <alignment vertical="center"/>
    </xf>
    <xf numFmtId="0" fontId="40" fillId="0" borderId="20" xfId="0" applyFont="1" applyFill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38" fontId="32" fillId="0" borderId="20" xfId="4" applyNumberFormat="1" applyFont="1" applyBorder="1" applyAlignment="1">
      <alignment horizontal="right" vertical="center"/>
    </xf>
    <xf numFmtId="41" fontId="31" fillId="4" borderId="77" xfId="1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vertical="center" shrinkToFit="1"/>
    </xf>
    <xf numFmtId="0" fontId="8" fillId="4" borderId="36" xfId="0" applyFont="1" applyFill="1" applyBorder="1" applyAlignment="1">
      <alignment vertical="center" shrinkToFit="1"/>
    </xf>
    <xf numFmtId="0" fontId="8" fillId="4" borderId="37" xfId="0" applyFont="1" applyFill="1" applyBorder="1" applyAlignment="1">
      <alignment vertical="center" shrinkToFit="1"/>
    </xf>
    <xf numFmtId="0" fontId="11" fillId="0" borderId="35" xfId="0" applyNumberFormat="1" applyFont="1" applyFill="1" applyBorder="1" applyAlignment="1" applyProtection="1"/>
    <xf numFmtId="0" fontId="31" fillId="4" borderId="36" xfId="0" applyNumberFormat="1" applyFont="1" applyFill="1" applyBorder="1" applyAlignment="1" applyProtection="1">
      <alignment horizontal="center" vertical="center"/>
    </xf>
    <xf numFmtId="0" fontId="8" fillId="0" borderId="38" xfId="0" applyFont="1" applyBorder="1" applyAlignment="1">
      <alignment horizontal="center" vertical="center"/>
    </xf>
    <xf numFmtId="41" fontId="8" fillId="4" borderId="38" xfId="1" applyFont="1" applyFill="1" applyBorder="1" applyAlignment="1">
      <alignment horizontal="center" vertical="center" shrinkToFit="1"/>
    </xf>
    <xf numFmtId="0" fontId="31" fillId="0" borderId="82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2" fillId="4" borderId="56" xfId="0" applyFont="1" applyFill="1" applyBorder="1" applyAlignment="1">
      <alignment horizontal="center" vertical="center" wrapText="1"/>
    </xf>
    <xf numFmtId="41" fontId="31" fillId="0" borderId="56" xfId="8" applyNumberFormat="1" applyFont="1" applyBorder="1" applyAlignment="1">
      <alignment horizontal="right" vertical="center"/>
    </xf>
    <xf numFmtId="41" fontId="32" fillId="4" borderId="56" xfId="1" applyFont="1" applyFill="1" applyBorder="1" applyAlignment="1">
      <alignment horizontal="center" vertical="center"/>
    </xf>
    <xf numFmtId="176" fontId="32" fillId="4" borderId="56" xfId="1" applyNumberFormat="1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 wrapText="1"/>
    </xf>
    <xf numFmtId="0" fontId="31" fillId="4" borderId="23" xfId="0" applyFont="1" applyFill="1" applyBorder="1" applyAlignment="1">
      <alignment horizontal="center" vertical="center"/>
    </xf>
    <xf numFmtId="41" fontId="31" fillId="4" borderId="23" xfId="1" applyFont="1" applyFill="1" applyBorder="1" applyAlignment="1">
      <alignment horizontal="right" vertical="center" wrapText="1"/>
    </xf>
    <xf numFmtId="38" fontId="32" fillId="0" borderId="23" xfId="4" applyNumberFormat="1" applyFont="1" applyBorder="1" applyAlignment="1">
      <alignment horizontal="right" vertical="center"/>
    </xf>
    <xf numFmtId="0" fontId="40" fillId="0" borderId="23" xfId="0" applyFont="1" applyFill="1" applyBorder="1" applyAlignment="1">
      <alignment vertical="center"/>
    </xf>
    <xf numFmtId="0" fontId="40" fillId="0" borderId="23" xfId="0" applyFont="1" applyFill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1" fillId="4" borderId="2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0" fillId="2" borderId="81" xfId="0" applyFont="1" applyFill="1" applyBorder="1" applyAlignment="1">
      <alignment horizontal="center" vertical="center" wrapText="1"/>
    </xf>
    <xf numFmtId="0" fontId="20" fillId="2" borderId="47" xfId="0" applyFont="1" applyFill="1" applyBorder="1" applyAlignment="1">
      <alignment horizontal="center" vertical="center" wrapText="1"/>
    </xf>
    <xf numFmtId="0" fontId="20" fillId="2" borderId="80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79" xfId="0" applyFont="1" applyBorder="1" applyAlignment="1">
      <alignment horizontal="center" vertical="center" shrinkToFit="1"/>
    </xf>
    <xf numFmtId="0" fontId="20" fillId="2" borderId="49" xfId="0" applyFont="1" applyFill="1" applyBorder="1" applyAlignment="1">
      <alignment horizontal="center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29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14" fontId="21" fillId="0" borderId="7" xfId="0" applyNumberFormat="1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3" fillId="2" borderId="74" xfId="0" applyFont="1" applyFill="1" applyBorder="1" applyAlignment="1">
      <alignment horizontal="center" vertical="center" wrapText="1"/>
    </xf>
    <xf numFmtId="0" fontId="23" fillId="2" borderId="75" xfId="0" applyFont="1" applyFill="1" applyBorder="1" applyAlignment="1">
      <alignment horizontal="center" vertical="center" wrapText="1"/>
    </xf>
    <xf numFmtId="0" fontId="21" fillId="2" borderId="70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3" fillId="2" borderId="64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3" fillId="2" borderId="65" xfId="0" applyFont="1" applyFill="1" applyBorder="1" applyAlignment="1">
      <alignment horizontal="center" vertical="center" wrapText="1"/>
    </xf>
    <xf numFmtId="0" fontId="21" fillId="0" borderId="71" xfId="0" applyFont="1" applyBorder="1" applyAlignment="1">
      <alignment horizontal="justify" vertical="center" wrapText="1"/>
    </xf>
    <xf numFmtId="0" fontId="21" fillId="0" borderId="72" xfId="0" applyFont="1" applyBorder="1" applyAlignment="1">
      <alignment horizontal="justify" vertical="center" wrapText="1"/>
    </xf>
    <xf numFmtId="0" fontId="21" fillId="0" borderId="73" xfId="0" applyFont="1" applyBorder="1" applyAlignment="1">
      <alignment horizontal="justify" vertical="center" wrapText="1"/>
    </xf>
    <xf numFmtId="0" fontId="21" fillId="0" borderId="70" xfId="0" applyFont="1" applyBorder="1" applyAlignment="1">
      <alignment horizontal="justify" vertical="center" wrapText="1"/>
    </xf>
    <xf numFmtId="0" fontId="21" fillId="0" borderId="25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67" xfId="0" applyFont="1" applyBorder="1" applyAlignment="1">
      <alignment vertical="center" wrapText="1"/>
    </xf>
    <xf numFmtId="0" fontId="21" fillId="0" borderId="68" xfId="0" applyFont="1" applyBorder="1" applyAlignment="1">
      <alignment vertical="center" wrapText="1"/>
    </xf>
    <xf numFmtId="0" fontId="21" fillId="0" borderId="69" xfId="0" applyFont="1" applyBorder="1" applyAlignment="1">
      <alignment vertical="center" wrapText="1"/>
    </xf>
    <xf numFmtId="0" fontId="21" fillId="0" borderId="28" xfId="0" applyFont="1" applyBorder="1" applyAlignment="1">
      <alignment horizontal="justify" vertical="center" wrapText="1"/>
    </xf>
    <xf numFmtId="0" fontId="21" fillId="0" borderId="7" xfId="0" applyFont="1" applyBorder="1" applyAlignment="1">
      <alignment horizontal="justify" vertical="center" wrapText="1"/>
    </xf>
    <xf numFmtId="0" fontId="21" fillId="0" borderId="8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5" xfId="0" applyFont="1" applyBorder="1" applyAlignment="1">
      <alignment horizontal="justify" vertical="center" wrapText="1"/>
    </xf>
    <xf numFmtId="3" fontId="21" fillId="0" borderId="7" xfId="0" applyNumberFormat="1" applyFont="1" applyBorder="1" applyAlignment="1">
      <alignment horizontal="center" vertical="center" wrapText="1"/>
    </xf>
    <xf numFmtId="9" fontId="21" fillId="0" borderId="8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66" xfId="0" applyFont="1" applyBorder="1" applyAlignment="1">
      <alignment horizontal="justify" vertical="center" wrapText="1"/>
    </xf>
    <xf numFmtId="14" fontId="21" fillId="0" borderId="27" xfId="0" applyNumberFormat="1" applyFont="1" applyFill="1" applyBorder="1" applyAlignment="1">
      <alignment horizontal="center" vertical="center" wrapText="1"/>
    </xf>
    <xf numFmtId="14" fontId="21" fillId="0" borderId="28" xfId="0" applyNumberFormat="1" applyFont="1" applyFill="1" applyBorder="1" applyAlignment="1">
      <alignment horizontal="center" vertical="center" wrapText="1"/>
    </xf>
    <xf numFmtId="3" fontId="21" fillId="0" borderId="27" xfId="0" applyNumberFormat="1" applyFont="1" applyBorder="1" applyAlignment="1">
      <alignment horizontal="center" vertical="center" wrapText="1"/>
    </xf>
    <xf numFmtId="3" fontId="21" fillId="0" borderId="28" xfId="0" applyNumberFormat="1" applyFont="1" applyBorder="1" applyAlignment="1">
      <alignment horizontal="center" vertical="center" wrapText="1"/>
    </xf>
    <xf numFmtId="9" fontId="21" fillId="0" borderId="62" xfId="0" applyNumberFormat="1" applyFont="1" applyBorder="1" applyAlignment="1">
      <alignment horizontal="center" vertical="center" wrapText="1"/>
    </xf>
    <xf numFmtId="9" fontId="21" fillId="0" borderId="63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49" fontId="24" fillId="2" borderId="30" xfId="0" applyNumberFormat="1" applyFont="1" applyFill="1" applyBorder="1" applyAlignment="1" applyProtection="1">
      <alignment horizontal="center" vertical="center"/>
    </xf>
    <xf numFmtId="49" fontId="24" fillId="2" borderId="31" xfId="0" applyNumberFormat="1" applyFont="1" applyFill="1" applyBorder="1" applyAlignment="1" applyProtection="1">
      <alignment horizontal="center" vertical="center"/>
    </xf>
    <xf numFmtId="49" fontId="24" fillId="2" borderId="32" xfId="0" applyNumberFormat="1" applyFont="1" applyFill="1" applyBorder="1" applyAlignment="1" applyProtection="1">
      <alignment horizontal="center" vertical="center"/>
    </xf>
    <xf numFmtId="49" fontId="24" fillId="2" borderId="33" xfId="0" applyNumberFormat="1" applyFont="1" applyFill="1" applyBorder="1" applyAlignment="1" applyProtection="1">
      <alignment horizontal="center" vertical="center"/>
    </xf>
    <xf numFmtId="0" fontId="24" fillId="2" borderId="32" xfId="0" applyNumberFormat="1" applyFont="1" applyFill="1" applyBorder="1" applyAlignment="1" applyProtection="1">
      <alignment horizontal="center" vertical="center"/>
    </xf>
    <xf numFmtId="0" fontId="24" fillId="2" borderId="33" xfId="0" applyNumberFormat="1" applyFont="1" applyFill="1" applyBorder="1" applyAlignment="1" applyProtection="1">
      <alignment horizontal="center" vertical="center"/>
    </xf>
  </cellXfs>
  <cellStyles count="74">
    <cellStyle name="쉼표 [0]" xfId="1" builtinId="6"/>
    <cellStyle name="쉼표 [0] 10" xfId="46"/>
    <cellStyle name="쉼표 [0] 11" xfId="48"/>
    <cellStyle name="쉼표 [0] 2" xfId="3"/>
    <cellStyle name="쉼표 [0] 2 2" xfId="8"/>
    <cellStyle name="쉼표 [0] 2 2 2" xfId="11"/>
    <cellStyle name="쉼표 [0] 2 2 2 2" xfId="44"/>
    <cellStyle name="쉼표 [0] 2 2 2 3" xfId="65"/>
    <cellStyle name="쉼표 [0] 2 2 3" xfId="20"/>
    <cellStyle name="쉼표 [0] 2 2 3 2" xfId="72"/>
    <cellStyle name="쉼표 [0] 2 2 4" xfId="53"/>
    <cellStyle name="쉼표 [0] 2 3" xfId="24"/>
    <cellStyle name="쉼표 [0] 2 3 2" xfId="45"/>
    <cellStyle name="쉼표 [0] 2 3 2 2" xfId="69"/>
    <cellStyle name="쉼표 [0] 2 3 3" xfId="37"/>
    <cellStyle name="쉼표 [0] 2 3 4" xfId="57"/>
    <cellStyle name="쉼표 [0] 2 4" xfId="29"/>
    <cellStyle name="쉼표 [0] 2 4 2" xfId="41"/>
    <cellStyle name="쉼표 [0] 2 4 3" xfId="61"/>
    <cellStyle name="쉼표 [0] 2 5" xfId="16"/>
    <cellStyle name="쉼표 [0] 2 6" xfId="49"/>
    <cellStyle name="쉼표 [0] 3" xfId="4"/>
    <cellStyle name="쉼표 [0] 3 2" xfId="9"/>
    <cellStyle name="쉼표 [0] 3 2 2" xfId="21"/>
    <cellStyle name="쉼표 [0] 3 2 2 2" xfId="66"/>
    <cellStyle name="쉼표 [0] 3 2 3" xfId="34"/>
    <cellStyle name="쉼표 [0] 3 2 4" xfId="54"/>
    <cellStyle name="쉼표 [0] 3 3" xfId="13"/>
    <cellStyle name="쉼표 [0] 3 3 2" xfId="25"/>
    <cellStyle name="쉼표 [0] 3 3 2 2" xfId="70"/>
    <cellStyle name="쉼표 [0] 3 3 3" xfId="38"/>
    <cellStyle name="쉼표 [0] 3 3 4" xfId="58"/>
    <cellStyle name="쉼표 [0] 3 4" xfId="30"/>
    <cellStyle name="쉼표 [0] 3 4 2" xfId="42"/>
    <cellStyle name="쉼표 [0] 3 4 3" xfId="62"/>
    <cellStyle name="쉼표 [0] 3 5" xfId="17"/>
    <cellStyle name="쉼표 [0] 3 6" xfId="50"/>
    <cellStyle name="쉼표 [0] 4" xfId="2"/>
    <cellStyle name="쉼표 [0] 4 2" xfId="7"/>
    <cellStyle name="쉼표 [0] 4 2 2" xfId="22"/>
    <cellStyle name="쉼표 [0] 4 2 2 2" xfId="67"/>
    <cellStyle name="쉼표 [0] 4 2 3" xfId="35"/>
    <cellStyle name="쉼표 [0] 4 2 4" xfId="55"/>
    <cellStyle name="쉼표 [0] 4 3" xfId="12"/>
    <cellStyle name="쉼표 [0] 4 3 2" xfId="26"/>
    <cellStyle name="쉼표 [0] 4 3 2 2" xfId="71"/>
    <cellStyle name="쉼표 [0] 4 3 3" xfId="39"/>
    <cellStyle name="쉼표 [0] 4 3 4" xfId="59"/>
    <cellStyle name="쉼표 [0] 4 4" xfId="28"/>
    <cellStyle name="쉼표 [0] 4 4 2" xfId="43"/>
    <cellStyle name="쉼표 [0] 4 4 3" xfId="63"/>
    <cellStyle name="쉼표 [0] 4 5" xfId="15"/>
    <cellStyle name="쉼표 [0] 4 6" xfId="51"/>
    <cellStyle name="쉼표 [0] 5" xfId="5"/>
    <cellStyle name="쉼표 [0] 5 2" xfId="10"/>
    <cellStyle name="쉼표 [0] 5 2 2" xfId="31"/>
    <cellStyle name="쉼표 [0] 5 2 3" xfId="47"/>
    <cellStyle name="쉼표 [0] 5 2 4" xfId="64"/>
    <cellStyle name="쉼표 [0] 5 3" xfId="18"/>
    <cellStyle name="쉼표 [0] 5 4" xfId="52"/>
    <cellStyle name="쉼표 [0] 6" xfId="6"/>
    <cellStyle name="쉼표 [0] 6 2" xfId="19"/>
    <cellStyle name="쉼표 [0] 6 2 2" xfId="68"/>
    <cellStyle name="쉼표 [0] 6 3" xfId="36"/>
    <cellStyle name="쉼표 [0] 6 4" xfId="56"/>
    <cellStyle name="쉼표 [0] 7" xfId="23"/>
    <cellStyle name="쉼표 [0] 7 2" xfId="40"/>
    <cellStyle name="쉼표 [0] 7 3" xfId="60"/>
    <cellStyle name="쉼표 [0] 8" xfId="27"/>
    <cellStyle name="쉼표 [0] 9" xfId="14"/>
    <cellStyle name="쉼표 [0] 9 2" xfId="73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zoomScale="85" zoomScaleNormal="85" workbookViewId="0">
      <selection activeCell="K30" sqref="K30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7" width="12.44140625" customWidth="1"/>
    <col min="8" max="8" width="12.44140625" style="27" customWidth="1"/>
    <col min="9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 x14ac:dyDescent="0.15">
      <c r="A1" s="218" t="s">
        <v>52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2" ht="26.25" thickBot="1" x14ac:dyDescent="0.2">
      <c r="A2" s="219" t="s">
        <v>93</v>
      </c>
      <c r="B2" s="219"/>
      <c r="C2" s="219"/>
      <c r="D2" s="22"/>
      <c r="E2" s="22"/>
      <c r="F2" s="22"/>
      <c r="G2" s="22"/>
      <c r="H2" s="26"/>
      <c r="I2" s="22"/>
      <c r="J2" s="22"/>
      <c r="K2" s="22"/>
      <c r="L2" s="22"/>
    </row>
    <row r="3" spans="1:12" ht="24.75" customHeight="1" thickBot="1" x14ac:dyDescent="0.2">
      <c r="A3" s="110" t="s">
        <v>53</v>
      </c>
      <c r="B3" s="111" t="s">
        <v>33</v>
      </c>
      <c r="C3" s="111" t="s">
        <v>54</v>
      </c>
      <c r="D3" s="111" t="s">
        <v>55</v>
      </c>
      <c r="E3" s="111" t="s">
        <v>56</v>
      </c>
      <c r="F3" s="111" t="s">
        <v>57</v>
      </c>
      <c r="G3" s="111" t="s">
        <v>58</v>
      </c>
      <c r="H3" s="112" t="s">
        <v>59</v>
      </c>
      <c r="I3" s="113" t="s">
        <v>34</v>
      </c>
      <c r="J3" s="113" t="s">
        <v>60</v>
      </c>
      <c r="K3" s="113" t="s">
        <v>61</v>
      </c>
      <c r="L3" s="114" t="s">
        <v>1</v>
      </c>
    </row>
    <row r="4" spans="1:12" ht="24.75" customHeight="1" thickTop="1" x14ac:dyDescent="0.15">
      <c r="A4" s="149"/>
      <c r="B4" s="117"/>
      <c r="C4" s="119"/>
      <c r="D4" s="92" t="s">
        <v>31</v>
      </c>
      <c r="E4" s="93" t="s">
        <v>95</v>
      </c>
      <c r="F4" s="94" t="s">
        <v>100</v>
      </c>
      <c r="G4" s="94" t="s">
        <v>96</v>
      </c>
      <c r="H4" s="92" t="s">
        <v>31</v>
      </c>
      <c r="I4" s="117"/>
      <c r="J4" s="117"/>
      <c r="K4" s="117"/>
      <c r="L4" s="109"/>
    </row>
    <row r="5" spans="1:12" ht="24.75" customHeight="1" x14ac:dyDescent="0.15">
      <c r="A5" s="150"/>
      <c r="B5" s="75"/>
      <c r="C5" s="160"/>
      <c r="D5" s="75"/>
      <c r="E5" s="163"/>
      <c r="F5" s="164"/>
      <c r="G5" s="165"/>
      <c r="H5" s="166"/>
      <c r="I5" s="75"/>
      <c r="J5" s="75"/>
      <c r="K5" s="75"/>
      <c r="L5" s="109"/>
    </row>
    <row r="6" spans="1:12" ht="24.75" customHeight="1" thickBot="1" x14ac:dyDescent="0.2">
      <c r="A6" s="171"/>
      <c r="B6" s="172"/>
      <c r="C6" s="172"/>
      <c r="D6" s="172"/>
      <c r="E6" s="173"/>
      <c r="F6" s="172"/>
      <c r="G6" s="174"/>
      <c r="H6" s="175"/>
      <c r="I6" s="172"/>
      <c r="J6" s="172"/>
      <c r="K6" s="172"/>
      <c r="L6" s="176"/>
    </row>
    <row r="11" spans="1:12" x14ac:dyDescent="0.15">
      <c r="C11" s="220" t="s">
        <v>168</v>
      </c>
      <c r="D11" s="220"/>
      <c r="E11" s="220"/>
      <c r="F11" s="220"/>
      <c r="G11" s="220"/>
      <c r="H11" s="220"/>
      <c r="I11" s="220"/>
      <c r="J11" s="220"/>
      <c r="K11" s="220"/>
    </row>
    <row r="12" spans="1:12" x14ac:dyDescent="0.15">
      <c r="C12" s="220"/>
      <c r="D12" s="220"/>
      <c r="E12" s="220"/>
      <c r="F12" s="220"/>
      <c r="G12" s="220"/>
      <c r="H12" s="220"/>
      <c r="I12" s="220"/>
      <c r="J12" s="220"/>
      <c r="K12" s="220"/>
    </row>
    <row r="13" spans="1:12" x14ac:dyDescent="0.15">
      <c r="C13" s="220"/>
      <c r="D13" s="220"/>
      <c r="E13" s="220"/>
      <c r="F13" s="220"/>
      <c r="G13" s="220"/>
      <c r="H13" s="220"/>
      <c r="I13" s="220"/>
      <c r="J13" s="220"/>
      <c r="K13" s="220"/>
    </row>
    <row r="14" spans="1:12" x14ac:dyDescent="0.15">
      <c r="C14" s="220"/>
      <c r="D14" s="220"/>
      <c r="E14" s="220"/>
      <c r="F14" s="220"/>
      <c r="G14" s="220"/>
      <c r="H14" s="220"/>
      <c r="I14" s="220"/>
      <c r="J14" s="220"/>
      <c r="K14" s="220"/>
    </row>
    <row r="15" spans="1:12" x14ac:dyDescent="0.15">
      <c r="C15" s="220"/>
      <c r="D15" s="220"/>
      <c r="E15" s="220"/>
      <c r="F15" s="220"/>
      <c r="G15" s="220"/>
      <c r="H15" s="220"/>
      <c r="I15" s="220"/>
      <c r="J15" s="220"/>
      <c r="K15" s="220"/>
    </row>
    <row r="16" spans="1:12" x14ac:dyDescent="0.15">
      <c r="C16" s="220"/>
      <c r="D16" s="220"/>
      <c r="E16" s="220"/>
      <c r="F16" s="220"/>
      <c r="G16" s="220"/>
      <c r="H16" s="220"/>
      <c r="I16" s="220"/>
      <c r="J16" s="220"/>
      <c r="K16" s="220"/>
    </row>
    <row r="17" spans="3:11" x14ac:dyDescent="0.15">
      <c r="C17" s="220"/>
      <c r="D17" s="220"/>
      <c r="E17" s="220"/>
      <c r="F17" s="220"/>
      <c r="G17" s="220"/>
      <c r="H17" s="220"/>
      <c r="I17" s="220"/>
      <c r="J17" s="220"/>
      <c r="K17" s="220"/>
    </row>
    <row r="18" spans="3:11" x14ac:dyDescent="0.15">
      <c r="C18" s="220"/>
      <c r="D18" s="220"/>
      <c r="E18" s="220"/>
      <c r="F18" s="220"/>
      <c r="G18" s="220"/>
      <c r="H18" s="220"/>
      <c r="I18" s="220"/>
      <c r="J18" s="220"/>
      <c r="K18" s="220"/>
    </row>
    <row r="19" spans="3:11" x14ac:dyDescent="0.15">
      <c r="C19" s="220"/>
      <c r="D19" s="220"/>
      <c r="E19" s="220"/>
      <c r="F19" s="220"/>
      <c r="G19" s="220"/>
      <c r="H19" s="220"/>
      <c r="I19" s="220"/>
      <c r="J19" s="220"/>
      <c r="K19" s="220"/>
    </row>
    <row r="20" spans="3:11" x14ac:dyDescent="0.15">
      <c r="C20" s="220"/>
      <c r="D20" s="220"/>
      <c r="E20" s="220"/>
      <c r="F20" s="220"/>
      <c r="G20" s="220"/>
      <c r="H20" s="220"/>
      <c r="I20" s="220"/>
      <c r="J20" s="220"/>
      <c r="K20" s="220"/>
    </row>
  </sheetData>
  <mergeCells count="3">
    <mergeCell ref="A1:L1"/>
    <mergeCell ref="A2:C2"/>
    <mergeCell ref="C11:K20"/>
  </mergeCells>
  <phoneticPr fontId="4" type="noConversion"/>
  <dataValidations count="1">
    <dataValidation type="textLength" operator="lessThanOrEqual" allowBlank="1" showInputMessage="1" showErrorMessage="1" sqref="F5:F6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K14" sqref="K14"/>
    </sheetView>
  </sheetViews>
  <sheetFormatPr defaultRowHeight="13.5" x14ac:dyDescent="0.15"/>
  <cols>
    <col min="1" max="1" width="12.5546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13" customWidth="1"/>
  </cols>
  <sheetData>
    <row r="1" spans="1:9" ht="25.5" x14ac:dyDescent="0.15">
      <c r="A1" s="223" t="s">
        <v>84</v>
      </c>
      <c r="B1" s="223"/>
      <c r="C1" s="223"/>
      <c r="D1" s="223"/>
      <c r="E1" s="223"/>
      <c r="F1" s="223"/>
      <c r="G1" s="223"/>
      <c r="H1" s="223"/>
      <c r="I1" s="223"/>
    </row>
    <row r="2" spans="1:9" ht="25.5" x14ac:dyDescent="0.15">
      <c r="A2" s="286" t="s">
        <v>92</v>
      </c>
      <c r="B2" s="286"/>
      <c r="C2" s="1"/>
      <c r="D2" s="1"/>
      <c r="E2" s="1"/>
      <c r="F2" s="1"/>
      <c r="G2" s="1"/>
      <c r="H2" s="1"/>
      <c r="I2" s="28" t="s">
        <v>2</v>
      </c>
    </row>
    <row r="3" spans="1:9" ht="26.25" customHeight="1" x14ac:dyDescent="0.15">
      <c r="A3" s="292" t="s">
        <v>3</v>
      </c>
      <c r="B3" s="290" t="s">
        <v>4</v>
      </c>
      <c r="C3" s="290" t="s">
        <v>63</v>
      </c>
      <c r="D3" s="290" t="s">
        <v>87</v>
      </c>
      <c r="E3" s="288" t="s">
        <v>90</v>
      </c>
      <c r="F3" s="289"/>
      <c r="G3" s="288" t="s">
        <v>91</v>
      </c>
      <c r="H3" s="289"/>
      <c r="I3" s="290" t="s">
        <v>85</v>
      </c>
    </row>
    <row r="4" spans="1:9" ht="28.5" customHeight="1" x14ac:dyDescent="0.15">
      <c r="A4" s="293"/>
      <c r="B4" s="291"/>
      <c r="C4" s="291"/>
      <c r="D4" s="291"/>
      <c r="E4" s="58" t="s">
        <v>88</v>
      </c>
      <c r="F4" s="58" t="s">
        <v>89</v>
      </c>
      <c r="G4" s="58" t="s">
        <v>88</v>
      </c>
      <c r="H4" s="58" t="s">
        <v>89</v>
      </c>
      <c r="I4" s="291"/>
    </row>
    <row r="5" spans="1:9" ht="28.5" customHeight="1" x14ac:dyDescent="0.15">
      <c r="A5" s="59"/>
      <c r="B5" s="60"/>
      <c r="C5" s="61" t="s">
        <v>31</v>
      </c>
      <c r="D5" s="62" t="s">
        <v>95</v>
      </c>
      <c r="E5" s="63" t="s">
        <v>100</v>
      </c>
      <c r="F5" s="63" t="s">
        <v>96</v>
      </c>
      <c r="G5" s="61" t="s">
        <v>31</v>
      </c>
      <c r="H5" s="64"/>
      <c r="I5" s="65"/>
    </row>
    <row r="6" spans="1:9" ht="28.5" customHeight="1" x14ac:dyDescent="0.15">
      <c r="A6" s="59"/>
      <c r="B6" s="60"/>
      <c r="C6" s="64"/>
      <c r="D6" s="64"/>
      <c r="E6" s="64"/>
      <c r="F6" s="64"/>
      <c r="G6" s="64"/>
      <c r="H6" s="64"/>
      <c r="I6" s="65"/>
    </row>
    <row r="7" spans="1:9" ht="28.5" customHeight="1" x14ac:dyDescent="0.15">
      <c r="A7" s="59"/>
      <c r="B7" s="60"/>
      <c r="C7" s="64"/>
      <c r="D7" s="64"/>
      <c r="E7" s="64"/>
      <c r="F7" s="64"/>
      <c r="G7" s="64"/>
      <c r="H7" s="64"/>
      <c r="I7" s="65"/>
    </row>
    <row r="8" spans="1:9" ht="28.5" customHeight="1" x14ac:dyDescent="0.15">
      <c r="A8" s="9"/>
      <c r="B8" s="19"/>
      <c r="C8" s="18"/>
      <c r="D8" s="18"/>
      <c r="E8" s="18"/>
      <c r="F8" s="18"/>
      <c r="G8" s="18"/>
      <c r="H8" s="18"/>
      <c r="I8" s="7"/>
    </row>
    <row r="9" spans="1:9" ht="28.5" customHeight="1" x14ac:dyDescent="0.15">
      <c r="A9" s="9"/>
      <c r="B9" s="19"/>
      <c r="C9" s="18"/>
      <c r="D9" s="18"/>
      <c r="E9" s="18"/>
      <c r="F9" s="18"/>
      <c r="G9" s="18"/>
      <c r="H9" s="18"/>
      <c r="I9" s="7"/>
    </row>
    <row r="10" spans="1:9" ht="28.5" customHeight="1" x14ac:dyDescent="0.15">
      <c r="A10" s="9"/>
      <c r="B10" s="19"/>
      <c r="C10" s="20"/>
      <c r="D10" s="20"/>
      <c r="E10" s="20"/>
      <c r="F10" s="20"/>
      <c r="G10" s="20"/>
      <c r="H10" s="20"/>
      <c r="I10" s="7"/>
    </row>
    <row r="11" spans="1:9" ht="28.5" customHeight="1" x14ac:dyDescent="0.15">
      <c r="A11" s="9"/>
      <c r="B11" s="19"/>
      <c r="C11" s="20"/>
      <c r="D11" s="20"/>
      <c r="E11" s="20"/>
      <c r="F11" s="20"/>
      <c r="G11" s="20"/>
      <c r="H11" s="20"/>
      <c r="I11" s="7"/>
    </row>
    <row r="12" spans="1:9" ht="28.5" customHeight="1" x14ac:dyDescent="0.15">
      <c r="A12" s="9"/>
      <c r="B12" s="19"/>
      <c r="C12" s="20"/>
      <c r="D12" s="20"/>
      <c r="E12" s="20"/>
      <c r="F12" s="20"/>
      <c r="G12" s="20"/>
      <c r="H12" s="20"/>
      <c r="I12" s="7"/>
    </row>
    <row r="13" spans="1:9" ht="28.5" customHeight="1" x14ac:dyDescent="0.15">
      <c r="A13" s="9"/>
      <c r="B13" s="6"/>
      <c r="C13" s="20"/>
      <c r="D13" s="20"/>
      <c r="E13" s="20"/>
      <c r="F13" s="20"/>
      <c r="G13" s="20"/>
      <c r="H13" s="20"/>
      <c r="I13" s="7"/>
    </row>
    <row r="14" spans="1:9" ht="28.5" customHeight="1" x14ac:dyDescent="0.15">
      <c r="A14" s="9"/>
      <c r="B14" s="6"/>
      <c r="C14" s="20"/>
      <c r="D14" s="20"/>
      <c r="E14" s="20"/>
      <c r="F14" s="20"/>
      <c r="G14" s="20"/>
      <c r="H14" s="20"/>
      <c r="I14" s="7"/>
    </row>
    <row r="15" spans="1:9" ht="28.5" customHeight="1" x14ac:dyDescent="0.15">
      <c r="A15" s="9"/>
      <c r="B15" s="6"/>
      <c r="C15" s="20"/>
      <c r="D15" s="20"/>
      <c r="E15" s="20"/>
      <c r="F15" s="20"/>
      <c r="G15" s="20"/>
      <c r="H15" s="20"/>
      <c r="I15" s="7"/>
    </row>
    <row r="16" spans="1:9" ht="28.5" customHeight="1" x14ac:dyDescent="0.15">
      <c r="A16" s="9"/>
      <c r="B16" s="6"/>
      <c r="C16" s="8"/>
      <c r="D16" s="8"/>
      <c r="E16" s="8"/>
      <c r="F16" s="8"/>
      <c r="G16" s="8"/>
      <c r="H16" s="8"/>
      <c r="I16" s="7"/>
    </row>
    <row r="17" spans="1:9" x14ac:dyDescent="0.15">
      <c r="C17" s="10"/>
      <c r="D17" s="10"/>
      <c r="E17" s="10"/>
      <c r="F17" s="10"/>
      <c r="G17" s="10"/>
      <c r="H17" s="10"/>
      <c r="I17" s="14"/>
    </row>
    <row r="18" spans="1:9" x14ac:dyDescent="0.15">
      <c r="A18" s="21"/>
    </row>
    <row r="21" spans="1:9" x14ac:dyDescent="0.15">
      <c r="A21" s="287" t="s">
        <v>86</v>
      </c>
      <c r="B21" s="287"/>
      <c r="C21" s="287"/>
      <c r="D21" s="287"/>
      <c r="E21" s="287"/>
      <c r="F21" s="287"/>
      <c r="G21" s="287"/>
      <c r="H21" s="287"/>
      <c r="I21" s="287"/>
    </row>
    <row r="22" spans="1:9" x14ac:dyDescent="0.15">
      <c r="A22" s="287"/>
      <c r="B22" s="287"/>
      <c r="C22" s="287"/>
      <c r="D22" s="287"/>
      <c r="E22" s="287"/>
      <c r="F22" s="287"/>
      <c r="G22" s="287"/>
      <c r="H22" s="287"/>
      <c r="I22" s="287"/>
    </row>
    <row r="23" spans="1:9" x14ac:dyDescent="0.15">
      <c r="A23" s="287"/>
      <c r="B23" s="287"/>
      <c r="C23" s="287"/>
      <c r="D23" s="287"/>
      <c r="E23" s="287"/>
      <c r="F23" s="287"/>
      <c r="G23" s="287"/>
      <c r="H23" s="287"/>
      <c r="I23" s="287"/>
    </row>
    <row r="24" spans="1:9" x14ac:dyDescent="0.15">
      <c r="A24" s="287"/>
      <c r="B24" s="287"/>
      <c r="C24" s="287"/>
      <c r="D24" s="287"/>
      <c r="E24" s="287"/>
      <c r="F24" s="287"/>
      <c r="G24" s="287"/>
      <c r="H24" s="287"/>
      <c r="I24" s="287"/>
    </row>
    <row r="25" spans="1:9" x14ac:dyDescent="0.15">
      <c r="A25" s="287"/>
      <c r="B25" s="287"/>
      <c r="C25" s="287"/>
      <c r="D25" s="287"/>
      <c r="E25" s="287"/>
      <c r="F25" s="287"/>
      <c r="G25" s="287"/>
      <c r="H25" s="287"/>
      <c r="I25" s="287"/>
    </row>
    <row r="26" spans="1:9" x14ac:dyDescent="0.15">
      <c r="A26" s="287"/>
      <c r="B26" s="287"/>
      <c r="C26" s="287"/>
      <c r="D26" s="287"/>
      <c r="E26" s="287"/>
      <c r="F26" s="287"/>
      <c r="G26" s="287"/>
      <c r="H26" s="287"/>
      <c r="I26" s="287"/>
    </row>
    <row r="27" spans="1:9" x14ac:dyDescent="0.15">
      <c r="A27" s="287"/>
      <c r="B27" s="287"/>
      <c r="C27" s="287"/>
      <c r="D27" s="287"/>
      <c r="E27" s="287"/>
      <c r="F27" s="287"/>
      <c r="G27" s="287"/>
      <c r="H27" s="287"/>
      <c r="I27" s="287"/>
    </row>
    <row r="28" spans="1:9" x14ac:dyDescent="0.15">
      <c r="A28" s="287"/>
      <c r="B28" s="287"/>
      <c r="C28" s="287"/>
      <c r="D28" s="287"/>
      <c r="E28" s="287"/>
      <c r="F28" s="287"/>
      <c r="G28" s="287"/>
      <c r="H28" s="287"/>
      <c r="I28" s="287"/>
    </row>
    <row r="29" spans="1:9" x14ac:dyDescent="0.15">
      <c r="A29" s="287"/>
      <c r="B29" s="287"/>
      <c r="C29" s="287"/>
      <c r="D29" s="287"/>
      <c r="E29" s="287"/>
      <c r="F29" s="287"/>
      <c r="G29" s="287"/>
      <c r="H29" s="287"/>
      <c r="I29" s="287"/>
    </row>
    <row r="30" spans="1:9" x14ac:dyDescent="0.15">
      <c r="A30" s="287"/>
      <c r="B30" s="287"/>
      <c r="C30" s="287"/>
      <c r="D30" s="287"/>
      <c r="E30" s="287"/>
      <c r="F30" s="287"/>
      <c r="G30" s="287"/>
      <c r="H30" s="287"/>
      <c r="I30" s="287"/>
    </row>
    <row r="31" spans="1:9" x14ac:dyDescent="0.15">
      <c r="A31" s="287"/>
      <c r="B31" s="287"/>
      <c r="C31" s="287"/>
      <c r="D31" s="287"/>
      <c r="E31" s="287"/>
      <c r="F31" s="287"/>
      <c r="G31" s="287"/>
      <c r="H31" s="287"/>
      <c r="I31" s="287"/>
    </row>
    <row r="32" spans="1:9" x14ac:dyDescent="0.15">
      <c r="A32" s="287"/>
      <c r="B32" s="287"/>
      <c r="C32" s="287"/>
      <c r="D32" s="287"/>
      <c r="E32" s="287"/>
      <c r="F32" s="287"/>
      <c r="G32" s="287"/>
      <c r="H32" s="287"/>
      <c r="I32" s="287"/>
    </row>
    <row r="33" spans="1:9" x14ac:dyDescent="0.15">
      <c r="A33" s="287"/>
      <c r="B33" s="287"/>
      <c r="C33" s="287"/>
      <c r="D33" s="287"/>
      <c r="E33" s="287"/>
      <c r="F33" s="287"/>
      <c r="G33" s="287"/>
      <c r="H33" s="287"/>
      <c r="I33" s="287"/>
    </row>
    <row r="34" spans="1:9" x14ac:dyDescent="0.15">
      <c r="A34" s="287"/>
      <c r="B34" s="287"/>
      <c r="C34" s="287"/>
      <c r="D34" s="287"/>
      <c r="E34" s="287"/>
      <c r="F34" s="287"/>
      <c r="G34" s="287"/>
      <c r="H34" s="287"/>
      <c r="I34" s="287"/>
    </row>
    <row r="35" spans="1:9" x14ac:dyDescent="0.15">
      <c r="A35" s="287"/>
      <c r="B35" s="287"/>
      <c r="C35" s="287"/>
      <c r="D35" s="287"/>
      <c r="E35" s="287"/>
      <c r="F35" s="287"/>
      <c r="G35" s="287"/>
      <c r="H35" s="287"/>
      <c r="I35" s="287"/>
    </row>
    <row r="36" spans="1:9" x14ac:dyDescent="0.15">
      <c r="A36" s="287"/>
      <c r="B36" s="287"/>
      <c r="C36" s="287"/>
      <c r="D36" s="287"/>
      <c r="E36" s="287"/>
      <c r="F36" s="287"/>
      <c r="G36" s="287"/>
      <c r="H36" s="287"/>
      <c r="I36" s="287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85" zoomScaleNormal="85" workbookViewId="0">
      <selection activeCell="I16" sqref="I16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6.25" thickBot="1" x14ac:dyDescent="0.2">
      <c r="A1" s="221" t="s">
        <v>71</v>
      </c>
      <c r="B1" s="221"/>
      <c r="C1" s="221"/>
      <c r="D1" s="221"/>
      <c r="E1" s="221"/>
      <c r="F1" s="221"/>
      <c r="G1" s="221"/>
      <c r="H1" s="221"/>
      <c r="I1" s="221"/>
    </row>
    <row r="2" spans="1:12" ht="24.75" thickBot="1" x14ac:dyDescent="0.2">
      <c r="A2" s="66" t="s">
        <v>32</v>
      </c>
      <c r="B2" s="67" t="s">
        <v>33</v>
      </c>
      <c r="C2" s="68" t="s">
        <v>49</v>
      </c>
      <c r="D2" s="68" t="s">
        <v>0</v>
      </c>
      <c r="E2" s="74" t="s">
        <v>50</v>
      </c>
      <c r="F2" s="68" t="s">
        <v>34</v>
      </c>
      <c r="G2" s="68" t="s">
        <v>35</v>
      </c>
      <c r="H2" s="68" t="s">
        <v>36</v>
      </c>
      <c r="I2" s="69" t="s">
        <v>1</v>
      </c>
    </row>
    <row r="3" spans="1:12" ht="24.75" customHeight="1" thickTop="1" x14ac:dyDescent="0.15">
      <c r="A3" s="70">
        <v>2019</v>
      </c>
      <c r="B3" s="71">
        <v>4</v>
      </c>
      <c r="C3" s="153" t="s">
        <v>171</v>
      </c>
      <c r="D3" s="154" t="s">
        <v>169</v>
      </c>
      <c r="E3" s="155">
        <v>2000</v>
      </c>
      <c r="F3" s="156" t="s">
        <v>172</v>
      </c>
      <c r="G3" s="157" t="s">
        <v>173</v>
      </c>
      <c r="H3" s="158" t="s">
        <v>174</v>
      </c>
      <c r="I3" s="159"/>
    </row>
    <row r="4" spans="1:12" s="29" customFormat="1" ht="24.75" customHeight="1" x14ac:dyDescent="0.15">
      <c r="A4" s="203">
        <v>2019</v>
      </c>
      <c r="B4" s="204">
        <v>4</v>
      </c>
      <c r="C4" s="205" t="s">
        <v>290</v>
      </c>
      <c r="D4" s="154" t="s">
        <v>169</v>
      </c>
      <c r="E4" s="206">
        <v>340</v>
      </c>
      <c r="F4" s="154" t="s">
        <v>172</v>
      </c>
      <c r="G4" s="207" t="s">
        <v>291</v>
      </c>
      <c r="H4" s="208" t="s">
        <v>292</v>
      </c>
      <c r="I4" s="159"/>
      <c r="J4" s="15"/>
      <c r="K4" s="16"/>
      <c r="L4" s="15"/>
    </row>
    <row r="5" spans="1:12" ht="24.75" customHeight="1" thickBot="1" x14ac:dyDescent="0.2">
      <c r="A5" s="72">
        <v>2019</v>
      </c>
      <c r="B5" s="73">
        <v>4</v>
      </c>
      <c r="C5" s="177" t="s">
        <v>287</v>
      </c>
      <c r="D5" s="178" t="s">
        <v>169</v>
      </c>
      <c r="E5" s="179">
        <v>600</v>
      </c>
      <c r="F5" s="178" t="s">
        <v>172</v>
      </c>
      <c r="G5" s="180" t="s">
        <v>288</v>
      </c>
      <c r="H5" s="181" t="s">
        <v>289</v>
      </c>
      <c r="I5" s="182"/>
    </row>
    <row r="10" spans="1:12" x14ac:dyDescent="0.15">
      <c r="C10" s="220" t="s">
        <v>81</v>
      </c>
      <c r="D10" s="220"/>
      <c r="E10" s="220"/>
      <c r="F10" s="220"/>
      <c r="G10" s="220"/>
      <c r="H10" s="220"/>
    </row>
    <row r="11" spans="1:12" x14ac:dyDescent="0.15">
      <c r="C11" s="220"/>
      <c r="D11" s="220"/>
      <c r="E11" s="220"/>
      <c r="F11" s="220"/>
      <c r="G11" s="220"/>
      <c r="H11" s="220"/>
    </row>
    <row r="12" spans="1:12" x14ac:dyDescent="0.15">
      <c r="C12" s="220"/>
      <c r="D12" s="220"/>
      <c r="E12" s="220"/>
      <c r="F12" s="220"/>
      <c r="G12" s="220"/>
      <c r="H12" s="220"/>
    </row>
    <row r="13" spans="1:12" x14ac:dyDescent="0.15">
      <c r="C13" s="220"/>
      <c r="D13" s="220"/>
      <c r="E13" s="220"/>
      <c r="F13" s="220"/>
      <c r="G13" s="220"/>
      <c r="H13" s="220"/>
    </row>
    <row r="14" spans="1:12" x14ac:dyDescent="0.15">
      <c r="C14" s="220"/>
      <c r="D14" s="220"/>
      <c r="E14" s="220"/>
      <c r="F14" s="220"/>
      <c r="G14" s="220"/>
      <c r="H14" s="220"/>
    </row>
    <row r="15" spans="1:12" x14ac:dyDescent="0.15">
      <c r="C15" s="220"/>
      <c r="D15" s="220"/>
      <c r="E15" s="220"/>
      <c r="F15" s="220"/>
      <c r="G15" s="220"/>
      <c r="H15" s="220"/>
    </row>
    <row r="16" spans="1:12" x14ac:dyDescent="0.15">
      <c r="C16" s="220"/>
      <c r="D16" s="220"/>
      <c r="E16" s="220"/>
      <c r="F16" s="220"/>
      <c r="G16" s="220"/>
      <c r="H16" s="220"/>
    </row>
    <row r="17" spans="3:8" x14ac:dyDescent="0.15">
      <c r="C17" s="220"/>
      <c r="D17" s="220"/>
      <c r="E17" s="220"/>
      <c r="F17" s="220"/>
      <c r="G17" s="220"/>
      <c r="H17" s="220"/>
    </row>
    <row r="18" spans="3:8" x14ac:dyDescent="0.15">
      <c r="C18" s="220"/>
      <c r="D18" s="220"/>
      <c r="E18" s="220"/>
      <c r="F18" s="220"/>
      <c r="G18" s="220"/>
      <c r="H18" s="220"/>
    </row>
  </sheetData>
  <mergeCells count="2">
    <mergeCell ref="A1:I1"/>
    <mergeCell ref="C10:H18"/>
  </mergeCells>
  <phoneticPr fontId="4" type="noConversion"/>
  <dataValidations count="2">
    <dataValidation type="list" allowBlank="1" showInputMessage="1" showErrorMessage="1" sqref="D3:D5">
      <formula1>"대안,턴키,일반,PQ,수의,실적"</formula1>
    </dataValidation>
    <dataValidation type="textLength" operator="lessThanOrEqual" allowBlank="1" showInputMessage="1" showErrorMessage="1" sqref="F3:F5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1"/>
  <sheetViews>
    <sheetView zoomScale="85" zoomScaleNormal="85" workbookViewId="0">
      <selection activeCell="C14" sqref="C14:K3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11.33203125" style="15" bestFit="1" customWidth="1"/>
  </cols>
  <sheetData>
    <row r="1" spans="1:13" ht="26.25" thickBot="1" x14ac:dyDescent="0.2">
      <c r="A1" s="221" t="s">
        <v>78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2" spans="1:13" ht="27" customHeight="1" thickBot="1" x14ac:dyDescent="0.2">
      <c r="A2" s="66" t="s">
        <v>32</v>
      </c>
      <c r="B2" s="67" t="s">
        <v>33</v>
      </c>
      <c r="C2" s="68" t="s">
        <v>77</v>
      </c>
      <c r="D2" s="68" t="s">
        <v>76</v>
      </c>
      <c r="E2" s="68" t="s">
        <v>0</v>
      </c>
      <c r="F2" s="67" t="s">
        <v>75</v>
      </c>
      <c r="G2" s="67" t="s">
        <v>74</v>
      </c>
      <c r="H2" s="67" t="s">
        <v>73</v>
      </c>
      <c r="I2" s="67" t="s">
        <v>72</v>
      </c>
      <c r="J2" s="68" t="s">
        <v>34</v>
      </c>
      <c r="K2" s="68" t="s">
        <v>35</v>
      </c>
      <c r="L2" s="68" t="s">
        <v>36</v>
      </c>
      <c r="M2" s="69" t="s">
        <v>1</v>
      </c>
    </row>
    <row r="3" spans="1:13" s="29" customFormat="1" ht="27" customHeight="1" thickTop="1" x14ac:dyDescent="0.15">
      <c r="A3" s="187">
        <v>2019</v>
      </c>
      <c r="B3" s="188">
        <v>4</v>
      </c>
      <c r="C3" s="189" t="s">
        <v>175</v>
      </c>
      <c r="D3" s="189" t="s">
        <v>182</v>
      </c>
      <c r="E3" s="189" t="s">
        <v>176</v>
      </c>
      <c r="F3" s="195">
        <v>2500</v>
      </c>
      <c r="G3" s="194" t="s">
        <v>180</v>
      </c>
      <c r="H3" s="194" t="s">
        <v>180</v>
      </c>
      <c r="I3" s="195">
        <v>2500</v>
      </c>
      <c r="J3" s="191" t="s">
        <v>177</v>
      </c>
      <c r="K3" s="192" t="s">
        <v>178</v>
      </c>
      <c r="L3" s="193" t="s">
        <v>179</v>
      </c>
      <c r="M3" s="190"/>
    </row>
    <row r="4" spans="1:13" s="29" customFormat="1" ht="27" customHeight="1" thickBot="1" x14ac:dyDescent="0.2">
      <c r="A4" s="209">
        <v>2019</v>
      </c>
      <c r="B4" s="210">
        <v>4</v>
      </c>
      <c r="C4" s="211" t="s">
        <v>181</v>
      </c>
      <c r="D4" s="211" t="s">
        <v>182</v>
      </c>
      <c r="E4" s="211" t="s">
        <v>176</v>
      </c>
      <c r="F4" s="212">
        <v>4800</v>
      </c>
      <c r="G4" s="213" t="s">
        <v>180</v>
      </c>
      <c r="H4" s="213" t="s">
        <v>180</v>
      </c>
      <c r="I4" s="212">
        <v>4800</v>
      </c>
      <c r="J4" s="214" t="s">
        <v>177</v>
      </c>
      <c r="K4" s="215" t="s">
        <v>178</v>
      </c>
      <c r="L4" s="216" t="s">
        <v>179</v>
      </c>
      <c r="M4" s="217"/>
    </row>
    <row r="6" spans="1:13" x14ac:dyDescent="0.15">
      <c r="D6" s="152"/>
    </row>
    <row r="14" spans="1:13" x14ac:dyDescent="0.15">
      <c r="C14" s="222" t="s">
        <v>81</v>
      </c>
      <c r="D14" s="222"/>
      <c r="E14" s="222"/>
      <c r="F14" s="222"/>
      <c r="G14" s="222"/>
      <c r="H14" s="222"/>
      <c r="I14" s="222"/>
      <c r="J14" s="222"/>
      <c r="K14" s="222"/>
    </row>
    <row r="15" spans="1:13" x14ac:dyDescent="0.15">
      <c r="C15" s="222"/>
      <c r="D15" s="222"/>
      <c r="E15" s="222"/>
      <c r="F15" s="222"/>
      <c r="G15" s="222"/>
      <c r="H15" s="222"/>
      <c r="I15" s="222"/>
      <c r="J15" s="222"/>
      <c r="K15" s="222"/>
    </row>
    <row r="16" spans="1:13" x14ac:dyDescent="0.15">
      <c r="C16" s="222"/>
      <c r="D16" s="222"/>
      <c r="E16" s="222"/>
      <c r="F16" s="222"/>
      <c r="G16" s="222"/>
      <c r="H16" s="222"/>
      <c r="I16" s="222"/>
      <c r="J16" s="222"/>
      <c r="K16" s="222"/>
    </row>
    <row r="17" spans="3:11" x14ac:dyDescent="0.15">
      <c r="C17" s="222"/>
      <c r="D17" s="222"/>
      <c r="E17" s="222"/>
      <c r="F17" s="222"/>
      <c r="G17" s="222"/>
      <c r="H17" s="222"/>
      <c r="I17" s="222"/>
      <c r="J17" s="222"/>
      <c r="K17" s="222"/>
    </row>
    <row r="18" spans="3:11" x14ac:dyDescent="0.15">
      <c r="C18" s="222"/>
      <c r="D18" s="222"/>
      <c r="E18" s="222"/>
      <c r="F18" s="222"/>
      <c r="G18" s="222"/>
      <c r="H18" s="222"/>
      <c r="I18" s="222"/>
      <c r="J18" s="222"/>
      <c r="K18" s="222"/>
    </row>
    <row r="19" spans="3:11" x14ac:dyDescent="0.15">
      <c r="C19" s="222"/>
      <c r="D19" s="222"/>
      <c r="E19" s="222"/>
      <c r="F19" s="222"/>
      <c r="G19" s="222"/>
      <c r="H19" s="222"/>
      <c r="I19" s="222"/>
      <c r="J19" s="222"/>
      <c r="K19" s="222"/>
    </row>
    <row r="20" spans="3:11" x14ac:dyDescent="0.15">
      <c r="C20" s="222"/>
      <c r="D20" s="222"/>
      <c r="E20" s="222"/>
      <c r="F20" s="222"/>
      <c r="G20" s="222"/>
      <c r="H20" s="222"/>
      <c r="I20" s="222"/>
      <c r="J20" s="222"/>
      <c r="K20" s="222"/>
    </row>
    <row r="21" spans="3:11" x14ac:dyDescent="0.15">
      <c r="C21" s="222"/>
      <c r="D21" s="222"/>
      <c r="E21" s="222"/>
      <c r="F21" s="222"/>
      <c r="G21" s="222"/>
      <c r="H21" s="222"/>
      <c r="I21" s="222"/>
      <c r="J21" s="222"/>
      <c r="K21" s="222"/>
    </row>
    <row r="22" spans="3:11" x14ac:dyDescent="0.15">
      <c r="C22" s="222"/>
      <c r="D22" s="222"/>
      <c r="E22" s="222"/>
      <c r="F22" s="222"/>
      <c r="G22" s="222"/>
      <c r="H22" s="222"/>
      <c r="I22" s="222"/>
      <c r="J22" s="222"/>
      <c r="K22" s="222"/>
    </row>
    <row r="23" spans="3:11" x14ac:dyDescent="0.15">
      <c r="C23" s="222"/>
      <c r="D23" s="222"/>
      <c r="E23" s="222"/>
      <c r="F23" s="222"/>
      <c r="G23" s="222"/>
      <c r="H23" s="222"/>
      <c r="I23" s="222"/>
      <c r="J23" s="222"/>
      <c r="K23" s="222"/>
    </row>
    <row r="24" spans="3:11" x14ac:dyDescent="0.15">
      <c r="C24" s="222"/>
      <c r="D24" s="222"/>
      <c r="E24" s="222"/>
      <c r="F24" s="222"/>
      <c r="G24" s="222"/>
      <c r="H24" s="222"/>
      <c r="I24" s="222"/>
      <c r="J24" s="222"/>
      <c r="K24" s="222"/>
    </row>
    <row r="25" spans="3:11" x14ac:dyDescent="0.15">
      <c r="C25" s="222"/>
      <c r="D25" s="222"/>
      <c r="E25" s="222"/>
      <c r="F25" s="222"/>
      <c r="G25" s="222"/>
      <c r="H25" s="222"/>
      <c r="I25" s="222"/>
      <c r="J25" s="222"/>
      <c r="K25" s="222"/>
    </row>
    <row r="26" spans="3:11" x14ac:dyDescent="0.15">
      <c r="C26" s="222"/>
      <c r="D26" s="222"/>
      <c r="E26" s="222"/>
      <c r="F26" s="222"/>
      <c r="G26" s="222"/>
      <c r="H26" s="222"/>
      <c r="I26" s="222"/>
      <c r="J26" s="222"/>
      <c r="K26" s="222"/>
    </row>
    <row r="27" spans="3:11" x14ac:dyDescent="0.15">
      <c r="C27" s="222"/>
      <c r="D27" s="222"/>
      <c r="E27" s="222"/>
      <c r="F27" s="222"/>
      <c r="G27" s="222"/>
      <c r="H27" s="222"/>
      <c r="I27" s="222"/>
      <c r="J27" s="222"/>
      <c r="K27" s="222"/>
    </row>
    <row r="28" spans="3:11" x14ac:dyDescent="0.15">
      <c r="C28" s="222"/>
      <c r="D28" s="222"/>
      <c r="E28" s="222"/>
      <c r="F28" s="222"/>
      <c r="G28" s="222"/>
      <c r="H28" s="222"/>
      <c r="I28" s="222"/>
      <c r="J28" s="222"/>
      <c r="K28" s="222"/>
    </row>
    <row r="29" spans="3:11" x14ac:dyDescent="0.15">
      <c r="C29" s="222"/>
      <c r="D29" s="222"/>
      <c r="E29" s="222"/>
      <c r="F29" s="222"/>
      <c r="G29" s="222"/>
      <c r="H29" s="222"/>
      <c r="I29" s="222"/>
      <c r="J29" s="222"/>
      <c r="K29" s="222"/>
    </row>
    <row r="30" spans="3:11" x14ac:dyDescent="0.15">
      <c r="C30" s="222"/>
      <c r="D30" s="222"/>
      <c r="E30" s="222"/>
      <c r="F30" s="222"/>
      <c r="G30" s="222"/>
      <c r="H30" s="222"/>
      <c r="I30" s="222"/>
      <c r="J30" s="222"/>
      <c r="K30" s="222"/>
    </row>
    <row r="31" spans="3:11" x14ac:dyDescent="0.15">
      <c r="C31" s="222"/>
      <c r="D31" s="222"/>
      <c r="E31" s="222"/>
      <c r="F31" s="222"/>
      <c r="G31" s="222"/>
      <c r="H31" s="222"/>
      <c r="I31" s="222"/>
      <c r="J31" s="222"/>
      <c r="K31" s="222"/>
    </row>
  </sheetData>
  <mergeCells count="2">
    <mergeCell ref="A1:M1"/>
    <mergeCell ref="C14:K3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85" zoomScaleNormal="85" workbookViewId="0">
      <selection activeCell="E4" sqref="E4"/>
    </sheetView>
  </sheetViews>
  <sheetFormatPr defaultRowHeight="13.5" x14ac:dyDescent="0.15"/>
  <cols>
    <col min="1" max="1" width="8.6640625" style="29" customWidth="1"/>
    <col min="2" max="2" width="8.77734375" style="29" customWidth="1"/>
    <col min="3" max="3" width="29.21875" style="29" customWidth="1"/>
    <col min="4" max="4" width="10.88671875" style="29" customWidth="1"/>
    <col min="5" max="9" width="12.44140625" style="29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29"/>
  </cols>
  <sheetData>
    <row r="1" spans="1:11" ht="25.5" x14ac:dyDescent="0.15">
      <c r="A1" s="223" t="s">
        <v>102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25.5" x14ac:dyDescent="0.15">
      <c r="A2" s="76" t="s">
        <v>93</v>
      </c>
      <c r="B2" s="76"/>
      <c r="C2" s="88"/>
      <c r="D2" s="1"/>
      <c r="E2" s="1"/>
      <c r="F2" s="17"/>
      <c r="G2" s="17"/>
      <c r="H2" s="17"/>
      <c r="I2" s="17"/>
      <c r="J2" s="224" t="s">
        <v>2</v>
      </c>
      <c r="K2" s="224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103</v>
      </c>
      <c r="E3" s="5" t="s">
        <v>104</v>
      </c>
      <c r="F3" s="5" t="s">
        <v>105</v>
      </c>
      <c r="G3" s="5" t="s">
        <v>106</v>
      </c>
      <c r="H3" s="5" t="s">
        <v>107</v>
      </c>
      <c r="I3" s="5" t="s">
        <v>108</v>
      </c>
      <c r="J3" s="5" t="s">
        <v>109</v>
      </c>
      <c r="K3" s="5" t="s">
        <v>1</v>
      </c>
    </row>
    <row r="4" spans="1:11" ht="47.25" customHeight="1" x14ac:dyDescent="0.15">
      <c r="A4" s="89"/>
      <c r="B4" s="90"/>
      <c r="C4" s="91"/>
      <c r="D4" s="92" t="s">
        <v>31</v>
      </c>
      <c r="E4" s="93" t="s">
        <v>95</v>
      </c>
      <c r="F4" s="94" t="s">
        <v>100</v>
      </c>
      <c r="G4" s="94" t="s">
        <v>96</v>
      </c>
      <c r="H4" s="92" t="s">
        <v>31</v>
      </c>
      <c r="I4" s="91"/>
      <c r="J4" s="95"/>
      <c r="K4" s="96"/>
    </row>
    <row r="5" spans="1:11" ht="47.25" customHeight="1" x14ac:dyDescent="0.15">
      <c r="A5" s="77"/>
      <c r="B5" s="78"/>
      <c r="C5" s="79"/>
      <c r="D5" s="80"/>
      <c r="E5" s="81"/>
      <c r="F5" s="81"/>
      <c r="G5" s="82"/>
      <c r="H5" s="82"/>
      <c r="I5" s="79"/>
      <c r="J5" s="83"/>
      <c r="K5" s="84"/>
    </row>
    <row r="6" spans="1:11" ht="47.25" customHeight="1" x14ac:dyDescent="0.15">
      <c r="A6" s="85"/>
      <c r="B6" s="85"/>
      <c r="C6" s="86"/>
      <c r="D6" s="77"/>
      <c r="E6" s="77"/>
      <c r="F6" s="86"/>
      <c r="G6" s="87"/>
      <c r="H6" s="85"/>
      <c r="I6" s="85"/>
      <c r="J6" s="85"/>
      <c r="K6" s="85"/>
    </row>
    <row r="7" spans="1:11" ht="47.25" customHeight="1" x14ac:dyDescent="0.1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</row>
    <row r="8" spans="1:11" ht="47.25" customHeight="1" x14ac:dyDescent="0.1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1" ht="47.25" customHeight="1" x14ac:dyDescent="0.1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</row>
    <row r="10" spans="1:11" ht="47.25" customHeight="1" x14ac:dyDescent="0.15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1" ht="47.25" customHeight="1" x14ac:dyDescent="0.15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ht="47.25" customHeight="1" x14ac:dyDescent="0.1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1" ht="47.25" customHeight="1" x14ac:dyDescent="0.1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15">
      <c r="A22" s="2"/>
      <c r="B22" s="225" t="s">
        <v>80</v>
      </c>
      <c r="C22" s="225"/>
      <c r="D22" s="225"/>
      <c r="E22" s="225"/>
      <c r="F22" s="225"/>
      <c r="G22" s="225"/>
      <c r="H22" s="225"/>
      <c r="I22" s="225"/>
      <c r="J22" s="225"/>
      <c r="K22" s="2"/>
    </row>
    <row r="23" spans="1:11" x14ac:dyDescent="0.15">
      <c r="A23" s="2"/>
      <c r="B23" s="225"/>
      <c r="C23" s="225"/>
      <c r="D23" s="225"/>
      <c r="E23" s="225"/>
      <c r="F23" s="225"/>
      <c r="G23" s="225"/>
      <c r="H23" s="225"/>
      <c r="I23" s="225"/>
      <c r="J23" s="225"/>
      <c r="K23" s="2"/>
    </row>
    <row r="24" spans="1:11" x14ac:dyDescent="0.15">
      <c r="A24" s="2"/>
      <c r="B24" s="225"/>
      <c r="C24" s="225"/>
      <c r="D24" s="225"/>
      <c r="E24" s="225"/>
      <c r="F24" s="225"/>
      <c r="G24" s="225"/>
      <c r="H24" s="225"/>
      <c r="I24" s="225"/>
      <c r="J24" s="225"/>
      <c r="K24" s="2"/>
    </row>
    <row r="25" spans="1:11" x14ac:dyDescent="0.15">
      <c r="A25" s="2"/>
      <c r="B25" s="225"/>
      <c r="C25" s="225"/>
      <c r="D25" s="225"/>
      <c r="E25" s="225"/>
      <c r="F25" s="225"/>
      <c r="G25" s="225"/>
      <c r="H25" s="225"/>
      <c r="I25" s="225"/>
      <c r="J25" s="225"/>
      <c r="K25" s="2"/>
    </row>
    <row r="26" spans="1:11" x14ac:dyDescent="0.15">
      <c r="A26" s="2"/>
      <c r="B26" s="225"/>
      <c r="C26" s="225"/>
      <c r="D26" s="225"/>
      <c r="E26" s="225"/>
      <c r="F26" s="225"/>
      <c r="G26" s="225"/>
      <c r="H26" s="225"/>
      <c r="I26" s="225"/>
      <c r="J26" s="225"/>
      <c r="K26" s="2"/>
    </row>
    <row r="27" spans="1:11" x14ac:dyDescent="0.15">
      <c r="A27" s="2"/>
      <c r="B27" s="225"/>
      <c r="C27" s="225"/>
      <c r="D27" s="225"/>
      <c r="E27" s="225"/>
      <c r="F27" s="225"/>
      <c r="G27" s="225"/>
      <c r="H27" s="225"/>
      <c r="I27" s="225"/>
      <c r="J27" s="225"/>
      <c r="K27" s="2"/>
    </row>
    <row r="28" spans="1:11" x14ac:dyDescent="0.15">
      <c r="A28" s="2"/>
      <c r="B28" s="225"/>
      <c r="C28" s="225"/>
      <c r="D28" s="225"/>
      <c r="E28" s="225"/>
      <c r="F28" s="225"/>
      <c r="G28" s="225"/>
      <c r="H28" s="225"/>
      <c r="I28" s="225"/>
      <c r="J28" s="225"/>
      <c r="K28" s="2"/>
    </row>
    <row r="29" spans="1:11" x14ac:dyDescent="0.15">
      <c r="A29" s="2"/>
      <c r="B29" s="225"/>
      <c r="C29" s="225"/>
      <c r="D29" s="225"/>
      <c r="E29" s="225"/>
      <c r="F29" s="225"/>
      <c r="G29" s="225"/>
      <c r="H29" s="225"/>
      <c r="I29" s="225"/>
      <c r="J29" s="225"/>
      <c r="K29" s="2"/>
    </row>
    <row r="30" spans="1:11" x14ac:dyDescent="0.15">
      <c r="A30" s="2"/>
      <c r="B30" s="225"/>
      <c r="C30" s="225"/>
      <c r="D30" s="225"/>
      <c r="E30" s="225"/>
      <c r="F30" s="225"/>
      <c r="G30" s="225"/>
      <c r="H30" s="225"/>
      <c r="I30" s="225"/>
      <c r="J30" s="225"/>
      <c r="K30" s="2"/>
    </row>
    <row r="31" spans="1:11" x14ac:dyDescent="0.15">
      <c r="A31" s="2"/>
      <c r="B31" s="225"/>
      <c r="C31" s="225"/>
      <c r="D31" s="225"/>
      <c r="E31" s="225"/>
      <c r="F31" s="225"/>
      <c r="G31" s="225"/>
      <c r="H31" s="225"/>
      <c r="I31" s="225"/>
      <c r="J31" s="225"/>
      <c r="K31" s="2"/>
    </row>
    <row r="32" spans="1:11" x14ac:dyDescent="0.15">
      <c r="A32" s="2"/>
      <c r="B32" s="225"/>
      <c r="C32" s="225"/>
      <c r="D32" s="225"/>
      <c r="E32" s="225"/>
      <c r="F32" s="225"/>
      <c r="G32" s="225"/>
      <c r="H32" s="225"/>
      <c r="I32" s="225"/>
      <c r="J32" s="225"/>
      <c r="K32" s="2"/>
    </row>
    <row r="33" spans="1:11" x14ac:dyDescent="0.15">
      <c r="A33" s="2"/>
      <c r="B33" s="225"/>
      <c r="C33" s="225"/>
      <c r="D33" s="225"/>
      <c r="E33" s="225"/>
      <c r="F33" s="225"/>
      <c r="G33" s="225"/>
      <c r="H33" s="225"/>
      <c r="I33" s="225"/>
      <c r="J33" s="225"/>
      <c r="K33" s="2"/>
    </row>
    <row r="34" spans="1:11" x14ac:dyDescent="0.15">
      <c r="A34" s="2"/>
      <c r="B34" s="225"/>
      <c r="C34" s="225"/>
      <c r="D34" s="225"/>
      <c r="E34" s="225"/>
      <c r="F34" s="225"/>
      <c r="G34" s="225"/>
      <c r="H34" s="225"/>
      <c r="I34" s="225"/>
      <c r="J34" s="225"/>
      <c r="K34" s="2"/>
    </row>
    <row r="35" spans="1:11" x14ac:dyDescent="0.15">
      <c r="A35" s="2"/>
      <c r="B35" s="225"/>
      <c r="C35" s="225"/>
      <c r="D35" s="225"/>
      <c r="E35" s="225"/>
      <c r="F35" s="225"/>
      <c r="G35" s="225"/>
      <c r="H35" s="225"/>
      <c r="I35" s="225"/>
      <c r="J35" s="225"/>
      <c r="K35" s="2"/>
    </row>
    <row r="36" spans="1:1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</sheetData>
  <mergeCells count="3">
    <mergeCell ref="A1:K1"/>
    <mergeCell ref="J2:K2"/>
    <mergeCell ref="B22:J3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selection activeCell="G7" sqref="G7"/>
    </sheetView>
  </sheetViews>
  <sheetFormatPr defaultRowHeight="13.5" x14ac:dyDescent="0.15"/>
  <cols>
    <col min="1" max="1" width="8.6640625" style="29" customWidth="1"/>
    <col min="2" max="2" width="8.77734375" style="29" customWidth="1"/>
    <col min="3" max="3" width="29.21875" style="29" customWidth="1"/>
    <col min="4" max="4" width="10.88671875" style="29" customWidth="1"/>
    <col min="5" max="9" width="12.44140625" style="29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29"/>
  </cols>
  <sheetData>
    <row r="1" spans="1:11" ht="25.5" x14ac:dyDescent="0.15">
      <c r="A1" s="223" t="s">
        <v>110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25.5" x14ac:dyDescent="0.15">
      <c r="A2" s="76" t="s">
        <v>93</v>
      </c>
      <c r="B2" s="76"/>
      <c r="C2" s="88"/>
      <c r="D2" s="1"/>
      <c r="E2" s="1"/>
      <c r="F2" s="17"/>
      <c r="G2" s="17"/>
      <c r="H2" s="17"/>
      <c r="I2" s="17"/>
      <c r="J2" s="224" t="s">
        <v>111</v>
      </c>
      <c r="K2" s="224"/>
    </row>
    <row r="3" spans="1:11" ht="22.5" customHeight="1" x14ac:dyDescent="0.15">
      <c r="A3" s="4" t="s">
        <v>112</v>
      </c>
      <c r="B3" s="5" t="s">
        <v>113</v>
      </c>
      <c r="C3" s="5" t="s">
        <v>114</v>
      </c>
      <c r="D3" s="5" t="s">
        <v>115</v>
      </c>
      <c r="E3" s="5" t="s">
        <v>116</v>
      </c>
      <c r="F3" s="5" t="s">
        <v>117</v>
      </c>
      <c r="G3" s="5" t="s">
        <v>118</v>
      </c>
      <c r="H3" s="5" t="s">
        <v>119</v>
      </c>
      <c r="I3" s="5" t="s">
        <v>120</v>
      </c>
      <c r="J3" s="5" t="s">
        <v>121</v>
      </c>
      <c r="K3" s="5" t="s">
        <v>122</v>
      </c>
    </row>
    <row r="4" spans="1:11" ht="42" customHeight="1" x14ac:dyDescent="0.15">
      <c r="A4" s="77"/>
      <c r="B4" s="78"/>
      <c r="C4" s="79"/>
      <c r="D4" s="92" t="s">
        <v>31</v>
      </c>
      <c r="E4" s="93" t="s">
        <v>95</v>
      </c>
      <c r="F4" s="94" t="s">
        <v>100</v>
      </c>
      <c r="G4" s="94" t="s">
        <v>96</v>
      </c>
      <c r="H4" s="92" t="s">
        <v>31</v>
      </c>
      <c r="I4" s="101"/>
      <c r="J4" s="101"/>
      <c r="K4" s="102"/>
    </row>
    <row r="5" spans="1:11" ht="42" customHeight="1" x14ac:dyDescent="0.15">
      <c r="A5" s="77"/>
      <c r="B5" s="103"/>
      <c r="C5" s="79"/>
      <c r="D5" s="97"/>
      <c r="E5" s="98"/>
      <c r="F5" s="99"/>
      <c r="G5" s="100"/>
      <c r="H5" s="101"/>
      <c r="I5" s="101"/>
      <c r="J5" s="104"/>
      <c r="K5" s="102"/>
    </row>
    <row r="6" spans="1:11" ht="42" customHeight="1" x14ac:dyDescent="0.15">
      <c r="A6" s="77"/>
      <c r="B6" s="77"/>
      <c r="C6" s="86"/>
      <c r="D6" s="77"/>
      <c r="E6" s="77"/>
      <c r="F6" s="86"/>
      <c r="G6" s="77"/>
      <c r="H6" s="77"/>
      <c r="I6" s="77"/>
      <c r="J6" s="77"/>
      <c r="K6" s="77"/>
    </row>
    <row r="7" spans="1:11" ht="42" customHeight="1" x14ac:dyDescent="0.1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</row>
    <row r="8" spans="1:11" ht="42" customHeight="1" x14ac:dyDescent="0.15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1" ht="42" customHeight="1" x14ac:dyDescent="0.15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</row>
    <row r="10" spans="1:11" ht="42" customHeight="1" x14ac:dyDescent="0.1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25" t="s">
        <v>80</v>
      </c>
      <c r="C16" s="225"/>
      <c r="D16" s="225"/>
      <c r="E16" s="225"/>
      <c r="F16" s="225"/>
      <c r="G16" s="225"/>
      <c r="H16" s="225"/>
      <c r="I16" s="225"/>
      <c r="J16" s="225"/>
      <c r="K16" s="2"/>
    </row>
    <row r="17" spans="1:11" x14ac:dyDescent="0.15">
      <c r="A17" s="2"/>
      <c r="B17" s="225"/>
      <c r="C17" s="225"/>
      <c r="D17" s="225"/>
      <c r="E17" s="225"/>
      <c r="F17" s="225"/>
      <c r="G17" s="225"/>
      <c r="H17" s="225"/>
      <c r="I17" s="225"/>
      <c r="J17" s="225"/>
      <c r="K17" s="2"/>
    </row>
    <row r="18" spans="1:11" x14ac:dyDescent="0.15">
      <c r="A18" s="2"/>
      <c r="B18" s="225"/>
      <c r="C18" s="225"/>
      <c r="D18" s="225"/>
      <c r="E18" s="225"/>
      <c r="F18" s="225"/>
      <c r="G18" s="225"/>
      <c r="H18" s="225"/>
      <c r="I18" s="225"/>
      <c r="J18" s="225"/>
      <c r="K18" s="2"/>
    </row>
    <row r="19" spans="1:11" x14ac:dyDescent="0.15">
      <c r="A19" s="2"/>
      <c r="B19" s="225"/>
      <c r="C19" s="225"/>
      <c r="D19" s="225"/>
      <c r="E19" s="225"/>
      <c r="F19" s="225"/>
      <c r="G19" s="225"/>
      <c r="H19" s="225"/>
      <c r="I19" s="225"/>
      <c r="J19" s="225"/>
      <c r="K19" s="2"/>
    </row>
    <row r="20" spans="1:11" x14ac:dyDescent="0.15">
      <c r="A20" s="2"/>
      <c r="B20" s="225"/>
      <c r="C20" s="225"/>
      <c r="D20" s="225"/>
      <c r="E20" s="225"/>
      <c r="F20" s="225"/>
      <c r="G20" s="225"/>
      <c r="H20" s="225"/>
      <c r="I20" s="225"/>
      <c r="J20" s="225"/>
      <c r="K20" s="2"/>
    </row>
    <row r="21" spans="1:11" x14ac:dyDescent="0.15">
      <c r="A21" s="2"/>
      <c r="B21" s="225"/>
      <c r="C21" s="225"/>
      <c r="D21" s="225"/>
      <c r="E21" s="225"/>
      <c r="F21" s="225"/>
      <c r="G21" s="225"/>
      <c r="H21" s="225"/>
      <c r="I21" s="225"/>
      <c r="J21" s="225"/>
      <c r="K21" s="2"/>
    </row>
    <row r="22" spans="1:11" x14ac:dyDescent="0.15">
      <c r="A22" s="2"/>
      <c r="B22" s="225"/>
      <c r="C22" s="225"/>
      <c r="D22" s="225"/>
      <c r="E22" s="225"/>
      <c r="F22" s="225"/>
      <c r="G22" s="225"/>
      <c r="H22" s="225"/>
      <c r="I22" s="225"/>
      <c r="J22" s="225"/>
      <c r="K22" s="2"/>
    </row>
    <row r="23" spans="1:11" x14ac:dyDescent="0.15">
      <c r="A23" s="2"/>
      <c r="B23" s="225"/>
      <c r="C23" s="225"/>
      <c r="D23" s="225"/>
      <c r="E23" s="225"/>
      <c r="F23" s="225"/>
      <c r="G23" s="225"/>
      <c r="H23" s="225"/>
      <c r="I23" s="225"/>
      <c r="J23" s="225"/>
      <c r="K23" s="2"/>
    </row>
    <row r="24" spans="1:11" x14ac:dyDescent="0.15">
      <c r="A24" s="2"/>
      <c r="B24" s="225"/>
      <c r="C24" s="225"/>
      <c r="D24" s="225"/>
      <c r="E24" s="225"/>
      <c r="F24" s="225"/>
      <c r="G24" s="225"/>
      <c r="H24" s="225"/>
      <c r="I24" s="225"/>
      <c r="J24" s="225"/>
      <c r="K24" s="2"/>
    </row>
    <row r="25" spans="1:1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mergeCells count="3">
    <mergeCell ref="A1:K1"/>
    <mergeCell ref="J2:K2"/>
    <mergeCell ref="B16:J24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workbookViewId="0">
      <selection activeCell="A16" sqref="A16"/>
    </sheetView>
  </sheetViews>
  <sheetFormatPr defaultRowHeight="13.5" x14ac:dyDescent="0.15"/>
  <cols>
    <col min="1" max="1" width="24.44140625" style="2" customWidth="1"/>
    <col min="2" max="2" width="17.77734375" style="2" bestFit="1" customWidth="1"/>
    <col min="3" max="3" width="12.109375" style="2" customWidth="1"/>
    <col min="4" max="4" width="8.88671875" style="2" customWidth="1"/>
    <col min="5" max="5" width="9.21875" style="2" customWidth="1"/>
    <col min="6" max="6" width="9.6640625" style="2" customWidth="1"/>
    <col min="7" max="7" width="9.77734375" style="2" customWidth="1"/>
    <col min="8" max="9" width="9.6640625" style="2" customWidth="1"/>
  </cols>
  <sheetData>
    <row r="1" spans="1:9" ht="25.5" x14ac:dyDescent="0.15">
      <c r="A1" s="223" t="s">
        <v>5</v>
      </c>
      <c r="B1" s="223"/>
      <c r="C1" s="223"/>
      <c r="D1" s="223"/>
      <c r="E1" s="223"/>
      <c r="F1" s="223"/>
      <c r="G1" s="223"/>
      <c r="H1" s="223"/>
      <c r="I1" s="223"/>
    </row>
    <row r="2" spans="1:9" ht="26.25" thickBot="1" x14ac:dyDescent="0.2">
      <c r="A2" s="32" t="s">
        <v>93</v>
      </c>
      <c r="B2" s="32"/>
      <c r="C2" s="31"/>
      <c r="D2" s="31"/>
      <c r="E2" s="31"/>
      <c r="F2" s="33"/>
      <c r="G2" s="33"/>
      <c r="H2" s="226" t="s">
        <v>2</v>
      </c>
      <c r="I2" s="226"/>
    </row>
    <row r="3" spans="1:9" ht="29.25" customHeight="1" x14ac:dyDescent="0.15">
      <c r="A3" s="135" t="s">
        <v>4</v>
      </c>
      <c r="B3" s="34" t="s">
        <v>15</v>
      </c>
      <c r="C3" s="34" t="s">
        <v>6</v>
      </c>
      <c r="D3" s="34" t="s">
        <v>7</v>
      </c>
      <c r="E3" s="34" t="s">
        <v>8</v>
      </c>
      <c r="F3" s="34" t="s">
        <v>9</v>
      </c>
      <c r="G3" s="136" t="s">
        <v>51</v>
      </c>
      <c r="H3" s="34" t="s">
        <v>14</v>
      </c>
      <c r="I3" s="35" t="s">
        <v>10</v>
      </c>
    </row>
    <row r="4" spans="1:9" s="29" customFormat="1" ht="20.25" customHeight="1" x14ac:dyDescent="0.15">
      <c r="A4" s="147" t="s">
        <v>126</v>
      </c>
      <c r="B4" s="138" t="s">
        <v>146</v>
      </c>
      <c r="C4" s="139">
        <v>28950600</v>
      </c>
      <c r="D4" s="126" t="s">
        <v>140</v>
      </c>
      <c r="E4" s="126" t="s">
        <v>143</v>
      </c>
      <c r="F4" s="126" t="s">
        <v>145</v>
      </c>
      <c r="G4" s="121" t="s">
        <v>183</v>
      </c>
      <c r="H4" s="121" t="s">
        <v>170</v>
      </c>
      <c r="I4" s="122"/>
    </row>
    <row r="5" spans="1:9" s="29" customFormat="1" ht="20.25" customHeight="1" x14ac:dyDescent="0.15">
      <c r="A5" s="147" t="s">
        <v>127</v>
      </c>
      <c r="B5" s="138" t="s">
        <v>147</v>
      </c>
      <c r="C5" s="139">
        <v>198000</v>
      </c>
      <c r="D5" s="126" t="s">
        <v>140</v>
      </c>
      <c r="E5" s="126" t="s">
        <v>143</v>
      </c>
      <c r="F5" s="126" t="s">
        <v>145</v>
      </c>
      <c r="G5" s="121" t="s">
        <v>183</v>
      </c>
      <c r="H5" s="121" t="s">
        <v>170</v>
      </c>
      <c r="I5" s="122"/>
    </row>
    <row r="6" spans="1:9" ht="20.85" customHeight="1" x14ac:dyDescent="0.15">
      <c r="A6" s="147" t="s">
        <v>128</v>
      </c>
      <c r="B6" s="127" t="s">
        <v>148</v>
      </c>
      <c r="C6" s="139">
        <v>3960000</v>
      </c>
      <c r="D6" s="126" t="s">
        <v>140</v>
      </c>
      <c r="E6" s="126" t="s">
        <v>143</v>
      </c>
      <c r="F6" s="126" t="s">
        <v>145</v>
      </c>
      <c r="G6" s="121" t="s">
        <v>183</v>
      </c>
      <c r="H6" s="121" t="s">
        <v>170</v>
      </c>
      <c r="I6" s="122"/>
    </row>
    <row r="7" spans="1:9" s="29" customFormat="1" ht="20.85" customHeight="1" x14ac:dyDescent="0.15">
      <c r="A7" s="147" t="s">
        <v>129</v>
      </c>
      <c r="B7" s="127" t="s">
        <v>149</v>
      </c>
      <c r="C7" s="139">
        <v>1867200</v>
      </c>
      <c r="D7" s="126" t="s">
        <v>140</v>
      </c>
      <c r="E7" s="126" t="s">
        <v>143</v>
      </c>
      <c r="F7" s="126" t="s">
        <v>145</v>
      </c>
      <c r="G7" s="121" t="s">
        <v>183</v>
      </c>
      <c r="H7" s="121" t="s">
        <v>170</v>
      </c>
      <c r="I7" s="122"/>
    </row>
    <row r="8" spans="1:9" s="29" customFormat="1" ht="20.85" customHeight="1" x14ac:dyDescent="0.15">
      <c r="A8" s="147" t="s">
        <v>130</v>
      </c>
      <c r="B8" s="138" t="s">
        <v>150</v>
      </c>
      <c r="C8" s="139">
        <v>3600000</v>
      </c>
      <c r="D8" s="126" t="s">
        <v>140</v>
      </c>
      <c r="E8" s="126" t="s">
        <v>143</v>
      </c>
      <c r="F8" s="126" t="s">
        <v>145</v>
      </c>
      <c r="G8" s="121" t="s">
        <v>183</v>
      </c>
      <c r="H8" s="121" t="s">
        <v>170</v>
      </c>
      <c r="I8" s="122"/>
    </row>
    <row r="9" spans="1:9" s="29" customFormat="1" ht="20.85" customHeight="1" x14ac:dyDescent="0.15">
      <c r="A9" s="147" t="s">
        <v>131</v>
      </c>
      <c r="B9" s="138" t="s">
        <v>94</v>
      </c>
      <c r="C9" s="139">
        <v>12531600</v>
      </c>
      <c r="D9" s="126" t="s">
        <v>140</v>
      </c>
      <c r="E9" s="126" t="s">
        <v>143</v>
      </c>
      <c r="F9" s="126" t="s">
        <v>145</v>
      </c>
      <c r="G9" s="121" t="s">
        <v>183</v>
      </c>
      <c r="H9" s="121" t="s">
        <v>170</v>
      </c>
      <c r="I9" s="122"/>
    </row>
    <row r="10" spans="1:9" s="29" customFormat="1" ht="20.85" customHeight="1" x14ac:dyDescent="0.15">
      <c r="A10" s="147" t="s">
        <v>132</v>
      </c>
      <c r="B10" s="127" t="s">
        <v>151</v>
      </c>
      <c r="C10" s="139">
        <v>4200000</v>
      </c>
      <c r="D10" s="126" t="s">
        <v>140</v>
      </c>
      <c r="E10" s="126" t="s">
        <v>143</v>
      </c>
      <c r="F10" s="126" t="s">
        <v>145</v>
      </c>
      <c r="G10" s="121" t="s">
        <v>183</v>
      </c>
      <c r="H10" s="121" t="s">
        <v>170</v>
      </c>
      <c r="I10" s="122"/>
    </row>
    <row r="11" spans="1:9" s="29" customFormat="1" ht="20.85" customHeight="1" x14ac:dyDescent="0.15">
      <c r="A11" s="147" t="s">
        <v>133</v>
      </c>
      <c r="B11" s="127" t="s">
        <v>152</v>
      </c>
      <c r="C11" s="139">
        <v>1195200</v>
      </c>
      <c r="D11" s="126" t="s">
        <v>140</v>
      </c>
      <c r="E11" s="126" t="s">
        <v>143</v>
      </c>
      <c r="F11" s="126" t="s">
        <v>145</v>
      </c>
      <c r="G11" s="121" t="s">
        <v>183</v>
      </c>
      <c r="H11" s="121" t="s">
        <v>170</v>
      </c>
      <c r="I11" s="122"/>
    </row>
    <row r="12" spans="1:9" s="152" customFormat="1" ht="20.85" customHeight="1" x14ac:dyDescent="0.15">
      <c r="A12" s="151" t="s">
        <v>134</v>
      </c>
      <c r="B12" s="138" t="s">
        <v>153</v>
      </c>
      <c r="C12" s="139">
        <v>8400000</v>
      </c>
      <c r="D12" s="126" t="s">
        <v>140</v>
      </c>
      <c r="E12" s="126" t="s">
        <v>144</v>
      </c>
      <c r="F12" s="126" t="s">
        <v>145</v>
      </c>
      <c r="G12" s="121" t="s">
        <v>184</v>
      </c>
      <c r="H12" s="121" t="s">
        <v>285</v>
      </c>
      <c r="I12" s="122"/>
    </row>
    <row r="13" spans="1:9" ht="20.85" customHeight="1" x14ac:dyDescent="0.15">
      <c r="A13" s="124" t="s">
        <v>135</v>
      </c>
      <c r="B13" s="125" t="s">
        <v>154</v>
      </c>
      <c r="C13" s="139">
        <v>125300000</v>
      </c>
      <c r="D13" s="126" t="s">
        <v>141</v>
      </c>
      <c r="E13" s="126" t="s">
        <v>143</v>
      </c>
      <c r="F13" s="126" t="s">
        <v>145</v>
      </c>
      <c r="G13" s="121" t="s">
        <v>183</v>
      </c>
      <c r="H13" s="121" t="s">
        <v>170</v>
      </c>
      <c r="I13" s="122"/>
    </row>
    <row r="14" spans="1:9" s="29" customFormat="1" ht="20.85" customHeight="1" x14ac:dyDescent="0.15">
      <c r="A14" s="124" t="s">
        <v>136</v>
      </c>
      <c r="B14" s="125" t="s">
        <v>155</v>
      </c>
      <c r="C14" s="139">
        <v>898170350</v>
      </c>
      <c r="D14" s="126" t="s">
        <v>141</v>
      </c>
      <c r="E14" s="126" t="s">
        <v>143</v>
      </c>
      <c r="F14" s="126" t="s">
        <v>145</v>
      </c>
      <c r="G14" s="121" t="s">
        <v>183</v>
      </c>
      <c r="H14" s="121" t="s">
        <v>170</v>
      </c>
      <c r="I14" s="122"/>
    </row>
    <row r="15" spans="1:9" s="152" customFormat="1" ht="20.85" customHeight="1" x14ac:dyDescent="0.15">
      <c r="A15" s="133" t="s">
        <v>137</v>
      </c>
      <c r="B15" s="138" t="s">
        <v>153</v>
      </c>
      <c r="C15" s="143">
        <v>6895680</v>
      </c>
      <c r="D15" s="130" t="s">
        <v>141</v>
      </c>
      <c r="E15" s="126" t="s">
        <v>144</v>
      </c>
      <c r="F15" s="126" t="s">
        <v>145</v>
      </c>
      <c r="G15" s="121" t="s">
        <v>184</v>
      </c>
      <c r="H15" s="121" t="s">
        <v>286</v>
      </c>
      <c r="I15" s="122"/>
    </row>
    <row r="16" spans="1:9" ht="20.85" customHeight="1" x14ac:dyDescent="0.15">
      <c r="A16" s="133" t="s">
        <v>138</v>
      </c>
      <c r="B16" s="130" t="s">
        <v>151</v>
      </c>
      <c r="C16" s="143">
        <v>1620000</v>
      </c>
      <c r="D16" s="130" t="s">
        <v>141</v>
      </c>
      <c r="E16" s="126" t="s">
        <v>143</v>
      </c>
      <c r="F16" s="126" t="s">
        <v>145</v>
      </c>
      <c r="G16" s="121" t="s">
        <v>183</v>
      </c>
      <c r="H16" s="121" t="s">
        <v>170</v>
      </c>
      <c r="I16" s="122"/>
    </row>
    <row r="17" spans="1:9" s="29" customFormat="1" ht="20.85" customHeight="1" x14ac:dyDescent="0.15">
      <c r="A17" s="133" t="s">
        <v>139</v>
      </c>
      <c r="B17" s="130" t="s">
        <v>156</v>
      </c>
      <c r="C17" s="143">
        <v>2640000</v>
      </c>
      <c r="D17" s="130" t="s">
        <v>142</v>
      </c>
      <c r="E17" s="126" t="s">
        <v>143</v>
      </c>
      <c r="F17" s="126" t="s">
        <v>145</v>
      </c>
      <c r="G17" s="121" t="s">
        <v>183</v>
      </c>
      <c r="H17" s="121" t="s">
        <v>170</v>
      </c>
      <c r="I17" s="122"/>
    </row>
    <row r="18" spans="1:9" s="29" customFormat="1" ht="20.25" customHeight="1" x14ac:dyDescent="0.15">
      <c r="A18" s="132" t="s">
        <v>251</v>
      </c>
      <c r="B18" s="130" t="s">
        <v>258</v>
      </c>
      <c r="C18" s="143">
        <v>7520000</v>
      </c>
      <c r="D18" s="129" t="s">
        <v>265</v>
      </c>
      <c r="E18" s="129" t="s">
        <v>270</v>
      </c>
      <c r="F18" s="130" t="s">
        <v>274</v>
      </c>
      <c r="G18" s="130" t="s">
        <v>274</v>
      </c>
      <c r="H18" s="130" t="s">
        <v>274</v>
      </c>
      <c r="I18" s="131"/>
    </row>
    <row r="19" spans="1:9" s="29" customFormat="1" ht="20.25" customHeight="1" x14ac:dyDescent="0.15">
      <c r="A19" s="133" t="s">
        <v>252</v>
      </c>
      <c r="B19" s="130" t="s">
        <v>259</v>
      </c>
      <c r="C19" s="143">
        <v>5005550</v>
      </c>
      <c r="D19" s="129" t="s">
        <v>265</v>
      </c>
      <c r="E19" s="129" t="s">
        <v>265</v>
      </c>
      <c r="F19" s="130" t="s">
        <v>275</v>
      </c>
      <c r="G19" s="130" t="s">
        <v>275</v>
      </c>
      <c r="H19" s="130" t="s">
        <v>275</v>
      </c>
      <c r="I19" s="131"/>
    </row>
    <row r="20" spans="1:9" ht="20.25" customHeight="1" x14ac:dyDescent="0.15">
      <c r="A20" s="133" t="s">
        <v>253</v>
      </c>
      <c r="B20" s="130" t="s">
        <v>260</v>
      </c>
      <c r="C20" s="143">
        <v>6440000</v>
      </c>
      <c r="D20" s="129" t="s">
        <v>266</v>
      </c>
      <c r="E20" s="129" t="s">
        <v>270</v>
      </c>
      <c r="F20" s="130" t="s">
        <v>276</v>
      </c>
      <c r="G20" s="130" t="s">
        <v>276</v>
      </c>
      <c r="H20" s="130" t="s">
        <v>276</v>
      </c>
      <c r="I20" s="131"/>
    </row>
    <row r="21" spans="1:9" ht="20.25" customHeight="1" x14ac:dyDescent="0.15">
      <c r="A21" s="132" t="s">
        <v>254</v>
      </c>
      <c r="B21" s="130" t="s">
        <v>261</v>
      </c>
      <c r="C21" s="143">
        <v>1810000</v>
      </c>
      <c r="D21" s="129" t="s">
        <v>267</v>
      </c>
      <c r="E21" s="129" t="s">
        <v>270</v>
      </c>
      <c r="F21" s="130" t="s">
        <v>277</v>
      </c>
      <c r="G21" s="130" t="s">
        <v>277</v>
      </c>
      <c r="H21" s="130" t="s">
        <v>277</v>
      </c>
      <c r="I21" s="131"/>
    </row>
    <row r="22" spans="1:9" ht="20.25" customHeight="1" x14ac:dyDescent="0.15">
      <c r="A22" s="132" t="s">
        <v>255</v>
      </c>
      <c r="B22" s="130" t="s">
        <v>262</v>
      </c>
      <c r="C22" s="143">
        <v>1990000</v>
      </c>
      <c r="D22" s="129" t="s">
        <v>268</v>
      </c>
      <c r="E22" s="129" t="s">
        <v>271</v>
      </c>
      <c r="F22" s="130" t="s">
        <v>278</v>
      </c>
      <c r="G22" s="130" t="s">
        <v>279</v>
      </c>
      <c r="H22" s="130" t="s">
        <v>279</v>
      </c>
      <c r="I22" s="131"/>
    </row>
    <row r="23" spans="1:9" ht="20.25" customHeight="1" x14ac:dyDescent="0.15">
      <c r="A23" s="132" t="s">
        <v>256</v>
      </c>
      <c r="B23" s="129" t="s">
        <v>263</v>
      </c>
      <c r="C23" s="143">
        <v>440000</v>
      </c>
      <c r="D23" s="129" t="s">
        <v>269</v>
      </c>
      <c r="E23" s="129" t="s">
        <v>272</v>
      </c>
      <c r="F23" s="130" t="s">
        <v>280</v>
      </c>
      <c r="G23" s="130" t="s">
        <v>280</v>
      </c>
      <c r="H23" s="130" t="s">
        <v>280</v>
      </c>
      <c r="I23" s="131"/>
    </row>
    <row r="24" spans="1:9" ht="20.25" customHeight="1" thickBot="1" x14ac:dyDescent="0.2">
      <c r="A24" s="197" t="s">
        <v>257</v>
      </c>
      <c r="B24" s="134" t="s">
        <v>264</v>
      </c>
      <c r="C24" s="148">
        <v>18726000</v>
      </c>
      <c r="D24" s="161" t="s">
        <v>293</v>
      </c>
      <c r="E24" s="161" t="s">
        <v>273</v>
      </c>
      <c r="F24" s="134" t="s">
        <v>281</v>
      </c>
      <c r="G24" s="161" t="s">
        <v>282</v>
      </c>
      <c r="H24" s="161"/>
      <c r="I24" s="201" t="s">
        <v>283</v>
      </c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="85" zoomScaleNormal="85" workbookViewId="0">
      <selection activeCell="A2" sqref="A2:B2"/>
    </sheetView>
  </sheetViews>
  <sheetFormatPr defaultRowHeight="13.5" x14ac:dyDescent="0.15"/>
  <cols>
    <col min="1" max="1" width="15.6640625" style="2" customWidth="1"/>
    <col min="2" max="2" width="27.5546875" style="2" customWidth="1"/>
    <col min="3" max="3" width="11.109375" style="2" customWidth="1"/>
    <col min="4" max="4" width="11" style="2" customWidth="1"/>
    <col min="5" max="5" width="9.5546875" style="2" customWidth="1"/>
    <col min="6" max="6" width="10.6640625" style="2" customWidth="1"/>
    <col min="7" max="7" width="10.88671875" style="2" customWidth="1"/>
    <col min="8" max="8" width="11.21875" style="2" customWidth="1"/>
    <col min="9" max="9" width="11.33203125" style="13" customWidth="1"/>
  </cols>
  <sheetData>
    <row r="1" spans="1:9" ht="25.5" x14ac:dyDescent="0.15">
      <c r="A1" s="223" t="s">
        <v>11</v>
      </c>
      <c r="B1" s="223"/>
      <c r="C1" s="223"/>
      <c r="D1" s="223"/>
      <c r="E1" s="223"/>
      <c r="F1" s="223"/>
      <c r="G1" s="223"/>
      <c r="H1" s="223"/>
      <c r="I1" s="223"/>
    </row>
    <row r="2" spans="1:9" ht="26.25" thickBot="1" x14ac:dyDescent="0.2">
      <c r="A2" s="227" t="s">
        <v>93</v>
      </c>
      <c r="B2" s="227"/>
      <c r="C2" s="105"/>
      <c r="D2" s="105"/>
      <c r="E2" s="105"/>
      <c r="F2" s="105"/>
      <c r="G2" s="105"/>
      <c r="H2" s="105"/>
      <c r="I2" s="108" t="s">
        <v>68</v>
      </c>
    </row>
    <row r="3" spans="1:9" ht="26.25" customHeight="1" x14ac:dyDescent="0.15">
      <c r="A3" s="144" t="s">
        <v>3</v>
      </c>
      <c r="B3" s="145" t="s">
        <v>4</v>
      </c>
      <c r="C3" s="145" t="s">
        <v>63</v>
      </c>
      <c r="D3" s="145" t="s">
        <v>64</v>
      </c>
      <c r="E3" s="145" t="s">
        <v>69</v>
      </c>
      <c r="F3" s="145" t="s">
        <v>65</v>
      </c>
      <c r="G3" s="145" t="s">
        <v>66</v>
      </c>
      <c r="H3" s="145" t="s">
        <v>67</v>
      </c>
      <c r="I3" s="146" t="s">
        <v>79</v>
      </c>
    </row>
    <row r="4" spans="1:9" s="29" customFormat="1" ht="26.25" customHeight="1" x14ac:dyDescent="0.15">
      <c r="A4" s="118" t="s">
        <v>124</v>
      </c>
      <c r="B4" s="137" t="s">
        <v>126</v>
      </c>
      <c r="C4" s="126" t="s">
        <v>157</v>
      </c>
      <c r="D4" s="139">
        <v>28950600</v>
      </c>
      <c r="E4" s="115" t="s">
        <v>125</v>
      </c>
      <c r="F4" s="116">
        <v>2459520</v>
      </c>
      <c r="G4" s="116">
        <v>2459520</v>
      </c>
      <c r="H4" s="116">
        <v>2459520</v>
      </c>
      <c r="I4" s="123"/>
    </row>
    <row r="5" spans="1:9" ht="28.5" customHeight="1" x14ac:dyDescent="0.15">
      <c r="A5" s="118" t="s">
        <v>124</v>
      </c>
      <c r="B5" s="137" t="s">
        <v>127</v>
      </c>
      <c r="C5" s="126" t="s">
        <v>158</v>
      </c>
      <c r="D5" s="139">
        <v>198000</v>
      </c>
      <c r="E5" s="115" t="s">
        <v>125</v>
      </c>
      <c r="F5" s="116">
        <v>16500</v>
      </c>
      <c r="G5" s="116">
        <v>16500</v>
      </c>
      <c r="H5" s="116">
        <v>16500</v>
      </c>
      <c r="I5" s="128"/>
    </row>
    <row r="6" spans="1:9" s="29" customFormat="1" ht="28.5" customHeight="1" x14ac:dyDescent="0.15">
      <c r="A6" s="120" t="s">
        <v>93</v>
      </c>
      <c r="B6" s="137" t="s">
        <v>128</v>
      </c>
      <c r="C6" s="126" t="s">
        <v>159</v>
      </c>
      <c r="D6" s="139">
        <v>3960000</v>
      </c>
      <c r="E6" s="115" t="s">
        <v>31</v>
      </c>
      <c r="F6" s="116">
        <v>330000</v>
      </c>
      <c r="G6" s="116">
        <v>330000</v>
      </c>
      <c r="H6" s="116">
        <v>330000</v>
      </c>
      <c r="I6" s="128"/>
    </row>
    <row r="7" spans="1:9" s="29" customFormat="1" ht="28.5" customHeight="1" x14ac:dyDescent="0.15">
      <c r="A7" s="120" t="s">
        <v>93</v>
      </c>
      <c r="B7" s="137" t="s">
        <v>129</v>
      </c>
      <c r="C7" s="126" t="s">
        <v>160</v>
      </c>
      <c r="D7" s="139">
        <v>1867200</v>
      </c>
      <c r="E7" s="115" t="s">
        <v>31</v>
      </c>
      <c r="F7" s="116">
        <v>155600</v>
      </c>
      <c r="G7" s="116">
        <v>155600</v>
      </c>
      <c r="H7" s="116">
        <v>155600</v>
      </c>
      <c r="I7" s="128"/>
    </row>
    <row r="8" spans="1:9" s="29" customFormat="1" ht="28.5" customHeight="1" x14ac:dyDescent="0.15">
      <c r="A8" s="120" t="s">
        <v>93</v>
      </c>
      <c r="B8" s="137" t="s">
        <v>130</v>
      </c>
      <c r="C8" s="126" t="s">
        <v>161</v>
      </c>
      <c r="D8" s="139">
        <v>3600000</v>
      </c>
      <c r="E8" s="115" t="s">
        <v>31</v>
      </c>
      <c r="F8" s="116">
        <v>300000</v>
      </c>
      <c r="G8" s="116">
        <v>300000</v>
      </c>
      <c r="H8" s="116">
        <v>300000</v>
      </c>
      <c r="I8" s="128"/>
    </row>
    <row r="9" spans="1:9" s="29" customFormat="1" ht="28.5" customHeight="1" x14ac:dyDescent="0.15">
      <c r="A9" s="120" t="s">
        <v>93</v>
      </c>
      <c r="B9" s="137" t="s">
        <v>131</v>
      </c>
      <c r="C9" s="126" t="s">
        <v>123</v>
      </c>
      <c r="D9" s="139">
        <v>12531600</v>
      </c>
      <c r="E9" s="115" t="s">
        <v>31</v>
      </c>
      <c r="F9" s="116">
        <v>1044300</v>
      </c>
      <c r="G9" s="116">
        <v>1044300</v>
      </c>
      <c r="H9" s="116">
        <v>1044300</v>
      </c>
      <c r="I9" s="128"/>
    </row>
    <row r="10" spans="1:9" s="29" customFormat="1" ht="28.5" customHeight="1" x14ac:dyDescent="0.15">
      <c r="A10" s="120" t="s">
        <v>93</v>
      </c>
      <c r="B10" s="137" t="s">
        <v>132</v>
      </c>
      <c r="C10" s="126" t="s">
        <v>162</v>
      </c>
      <c r="D10" s="139">
        <v>4200000</v>
      </c>
      <c r="E10" s="115" t="s">
        <v>31</v>
      </c>
      <c r="F10" s="116">
        <v>350000</v>
      </c>
      <c r="G10" s="116">
        <v>350000</v>
      </c>
      <c r="H10" s="116">
        <v>350000</v>
      </c>
      <c r="I10" s="128"/>
    </row>
    <row r="11" spans="1:9" s="29" customFormat="1" ht="28.5" customHeight="1" x14ac:dyDescent="0.15">
      <c r="A11" s="120" t="s">
        <v>93</v>
      </c>
      <c r="B11" s="137" t="s">
        <v>133</v>
      </c>
      <c r="C11" s="126" t="s">
        <v>163</v>
      </c>
      <c r="D11" s="139">
        <v>1195200</v>
      </c>
      <c r="E11" s="115"/>
      <c r="F11" s="116">
        <v>99600</v>
      </c>
      <c r="G11" s="116">
        <v>99600</v>
      </c>
      <c r="H11" s="116">
        <v>99600</v>
      </c>
      <c r="I11" s="128"/>
    </row>
    <row r="12" spans="1:9" s="29" customFormat="1" ht="28.5" customHeight="1" x14ac:dyDescent="0.15">
      <c r="A12" s="120" t="s">
        <v>93</v>
      </c>
      <c r="B12" s="140" t="s">
        <v>134</v>
      </c>
      <c r="C12" s="126" t="s">
        <v>164</v>
      </c>
      <c r="D12" s="139">
        <v>8400000</v>
      </c>
      <c r="E12" s="115" t="s">
        <v>31</v>
      </c>
      <c r="F12" s="116">
        <v>313160</v>
      </c>
      <c r="G12" s="116">
        <v>131160</v>
      </c>
      <c r="H12" s="116">
        <v>313160</v>
      </c>
      <c r="I12" s="128"/>
    </row>
    <row r="13" spans="1:9" s="29" customFormat="1" ht="28.5" customHeight="1" x14ac:dyDescent="0.15">
      <c r="A13" s="120" t="s">
        <v>93</v>
      </c>
      <c r="B13" s="141" t="s">
        <v>135</v>
      </c>
      <c r="C13" s="130" t="s">
        <v>165</v>
      </c>
      <c r="D13" s="139">
        <v>125300000</v>
      </c>
      <c r="E13" s="115" t="s">
        <v>31</v>
      </c>
      <c r="F13" s="116">
        <v>9941820</v>
      </c>
      <c r="G13" s="116">
        <v>9941820</v>
      </c>
      <c r="H13" s="116">
        <v>9941820</v>
      </c>
      <c r="I13" s="128"/>
    </row>
    <row r="14" spans="1:9" s="29" customFormat="1" ht="28.5" customHeight="1" x14ac:dyDescent="0.15">
      <c r="A14" s="120" t="s">
        <v>93</v>
      </c>
      <c r="B14" s="141" t="s">
        <v>136</v>
      </c>
      <c r="C14" s="130" t="s">
        <v>166</v>
      </c>
      <c r="D14" s="139">
        <v>898170350</v>
      </c>
      <c r="E14" s="115" t="s">
        <v>31</v>
      </c>
      <c r="F14" s="116">
        <v>65758330</v>
      </c>
      <c r="G14" s="116">
        <v>65758330</v>
      </c>
      <c r="H14" s="116">
        <v>65758330</v>
      </c>
      <c r="I14" s="128"/>
    </row>
    <row r="15" spans="1:9" s="29" customFormat="1" ht="28.5" customHeight="1" x14ac:dyDescent="0.15">
      <c r="A15" s="120" t="s">
        <v>93</v>
      </c>
      <c r="B15" s="142" t="s">
        <v>137</v>
      </c>
      <c r="C15" s="126" t="s">
        <v>164</v>
      </c>
      <c r="D15" s="143">
        <v>6895680</v>
      </c>
      <c r="E15" s="115" t="s">
        <v>31</v>
      </c>
      <c r="F15" s="116">
        <v>574640</v>
      </c>
      <c r="G15" s="116">
        <v>574640</v>
      </c>
      <c r="H15" s="116">
        <v>574640</v>
      </c>
      <c r="I15" s="128"/>
    </row>
    <row r="16" spans="1:9" s="29" customFormat="1" ht="28.5" customHeight="1" x14ac:dyDescent="0.15">
      <c r="A16" s="120" t="s">
        <v>93</v>
      </c>
      <c r="B16" s="142" t="s">
        <v>138</v>
      </c>
      <c r="C16" s="130" t="s">
        <v>162</v>
      </c>
      <c r="D16" s="143">
        <v>1620000</v>
      </c>
      <c r="E16" s="115" t="s">
        <v>31</v>
      </c>
      <c r="F16" s="116">
        <v>135000</v>
      </c>
      <c r="G16" s="116">
        <v>135000</v>
      </c>
      <c r="H16" s="116">
        <v>135000</v>
      </c>
      <c r="I16" s="128"/>
    </row>
    <row r="17" spans="1:9" s="29" customFormat="1" ht="28.5" customHeight="1" x14ac:dyDescent="0.15">
      <c r="A17" s="120" t="s">
        <v>93</v>
      </c>
      <c r="B17" s="142" t="s">
        <v>139</v>
      </c>
      <c r="C17" s="130" t="s">
        <v>167</v>
      </c>
      <c r="D17" s="143">
        <v>2640000</v>
      </c>
      <c r="E17" s="115" t="s">
        <v>31</v>
      </c>
      <c r="F17" s="116">
        <v>220000</v>
      </c>
      <c r="G17" s="116">
        <v>220000</v>
      </c>
      <c r="H17" s="116">
        <v>220000</v>
      </c>
      <c r="I17" s="128"/>
    </row>
    <row r="18" spans="1:9" ht="28.5" customHeight="1" x14ac:dyDescent="0.15">
      <c r="A18" s="118" t="s">
        <v>93</v>
      </c>
      <c r="B18" s="196" t="s">
        <v>251</v>
      </c>
      <c r="C18" s="129" t="s">
        <v>239</v>
      </c>
      <c r="D18" s="143">
        <v>7520000</v>
      </c>
      <c r="E18" s="115" t="s">
        <v>31</v>
      </c>
      <c r="F18" s="143">
        <v>7520000</v>
      </c>
      <c r="G18" s="143">
        <v>7520000</v>
      </c>
      <c r="H18" s="143">
        <v>7520000</v>
      </c>
      <c r="I18" s="199"/>
    </row>
    <row r="19" spans="1:9" ht="28.5" customHeight="1" x14ac:dyDescent="0.15">
      <c r="A19" s="118" t="s">
        <v>93</v>
      </c>
      <c r="B19" s="142" t="s">
        <v>252</v>
      </c>
      <c r="C19" s="129" t="s">
        <v>241</v>
      </c>
      <c r="D19" s="143">
        <v>5005550</v>
      </c>
      <c r="E19" s="115" t="s">
        <v>31</v>
      </c>
      <c r="F19" s="143">
        <v>5005550</v>
      </c>
      <c r="G19" s="143">
        <v>5005550</v>
      </c>
      <c r="H19" s="143">
        <v>5005550</v>
      </c>
      <c r="I19" s="199"/>
    </row>
    <row r="20" spans="1:9" ht="28.5" customHeight="1" x14ac:dyDescent="0.15">
      <c r="A20" s="118" t="s">
        <v>93</v>
      </c>
      <c r="B20" s="142" t="s">
        <v>253</v>
      </c>
      <c r="C20" s="129" t="s">
        <v>242</v>
      </c>
      <c r="D20" s="143">
        <v>6440000</v>
      </c>
      <c r="E20" s="115" t="s">
        <v>31</v>
      </c>
      <c r="F20" s="143">
        <v>6440000</v>
      </c>
      <c r="G20" s="143">
        <v>6440000</v>
      </c>
      <c r="H20" s="143">
        <v>6440000</v>
      </c>
      <c r="I20" s="199"/>
    </row>
    <row r="21" spans="1:9" ht="28.5" customHeight="1" x14ac:dyDescent="0.15">
      <c r="A21" s="118" t="s">
        <v>93</v>
      </c>
      <c r="B21" s="196" t="s">
        <v>254</v>
      </c>
      <c r="C21" s="129" t="s">
        <v>244</v>
      </c>
      <c r="D21" s="143">
        <v>1810000</v>
      </c>
      <c r="E21" s="115" t="s">
        <v>31</v>
      </c>
      <c r="F21" s="143">
        <v>1810000</v>
      </c>
      <c r="G21" s="143">
        <v>1810000</v>
      </c>
      <c r="H21" s="143">
        <v>1810000</v>
      </c>
      <c r="I21" s="199"/>
    </row>
    <row r="22" spans="1:9" ht="28.5" customHeight="1" x14ac:dyDescent="0.15">
      <c r="A22" s="118" t="s">
        <v>93</v>
      </c>
      <c r="B22" s="196" t="s">
        <v>255</v>
      </c>
      <c r="C22" s="129" t="s">
        <v>246</v>
      </c>
      <c r="D22" s="143">
        <v>1990000</v>
      </c>
      <c r="E22" s="115" t="s">
        <v>31</v>
      </c>
      <c r="F22" s="143">
        <v>1990000</v>
      </c>
      <c r="G22" s="143">
        <v>1990000</v>
      </c>
      <c r="H22" s="143">
        <v>1990000</v>
      </c>
      <c r="I22" s="199"/>
    </row>
    <row r="23" spans="1:9" ht="28.5" customHeight="1" x14ac:dyDescent="0.15">
      <c r="A23" s="118" t="s">
        <v>93</v>
      </c>
      <c r="B23" s="196" t="s">
        <v>256</v>
      </c>
      <c r="C23" s="129" t="s">
        <v>248</v>
      </c>
      <c r="D23" s="143">
        <v>440000</v>
      </c>
      <c r="E23" s="115" t="s">
        <v>31</v>
      </c>
      <c r="F23" s="143">
        <v>440000</v>
      </c>
      <c r="G23" s="143">
        <v>440000</v>
      </c>
      <c r="H23" s="143">
        <v>440000</v>
      </c>
      <c r="I23" s="199"/>
    </row>
    <row r="24" spans="1:9" ht="28.5" customHeight="1" thickBot="1" x14ac:dyDescent="0.2">
      <c r="A24" s="200" t="s">
        <v>93</v>
      </c>
      <c r="B24" s="198" t="s">
        <v>257</v>
      </c>
      <c r="C24" s="161" t="s">
        <v>250</v>
      </c>
      <c r="D24" s="148">
        <v>18726000</v>
      </c>
      <c r="E24" s="162" t="s">
        <v>31</v>
      </c>
      <c r="F24" s="148">
        <v>18726000</v>
      </c>
      <c r="G24" s="148">
        <v>18726000</v>
      </c>
      <c r="H24" s="148">
        <v>18726000</v>
      </c>
      <c r="I24" s="202" t="s">
        <v>284</v>
      </c>
    </row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="85" zoomScaleNormal="85" workbookViewId="0">
      <selection sqref="A1:E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 x14ac:dyDescent="0.15">
      <c r="A1" s="223" t="s">
        <v>12</v>
      </c>
      <c r="B1" s="223"/>
      <c r="C1" s="223"/>
      <c r="D1" s="223"/>
      <c r="E1" s="223"/>
    </row>
    <row r="2" spans="1:5" ht="26.25" thickBot="1" x14ac:dyDescent="0.2">
      <c r="A2" s="32" t="s">
        <v>93</v>
      </c>
      <c r="B2" s="32"/>
      <c r="C2" s="31"/>
      <c r="D2" s="31"/>
      <c r="E2" s="106" t="s">
        <v>38</v>
      </c>
    </row>
    <row r="3" spans="1:5" ht="21" customHeight="1" x14ac:dyDescent="0.15">
      <c r="A3" s="235" t="s">
        <v>39</v>
      </c>
      <c r="B3" s="37" t="s">
        <v>40</v>
      </c>
      <c r="C3" s="236" t="s">
        <v>185</v>
      </c>
      <c r="D3" s="237"/>
      <c r="E3" s="238"/>
    </row>
    <row r="4" spans="1:5" ht="21" customHeight="1" x14ac:dyDescent="0.15">
      <c r="A4" s="229"/>
      <c r="B4" s="38" t="s">
        <v>41</v>
      </c>
      <c r="C4" s="25">
        <v>8000000</v>
      </c>
      <c r="D4" s="39" t="s">
        <v>42</v>
      </c>
      <c r="E4" s="36">
        <v>7520000</v>
      </c>
    </row>
    <row r="5" spans="1:5" ht="21" customHeight="1" x14ac:dyDescent="0.15">
      <c r="A5" s="229"/>
      <c r="B5" s="38" t="s">
        <v>43</v>
      </c>
      <c r="C5" s="23">
        <v>0.94</v>
      </c>
      <c r="D5" s="39" t="s">
        <v>18</v>
      </c>
      <c r="E5" s="36">
        <v>7520000</v>
      </c>
    </row>
    <row r="6" spans="1:5" ht="21" customHeight="1" x14ac:dyDescent="0.15">
      <c r="A6" s="229"/>
      <c r="B6" s="38" t="s">
        <v>17</v>
      </c>
      <c r="C6" s="24" t="s">
        <v>186</v>
      </c>
      <c r="D6" s="39" t="s">
        <v>70</v>
      </c>
      <c r="E6" s="30" t="s">
        <v>187</v>
      </c>
    </row>
    <row r="7" spans="1:5" ht="21" customHeight="1" x14ac:dyDescent="0.15">
      <c r="A7" s="229"/>
      <c r="B7" s="38" t="s">
        <v>44</v>
      </c>
      <c r="C7" s="40" t="s">
        <v>97</v>
      </c>
      <c r="D7" s="39" t="s">
        <v>45</v>
      </c>
      <c r="E7" s="30" t="s">
        <v>188</v>
      </c>
    </row>
    <row r="8" spans="1:5" ht="21" customHeight="1" x14ac:dyDescent="0.15">
      <c r="A8" s="229"/>
      <c r="B8" s="38" t="s">
        <v>46</v>
      </c>
      <c r="C8" s="40" t="s">
        <v>62</v>
      </c>
      <c r="D8" s="39" t="s">
        <v>20</v>
      </c>
      <c r="E8" s="41" t="s">
        <v>210</v>
      </c>
    </row>
    <row r="9" spans="1:5" ht="21" customHeight="1" thickBot="1" x14ac:dyDescent="0.2">
      <c r="A9" s="234"/>
      <c r="B9" s="42" t="s">
        <v>47</v>
      </c>
      <c r="C9" s="43" t="s">
        <v>98</v>
      </c>
      <c r="D9" s="44" t="s">
        <v>48</v>
      </c>
      <c r="E9" s="45" t="s">
        <v>211</v>
      </c>
    </row>
    <row r="10" spans="1:5" s="29" customFormat="1" ht="21" customHeight="1" thickTop="1" x14ac:dyDescent="0.15">
      <c r="A10" s="229" t="s">
        <v>39</v>
      </c>
      <c r="B10" s="46" t="s">
        <v>40</v>
      </c>
      <c r="C10" s="231" t="s">
        <v>189</v>
      </c>
      <c r="D10" s="232"/>
      <c r="E10" s="233"/>
    </row>
    <row r="11" spans="1:5" s="29" customFormat="1" ht="21" customHeight="1" x14ac:dyDescent="0.15">
      <c r="A11" s="229"/>
      <c r="B11" s="38" t="s">
        <v>41</v>
      </c>
      <c r="C11" s="25">
        <v>5203220</v>
      </c>
      <c r="D11" s="39" t="s">
        <v>42</v>
      </c>
      <c r="E11" s="36">
        <v>5005550</v>
      </c>
    </row>
    <row r="12" spans="1:5" s="29" customFormat="1" ht="21" customHeight="1" x14ac:dyDescent="0.15">
      <c r="A12" s="229"/>
      <c r="B12" s="38" t="s">
        <v>43</v>
      </c>
      <c r="C12" s="23">
        <v>0.96</v>
      </c>
      <c r="D12" s="39" t="s">
        <v>18</v>
      </c>
      <c r="E12" s="36">
        <v>5005550</v>
      </c>
    </row>
    <row r="13" spans="1:5" s="29" customFormat="1" ht="21" customHeight="1" x14ac:dyDescent="0.15">
      <c r="A13" s="229"/>
      <c r="B13" s="38" t="s">
        <v>17</v>
      </c>
      <c r="C13" s="24" t="s">
        <v>186</v>
      </c>
      <c r="D13" s="39" t="s">
        <v>70</v>
      </c>
      <c r="E13" s="30" t="s">
        <v>190</v>
      </c>
    </row>
    <row r="14" spans="1:5" s="29" customFormat="1" ht="21" customHeight="1" x14ac:dyDescent="0.15">
      <c r="A14" s="229"/>
      <c r="B14" s="38" t="s">
        <v>44</v>
      </c>
      <c r="C14" s="40" t="s">
        <v>97</v>
      </c>
      <c r="D14" s="39" t="s">
        <v>45</v>
      </c>
      <c r="E14" s="30" t="s">
        <v>191</v>
      </c>
    </row>
    <row r="15" spans="1:5" s="29" customFormat="1" ht="21" customHeight="1" x14ac:dyDescent="0.15">
      <c r="A15" s="229"/>
      <c r="B15" s="38" t="s">
        <v>46</v>
      </c>
      <c r="C15" s="40" t="s">
        <v>62</v>
      </c>
      <c r="D15" s="39" t="s">
        <v>20</v>
      </c>
      <c r="E15" s="41" t="s">
        <v>212</v>
      </c>
    </row>
    <row r="16" spans="1:5" s="29" customFormat="1" ht="21" customHeight="1" thickBot="1" x14ac:dyDescent="0.2">
      <c r="A16" s="230"/>
      <c r="B16" s="47" t="s">
        <v>47</v>
      </c>
      <c r="C16" s="48" t="s">
        <v>98</v>
      </c>
      <c r="D16" s="49" t="s">
        <v>48</v>
      </c>
      <c r="E16" s="45" t="s">
        <v>213</v>
      </c>
    </row>
    <row r="17" spans="1:5" ht="21" customHeight="1" thickTop="1" x14ac:dyDescent="0.15">
      <c r="A17" s="229" t="s">
        <v>39</v>
      </c>
      <c r="B17" s="46" t="s">
        <v>40</v>
      </c>
      <c r="C17" s="231" t="s">
        <v>192</v>
      </c>
      <c r="D17" s="232"/>
      <c r="E17" s="233"/>
    </row>
    <row r="18" spans="1:5" ht="21" customHeight="1" x14ac:dyDescent="0.15">
      <c r="A18" s="229"/>
      <c r="B18" s="38" t="s">
        <v>41</v>
      </c>
      <c r="C18" s="25">
        <v>6850000</v>
      </c>
      <c r="D18" s="39" t="s">
        <v>42</v>
      </c>
      <c r="E18" s="36">
        <v>6440000</v>
      </c>
    </row>
    <row r="19" spans="1:5" ht="21" customHeight="1" x14ac:dyDescent="0.15">
      <c r="A19" s="229"/>
      <c r="B19" s="38" t="s">
        <v>43</v>
      </c>
      <c r="C19" s="23">
        <v>0.94</v>
      </c>
      <c r="D19" s="39" t="s">
        <v>18</v>
      </c>
      <c r="E19" s="36">
        <v>6440000</v>
      </c>
    </row>
    <row r="20" spans="1:5" ht="21" customHeight="1" x14ac:dyDescent="0.15">
      <c r="A20" s="229"/>
      <c r="B20" s="38" t="s">
        <v>17</v>
      </c>
      <c r="C20" s="24" t="s">
        <v>193</v>
      </c>
      <c r="D20" s="39" t="s">
        <v>70</v>
      </c>
      <c r="E20" s="30" t="s">
        <v>194</v>
      </c>
    </row>
    <row r="21" spans="1:5" ht="21" customHeight="1" x14ac:dyDescent="0.15">
      <c r="A21" s="229"/>
      <c r="B21" s="38" t="s">
        <v>44</v>
      </c>
      <c r="C21" s="40" t="s">
        <v>97</v>
      </c>
      <c r="D21" s="39" t="s">
        <v>45</v>
      </c>
      <c r="E21" s="30" t="s">
        <v>195</v>
      </c>
    </row>
    <row r="22" spans="1:5" ht="21" customHeight="1" x14ac:dyDescent="0.15">
      <c r="A22" s="229"/>
      <c r="B22" s="38" t="s">
        <v>46</v>
      </c>
      <c r="C22" s="40" t="s">
        <v>62</v>
      </c>
      <c r="D22" s="39" t="s">
        <v>20</v>
      </c>
      <c r="E22" s="41" t="s">
        <v>214</v>
      </c>
    </row>
    <row r="23" spans="1:5" ht="21" customHeight="1" thickBot="1" x14ac:dyDescent="0.2">
      <c r="A23" s="230"/>
      <c r="B23" s="47" t="s">
        <v>47</v>
      </c>
      <c r="C23" s="48" t="s">
        <v>98</v>
      </c>
      <c r="D23" s="49" t="s">
        <v>48</v>
      </c>
      <c r="E23" s="45" t="s">
        <v>215</v>
      </c>
    </row>
    <row r="24" spans="1:5" ht="21" customHeight="1" thickTop="1" x14ac:dyDescent="0.15">
      <c r="A24" s="228" t="s">
        <v>39</v>
      </c>
      <c r="B24" s="50" t="s">
        <v>40</v>
      </c>
      <c r="C24" s="231" t="s">
        <v>196</v>
      </c>
      <c r="D24" s="232"/>
      <c r="E24" s="233"/>
    </row>
    <row r="25" spans="1:5" ht="21" customHeight="1" x14ac:dyDescent="0.15">
      <c r="A25" s="229"/>
      <c r="B25" s="38" t="s">
        <v>41</v>
      </c>
      <c r="C25" s="25">
        <v>1880000</v>
      </c>
      <c r="D25" s="39" t="s">
        <v>42</v>
      </c>
      <c r="E25" s="36">
        <v>1810000</v>
      </c>
    </row>
    <row r="26" spans="1:5" ht="21" customHeight="1" x14ac:dyDescent="0.15">
      <c r="A26" s="229"/>
      <c r="B26" s="38" t="s">
        <v>43</v>
      </c>
      <c r="C26" s="23">
        <v>0.96</v>
      </c>
      <c r="D26" s="39" t="s">
        <v>18</v>
      </c>
      <c r="E26" s="36">
        <v>1810000</v>
      </c>
    </row>
    <row r="27" spans="1:5" ht="21" customHeight="1" x14ac:dyDescent="0.15">
      <c r="A27" s="229"/>
      <c r="B27" s="38" t="s">
        <v>17</v>
      </c>
      <c r="C27" s="24" t="s">
        <v>197</v>
      </c>
      <c r="D27" s="39" t="s">
        <v>70</v>
      </c>
      <c r="E27" s="30" t="s">
        <v>198</v>
      </c>
    </row>
    <row r="28" spans="1:5" ht="21" customHeight="1" x14ac:dyDescent="0.15">
      <c r="A28" s="229"/>
      <c r="B28" s="38" t="s">
        <v>44</v>
      </c>
      <c r="C28" s="40" t="s">
        <v>97</v>
      </c>
      <c r="D28" s="39" t="s">
        <v>45</v>
      </c>
      <c r="E28" s="30" t="s">
        <v>199</v>
      </c>
    </row>
    <row r="29" spans="1:5" ht="21" customHeight="1" x14ac:dyDescent="0.15">
      <c r="A29" s="229"/>
      <c r="B29" s="38" t="s">
        <v>46</v>
      </c>
      <c r="C29" s="40" t="s">
        <v>62</v>
      </c>
      <c r="D29" s="39" t="s">
        <v>20</v>
      </c>
      <c r="E29" s="41" t="s">
        <v>216</v>
      </c>
    </row>
    <row r="30" spans="1:5" ht="21" customHeight="1" thickBot="1" x14ac:dyDescent="0.2">
      <c r="A30" s="230"/>
      <c r="B30" s="47" t="s">
        <v>47</v>
      </c>
      <c r="C30" s="48" t="s">
        <v>98</v>
      </c>
      <c r="D30" s="49" t="s">
        <v>48</v>
      </c>
      <c r="E30" s="45" t="s">
        <v>217</v>
      </c>
    </row>
    <row r="31" spans="1:5" ht="21" customHeight="1" thickTop="1" x14ac:dyDescent="0.15">
      <c r="A31" s="228" t="s">
        <v>39</v>
      </c>
      <c r="B31" s="50" t="s">
        <v>40</v>
      </c>
      <c r="C31" s="231" t="s">
        <v>200</v>
      </c>
      <c r="D31" s="232"/>
      <c r="E31" s="233"/>
    </row>
    <row r="32" spans="1:5" ht="21" customHeight="1" x14ac:dyDescent="0.15">
      <c r="A32" s="229"/>
      <c r="B32" s="38" t="s">
        <v>41</v>
      </c>
      <c r="C32" s="25">
        <v>2134000</v>
      </c>
      <c r="D32" s="39" t="s">
        <v>42</v>
      </c>
      <c r="E32" s="36">
        <v>1990000</v>
      </c>
    </row>
    <row r="33" spans="1:5" ht="21" customHeight="1" x14ac:dyDescent="0.15">
      <c r="A33" s="229"/>
      <c r="B33" s="38" t="s">
        <v>43</v>
      </c>
      <c r="C33" s="23">
        <v>0.93</v>
      </c>
      <c r="D33" s="39" t="s">
        <v>18</v>
      </c>
      <c r="E33" s="36">
        <v>1990000</v>
      </c>
    </row>
    <row r="34" spans="1:5" ht="21" customHeight="1" x14ac:dyDescent="0.15">
      <c r="A34" s="229"/>
      <c r="B34" s="38" t="s">
        <v>17</v>
      </c>
      <c r="C34" s="24" t="s">
        <v>188</v>
      </c>
      <c r="D34" s="39" t="s">
        <v>70</v>
      </c>
      <c r="E34" s="30" t="s">
        <v>201</v>
      </c>
    </row>
    <row r="35" spans="1:5" ht="21" customHeight="1" x14ac:dyDescent="0.15">
      <c r="A35" s="229"/>
      <c r="B35" s="38" t="s">
        <v>44</v>
      </c>
      <c r="C35" s="40" t="s">
        <v>97</v>
      </c>
      <c r="D35" s="39" t="s">
        <v>45</v>
      </c>
      <c r="E35" s="30" t="s">
        <v>202</v>
      </c>
    </row>
    <row r="36" spans="1:5" ht="21" customHeight="1" x14ac:dyDescent="0.15">
      <c r="A36" s="229"/>
      <c r="B36" s="38" t="s">
        <v>46</v>
      </c>
      <c r="C36" s="40" t="s">
        <v>62</v>
      </c>
      <c r="D36" s="39" t="s">
        <v>20</v>
      </c>
      <c r="E36" s="41" t="s">
        <v>218</v>
      </c>
    </row>
    <row r="37" spans="1:5" ht="21" customHeight="1" thickBot="1" x14ac:dyDescent="0.2">
      <c r="A37" s="230"/>
      <c r="B37" s="47" t="s">
        <v>47</v>
      </c>
      <c r="C37" s="48" t="s">
        <v>98</v>
      </c>
      <c r="D37" s="49" t="s">
        <v>48</v>
      </c>
      <c r="E37" s="45" t="s">
        <v>219</v>
      </c>
    </row>
    <row r="38" spans="1:5" ht="21" customHeight="1" thickTop="1" x14ac:dyDescent="0.15">
      <c r="A38" s="228" t="s">
        <v>39</v>
      </c>
      <c r="B38" s="50" t="s">
        <v>40</v>
      </c>
      <c r="C38" s="231" t="s">
        <v>203</v>
      </c>
      <c r="D38" s="232"/>
      <c r="E38" s="233"/>
    </row>
    <row r="39" spans="1:5" ht="21" customHeight="1" x14ac:dyDescent="0.15">
      <c r="A39" s="229"/>
      <c r="B39" s="38" t="s">
        <v>41</v>
      </c>
      <c r="C39" s="25">
        <v>462000</v>
      </c>
      <c r="D39" s="39" t="s">
        <v>42</v>
      </c>
      <c r="E39" s="36">
        <v>440000</v>
      </c>
    </row>
    <row r="40" spans="1:5" ht="21" customHeight="1" x14ac:dyDescent="0.15">
      <c r="A40" s="229"/>
      <c r="B40" s="38" t="s">
        <v>43</v>
      </c>
      <c r="C40" s="23">
        <v>0.95</v>
      </c>
      <c r="D40" s="39" t="s">
        <v>18</v>
      </c>
      <c r="E40" s="36">
        <v>440000</v>
      </c>
    </row>
    <row r="41" spans="1:5" ht="21" customHeight="1" x14ac:dyDescent="0.15">
      <c r="A41" s="229"/>
      <c r="B41" s="38" t="s">
        <v>17</v>
      </c>
      <c r="C41" s="24" t="s">
        <v>195</v>
      </c>
      <c r="D41" s="39" t="s">
        <v>70</v>
      </c>
      <c r="E41" s="30" t="s">
        <v>204</v>
      </c>
    </row>
    <row r="42" spans="1:5" ht="21" customHeight="1" x14ac:dyDescent="0.15">
      <c r="A42" s="229"/>
      <c r="B42" s="38" t="s">
        <v>44</v>
      </c>
      <c r="C42" s="40" t="s">
        <v>97</v>
      </c>
      <c r="D42" s="39" t="s">
        <v>45</v>
      </c>
      <c r="E42" s="30" t="s">
        <v>205</v>
      </c>
    </row>
    <row r="43" spans="1:5" ht="21" customHeight="1" x14ac:dyDescent="0.15">
      <c r="A43" s="229"/>
      <c r="B43" s="38" t="s">
        <v>46</v>
      </c>
      <c r="C43" s="40" t="s">
        <v>62</v>
      </c>
      <c r="D43" s="39" t="s">
        <v>20</v>
      </c>
      <c r="E43" s="41" t="s">
        <v>220</v>
      </c>
    </row>
    <row r="44" spans="1:5" ht="21" customHeight="1" thickBot="1" x14ac:dyDescent="0.2">
      <c r="A44" s="230"/>
      <c r="B44" s="47" t="s">
        <v>47</v>
      </c>
      <c r="C44" s="48" t="s">
        <v>98</v>
      </c>
      <c r="D44" s="49" t="s">
        <v>48</v>
      </c>
      <c r="E44" s="45" t="s">
        <v>221</v>
      </c>
    </row>
    <row r="45" spans="1:5" ht="21" customHeight="1" thickTop="1" x14ac:dyDescent="0.15">
      <c r="A45" s="228" t="s">
        <v>39</v>
      </c>
      <c r="B45" s="50" t="s">
        <v>40</v>
      </c>
      <c r="C45" s="231" t="s">
        <v>206</v>
      </c>
      <c r="D45" s="232"/>
      <c r="E45" s="233"/>
    </row>
    <row r="46" spans="1:5" ht="21" customHeight="1" x14ac:dyDescent="0.15">
      <c r="A46" s="229"/>
      <c r="B46" s="38" t="s">
        <v>41</v>
      </c>
      <c r="C46" s="25">
        <v>20000000</v>
      </c>
      <c r="D46" s="39" t="s">
        <v>42</v>
      </c>
      <c r="E46" s="36">
        <v>18726000</v>
      </c>
    </row>
    <row r="47" spans="1:5" ht="21" customHeight="1" x14ac:dyDescent="0.15">
      <c r="A47" s="229"/>
      <c r="B47" s="38" t="s">
        <v>43</v>
      </c>
      <c r="C47" s="23">
        <v>0.94</v>
      </c>
      <c r="D47" s="39" t="s">
        <v>18</v>
      </c>
      <c r="E47" s="36">
        <v>18726000</v>
      </c>
    </row>
    <row r="48" spans="1:5" ht="21" customHeight="1" x14ac:dyDescent="0.15">
      <c r="A48" s="229"/>
      <c r="B48" s="38" t="s">
        <v>17</v>
      </c>
      <c r="C48" s="24" t="s">
        <v>207</v>
      </c>
      <c r="D48" s="39" t="s">
        <v>70</v>
      </c>
      <c r="E48" s="30" t="s">
        <v>208</v>
      </c>
    </row>
    <row r="49" spans="1:5" ht="21" customHeight="1" x14ac:dyDescent="0.15">
      <c r="A49" s="229"/>
      <c r="B49" s="38" t="s">
        <v>44</v>
      </c>
      <c r="C49" s="40" t="s">
        <v>97</v>
      </c>
      <c r="D49" s="39" t="s">
        <v>45</v>
      </c>
      <c r="E49" s="30" t="s">
        <v>209</v>
      </c>
    </row>
    <row r="50" spans="1:5" ht="21" customHeight="1" x14ac:dyDescent="0.15">
      <c r="A50" s="229"/>
      <c r="B50" s="38" t="s">
        <v>46</v>
      </c>
      <c r="C50" s="40" t="s">
        <v>62</v>
      </c>
      <c r="D50" s="39" t="s">
        <v>20</v>
      </c>
      <c r="E50" s="41" t="s">
        <v>222</v>
      </c>
    </row>
    <row r="51" spans="1:5" ht="21" customHeight="1" thickBot="1" x14ac:dyDescent="0.2">
      <c r="A51" s="234"/>
      <c r="B51" s="42" t="s">
        <v>47</v>
      </c>
      <c r="C51" s="43" t="s">
        <v>98</v>
      </c>
      <c r="D51" s="44" t="s">
        <v>48</v>
      </c>
      <c r="E51" s="45" t="s">
        <v>223</v>
      </c>
    </row>
  </sheetData>
  <mergeCells count="15">
    <mergeCell ref="A24:A30"/>
    <mergeCell ref="C24:E24"/>
    <mergeCell ref="A1:E1"/>
    <mergeCell ref="A3:A9"/>
    <mergeCell ref="C3:E3"/>
    <mergeCell ref="A17:A23"/>
    <mergeCell ref="C17:E17"/>
    <mergeCell ref="A10:A16"/>
    <mergeCell ref="C10:E10"/>
    <mergeCell ref="A31:A37"/>
    <mergeCell ref="C31:E31"/>
    <mergeCell ref="A38:A44"/>
    <mergeCell ref="C38:E38"/>
    <mergeCell ref="A45:A51"/>
    <mergeCell ref="C45:E4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zoomScale="85" zoomScaleNormal="85" workbookViewId="0">
      <selection sqref="A1:F1"/>
    </sheetView>
  </sheetViews>
  <sheetFormatPr defaultRowHeight="13.5" x14ac:dyDescent="0.15"/>
  <cols>
    <col min="1" max="1" width="17.109375" style="2" customWidth="1"/>
    <col min="2" max="2" width="20.44140625" style="13" customWidth="1"/>
    <col min="3" max="3" width="18.33203125" style="13" customWidth="1"/>
    <col min="4" max="4" width="15.5546875" style="13" customWidth="1"/>
    <col min="5" max="6" width="15.5546875" style="2" customWidth="1"/>
  </cols>
  <sheetData>
    <row r="1" spans="1:6" ht="49.5" customHeight="1" x14ac:dyDescent="0.15">
      <c r="A1" s="223" t="s">
        <v>13</v>
      </c>
      <c r="B1" s="223"/>
      <c r="C1" s="223"/>
      <c r="D1" s="223"/>
      <c r="E1" s="223"/>
      <c r="F1" s="223"/>
    </row>
    <row r="2" spans="1:6" ht="26.25" thickBot="1" x14ac:dyDescent="0.2">
      <c r="A2" s="3" t="s">
        <v>93</v>
      </c>
      <c r="B2" s="11"/>
      <c r="C2" s="12"/>
      <c r="D2" s="12"/>
      <c r="E2" s="1"/>
      <c r="F2" s="107" t="s">
        <v>37</v>
      </c>
    </row>
    <row r="3" spans="1:6" ht="25.5" customHeight="1" thickTop="1" x14ac:dyDescent="0.15">
      <c r="A3" s="51" t="s">
        <v>16</v>
      </c>
      <c r="B3" s="271" t="s">
        <v>185</v>
      </c>
      <c r="C3" s="271"/>
      <c r="D3" s="271"/>
      <c r="E3" s="271"/>
      <c r="F3" s="272"/>
    </row>
    <row r="4" spans="1:6" ht="25.5" customHeight="1" x14ac:dyDescent="0.15">
      <c r="A4" s="239" t="s">
        <v>24</v>
      </c>
      <c r="B4" s="241" t="s">
        <v>17</v>
      </c>
      <c r="C4" s="246" t="s">
        <v>82</v>
      </c>
      <c r="D4" s="52" t="s">
        <v>25</v>
      </c>
      <c r="E4" s="52" t="s">
        <v>18</v>
      </c>
      <c r="F4" s="53" t="s">
        <v>101</v>
      </c>
    </row>
    <row r="5" spans="1:6" ht="25.5" customHeight="1" x14ac:dyDescent="0.15">
      <c r="A5" s="239"/>
      <c r="B5" s="241"/>
      <c r="C5" s="247"/>
      <c r="D5" s="52" t="s">
        <v>26</v>
      </c>
      <c r="E5" s="52" t="s">
        <v>19</v>
      </c>
      <c r="F5" s="53" t="s">
        <v>27</v>
      </c>
    </row>
    <row r="6" spans="1:6" ht="25.5" customHeight="1" x14ac:dyDescent="0.15">
      <c r="A6" s="239"/>
      <c r="B6" s="248" t="s">
        <v>186</v>
      </c>
      <c r="C6" s="249" t="s">
        <v>224</v>
      </c>
      <c r="D6" s="273">
        <v>8000000</v>
      </c>
      <c r="E6" s="273">
        <v>7520000</v>
      </c>
      <c r="F6" s="274">
        <f>E6/D6</f>
        <v>0.94</v>
      </c>
    </row>
    <row r="7" spans="1:6" ht="25.5" customHeight="1" x14ac:dyDescent="0.15">
      <c r="A7" s="239"/>
      <c r="B7" s="248"/>
      <c r="C7" s="250"/>
      <c r="D7" s="273"/>
      <c r="E7" s="273"/>
      <c r="F7" s="274"/>
    </row>
    <row r="8" spans="1:6" ht="25.5" customHeight="1" x14ac:dyDescent="0.15">
      <c r="A8" s="239" t="s">
        <v>20</v>
      </c>
      <c r="B8" s="56" t="s">
        <v>21</v>
      </c>
      <c r="C8" s="56" t="s">
        <v>30</v>
      </c>
      <c r="D8" s="241" t="s">
        <v>22</v>
      </c>
      <c r="E8" s="241"/>
      <c r="F8" s="242"/>
    </row>
    <row r="9" spans="1:6" ht="25.5" customHeight="1" x14ac:dyDescent="0.15">
      <c r="A9" s="240"/>
      <c r="B9" s="57" t="s">
        <v>225</v>
      </c>
      <c r="C9" s="57" t="s">
        <v>239</v>
      </c>
      <c r="D9" s="243" t="s">
        <v>240</v>
      </c>
      <c r="E9" s="244"/>
      <c r="F9" s="245"/>
    </row>
    <row r="10" spans="1:6" ht="25.5" customHeight="1" x14ac:dyDescent="0.15">
      <c r="A10" s="54" t="s">
        <v>29</v>
      </c>
      <c r="B10" s="268" t="s">
        <v>99</v>
      </c>
      <c r="C10" s="268"/>
      <c r="D10" s="269"/>
      <c r="E10" s="269"/>
      <c r="F10" s="270"/>
    </row>
    <row r="11" spans="1:6" ht="25.5" customHeight="1" x14ac:dyDescent="0.15">
      <c r="A11" s="54" t="s">
        <v>28</v>
      </c>
      <c r="B11" s="269" t="s">
        <v>93</v>
      </c>
      <c r="C11" s="269"/>
      <c r="D11" s="269"/>
      <c r="E11" s="269"/>
      <c r="F11" s="270"/>
    </row>
    <row r="12" spans="1:6" ht="25.5" customHeight="1" thickBot="1" x14ac:dyDescent="0.2">
      <c r="A12" s="55" t="s">
        <v>23</v>
      </c>
      <c r="B12" s="275"/>
      <c r="C12" s="275"/>
      <c r="D12" s="275"/>
      <c r="E12" s="275"/>
      <c r="F12" s="276"/>
    </row>
    <row r="13" spans="1:6" s="29" customFormat="1" ht="25.5" customHeight="1" thickTop="1" x14ac:dyDescent="0.15">
      <c r="A13" s="51" t="s">
        <v>16</v>
      </c>
      <c r="B13" s="271" t="s">
        <v>189</v>
      </c>
      <c r="C13" s="271"/>
      <c r="D13" s="271"/>
      <c r="E13" s="271"/>
      <c r="F13" s="272"/>
    </row>
    <row r="14" spans="1:6" s="29" customFormat="1" ht="25.5" customHeight="1" x14ac:dyDescent="0.15">
      <c r="A14" s="239" t="s">
        <v>24</v>
      </c>
      <c r="B14" s="241" t="s">
        <v>17</v>
      </c>
      <c r="C14" s="246" t="s">
        <v>70</v>
      </c>
      <c r="D14" s="168" t="s">
        <v>25</v>
      </c>
      <c r="E14" s="168" t="s">
        <v>18</v>
      </c>
      <c r="F14" s="169" t="s">
        <v>101</v>
      </c>
    </row>
    <row r="15" spans="1:6" s="29" customFormat="1" ht="25.5" customHeight="1" x14ac:dyDescent="0.15">
      <c r="A15" s="239"/>
      <c r="B15" s="241"/>
      <c r="C15" s="247"/>
      <c r="D15" s="168" t="s">
        <v>26</v>
      </c>
      <c r="E15" s="168" t="s">
        <v>19</v>
      </c>
      <c r="F15" s="169" t="s">
        <v>27</v>
      </c>
    </row>
    <row r="16" spans="1:6" s="29" customFormat="1" ht="25.5" customHeight="1" x14ac:dyDescent="0.15">
      <c r="A16" s="239"/>
      <c r="B16" s="248" t="s">
        <v>186</v>
      </c>
      <c r="C16" s="249" t="s">
        <v>226</v>
      </c>
      <c r="D16" s="273">
        <v>5203220</v>
      </c>
      <c r="E16" s="273">
        <v>5005550</v>
      </c>
      <c r="F16" s="274">
        <f>E16/D16</f>
        <v>0.96201006299945035</v>
      </c>
    </row>
    <row r="17" spans="1:6" s="29" customFormat="1" ht="25.5" customHeight="1" x14ac:dyDescent="0.15">
      <c r="A17" s="239"/>
      <c r="B17" s="248"/>
      <c r="C17" s="250"/>
      <c r="D17" s="273"/>
      <c r="E17" s="273"/>
      <c r="F17" s="274"/>
    </row>
    <row r="18" spans="1:6" s="29" customFormat="1" ht="25.5" customHeight="1" x14ac:dyDescent="0.15">
      <c r="A18" s="239" t="s">
        <v>20</v>
      </c>
      <c r="B18" s="170" t="s">
        <v>21</v>
      </c>
      <c r="C18" s="170" t="s">
        <v>30</v>
      </c>
      <c r="D18" s="241" t="s">
        <v>22</v>
      </c>
      <c r="E18" s="241"/>
      <c r="F18" s="242"/>
    </row>
    <row r="19" spans="1:6" s="29" customFormat="1" ht="25.5" customHeight="1" x14ac:dyDescent="0.15">
      <c r="A19" s="240"/>
      <c r="B19" s="57" t="s">
        <v>212</v>
      </c>
      <c r="C19" s="57" t="s">
        <v>241</v>
      </c>
      <c r="D19" s="243" t="s">
        <v>213</v>
      </c>
      <c r="E19" s="244"/>
      <c r="F19" s="245"/>
    </row>
    <row r="20" spans="1:6" s="29" customFormat="1" ht="25.5" customHeight="1" x14ac:dyDescent="0.15">
      <c r="A20" s="167" t="s">
        <v>29</v>
      </c>
      <c r="B20" s="268" t="s">
        <v>99</v>
      </c>
      <c r="C20" s="268"/>
      <c r="D20" s="269"/>
      <c r="E20" s="269"/>
      <c r="F20" s="270"/>
    </row>
    <row r="21" spans="1:6" s="29" customFormat="1" ht="25.5" customHeight="1" x14ac:dyDescent="0.15">
      <c r="A21" s="167" t="s">
        <v>28</v>
      </c>
      <c r="B21" s="269" t="s">
        <v>93</v>
      </c>
      <c r="C21" s="269"/>
      <c r="D21" s="269"/>
      <c r="E21" s="269"/>
      <c r="F21" s="270"/>
    </row>
    <row r="22" spans="1:6" s="29" customFormat="1" ht="25.5" customHeight="1" thickBot="1" x14ac:dyDescent="0.2">
      <c r="A22" s="55" t="s">
        <v>23</v>
      </c>
      <c r="B22" s="275"/>
      <c r="C22" s="275"/>
      <c r="D22" s="275"/>
      <c r="E22" s="275"/>
      <c r="F22" s="276"/>
    </row>
    <row r="23" spans="1:6" s="29" customFormat="1" ht="25.5" customHeight="1" thickTop="1" x14ac:dyDescent="0.15">
      <c r="A23" s="51" t="s">
        <v>16</v>
      </c>
      <c r="B23" s="277" t="s">
        <v>192</v>
      </c>
      <c r="C23" s="278"/>
      <c r="D23" s="278"/>
      <c r="E23" s="278"/>
      <c r="F23" s="279"/>
    </row>
    <row r="24" spans="1:6" s="29" customFormat="1" ht="25.5" customHeight="1" x14ac:dyDescent="0.15">
      <c r="A24" s="256" t="s">
        <v>24</v>
      </c>
      <c r="B24" s="246" t="s">
        <v>17</v>
      </c>
      <c r="C24" s="246" t="s">
        <v>83</v>
      </c>
      <c r="D24" s="168" t="s">
        <v>25</v>
      </c>
      <c r="E24" s="168" t="s">
        <v>18</v>
      </c>
      <c r="F24" s="169" t="s">
        <v>101</v>
      </c>
    </row>
    <row r="25" spans="1:6" s="29" customFormat="1" ht="25.5" customHeight="1" x14ac:dyDescent="0.15">
      <c r="A25" s="257"/>
      <c r="B25" s="247"/>
      <c r="C25" s="247"/>
      <c r="D25" s="168" t="s">
        <v>26</v>
      </c>
      <c r="E25" s="168" t="s">
        <v>19</v>
      </c>
      <c r="F25" s="169" t="s">
        <v>27</v>
      </c>
    </row>
    <row r="26" spans="1:6" s="29" customFormat="1" ht="25.5" customHeight="1" x14ac:dyDescent="0.15">
      <c r="A26" s="257"/>
      <c r="B26" s="280" t="s">
        <v>193</v>
      </c>
      <c r="C26" s="249" t="s">
        <v>227</v>
      </c>
      <c r="D26" s="282">
        <v>6850000</v>
      </c>
      <c r="E26" s="282">
        <v>6440000</v>
      </c>
      <c r="F26" s="284">
        <f>E26/D26</f>
        <v>0.94014598540145988</v>
      </c>
    </row>
    <row r="27" spans="1:6" s="29" customFormat="1" ht="25.5" customHeight="1" x14ac:dyDescent="0.15">
      <c r="A27" s="258"/>
      <c r="B27" s="281"/>
      <c r="C27" s="250"/>
      <c r="D27" s="283"/>
      <c r="E27" s="283"/>
      <c r="F27" s="285"/>
    </row>
    <row r="28" spans="1:6" s="29" customFormat="1" ht="25.5" customHeight="1" x14ac:dyDescent="0.15">
      <c r="A28" s="251" t="s">
        <v>20</v>
      </c>
      <c r="B28" s="170" t="s">
        <v>21</v>
      </c>
      <c r="C28" s="170" t="s">
        <v>30</v>
      </c>
      <c r="D28" s="253" t="s">
        <v>22</v>
      </c>
      <c r="E28" s="254"/>
      <c r="F28" s="255"/>
    </row>
    <row r="29" spans="1:6" s="29" customFormat="1" ht="25.5" customHeight="1" x14ac:dyDescent="0.15">
      <c r="A29" s="252"/>
      <c r="B29" s="57" t="s">
        <v>214</v>
      </c>
      <c r="C29" s="57" t="s">
        <v>242</v>
      </c>
      <c r="D29" s="243" t="s">
        <v>243</v>
      </c>
      <c r="E29" s="244"/>
      <c r="F29" s="245"/>
    </row>
    <row r="30" spans="1:6" s="29" customFormat="1" ht="25.5" customHeight="1" x14ac:dyDescent="0.15">
      <c r="A30" s="167" t="s">
        <v>29</v>
      </c>
      <c r="B30" s="259" t="s">
        <v>99</v>
      </c>
      <c r="C30" s="260"/>
      <c r="D30" s="260"/>
      <c r="E30" s="260"/>
      <c r="F30" s="261"/>
    </row>
    <row r="31" spans="1:6" s="29" customFormat="1" ht="25.5" customHeight="1" x14ac:dyDescent="0.15">
      <c r="A31" s="167" t="s">
        <v>28</v>
      </c>
      <c r="B31" s="262" t="s">
        <v>93</v>
      </c>
      <c r="C31" s="263"/>
      <c r="D31" s="263"/>
      <c r="E31" s="263"/>
      <c r="F31" s="264"/>
    </row>
    <row r="32" spans="1:6" s="29" customFormat="1" ht="25.5" customHeight="1" thickBot="1" x14ac:dyDescent="0.2">
      <c r="A32" s="55" t="s">
        <v>23</v>
      </c>
      <c r="B32" s="265"/>
      <c r="C32" s="266"/>
      <c r="D32" s="266"/>
      <c r="E32" s="266"/>
      <c r="F32" s="267"/>
    </row>
    <row r="33" spans="1:6" ht="25.5" customHeight="1" thickTop="1" x14ac:dyDescent="0.15">
      <c r="A33" s="51" t="s">
        <v>16</v>
      </c>
      <c r="B33" s="271" t="s">
        <v>196</v>
      </c>
      <c r="C33" s="271"/>
      <c r="D33" s="271"/>
      <c r="E33" s="271"/>
      <c r="F33" s="272"/>
    </row>
    <row r="34" spans="1:6" ht="25.5" customHeight="1" x14ac:dyDescent="0.15">
      <c r="A34" s="239" t="s">
        <v>24</v>
      </c>
      <c r="B34" s="241" t="s">
        <v>17</v>
      </c>
      <c r="C34" s="246" t="s">
        <v>83</v>
      </c>
      <c r="D34" s="52" t="s">
        <v>25</v>
      </c>
      <c r="E34" s="52" t="s">
        <v>18</v>
      </c>
      <c r="F34" s="53" t="s">
        <v>101</v>
      </c>
    </row>
    <row r="35" spans="1:6" ht="25.5" customHeight="1" x14ac:dyDescent="0.15">
      <c r="A35" s="239"/>
      <c r="B35" s="241"/>
      <c r="C35" s="247"/>
      <c r="D35" s="52" t="s">
        <v>26</v>
      </c>
      <c r="E35" s="52" t="s">
        <v>19</v>
      </c>
      <c r="F35" s="53" t="s">
        <v>27</v>
      </c>
    </row>
    <row r="36" spans="1:6" ht="25.5" customHeight="1" x14ac:dyDescent="0.15">
      <c r="A36" s="239"/>
      <c r="B36" s="248" t="s">
        <v>228</v>
      </c>
      <c r="C36" s="249" t="s">
        <v>229</v>
      </c>
      <c r="D36" s="273">
        <v>1880000</v>
      </c>
      <c r="E36" s="273">
        <v>1810000</v>
      </c>
      <c r="F36" s="274">
        <f>SUM(E36/D36)</f>
        <v>0.96276595744680848</v>
      </c>
    </row>
    <row r="37" spans="1:6" ht="25.5" customHeight="1" x14ac:dyDescent="0.15">
      <c r="A37" s="239"/>
      <c r="B37" s="248"/>
      <c r="C37" s="250"/>
      <c r="D37" s="273"/>
      <c r="E37" s="273"/>
      <c r="F37" s="274"/>
    </row>
    <row r="38" spans="1:6" ht="25.5" customHeight="1" x14ac:dyDescent="0.15">
      <c r="A38" s="239" t="s">
        <v>20</v>
      </c>
      <c r="B38" s="56" t="s">
        <v>21</v>
      </c>
      <c r="C38" s="56" t="s">
        <v>30</v>
      </c>
      <c r="D38" s="241" t="s">
        <v>22</v>
      </c>
      <c r="E38" s="241"/>
      <c r="F38" s="242"/>
    </row>
    <row r="39" spans="1:6" ht="25.5" customHeight="1" x14ac:dyDescent="0.15">
      <c r="A39" s="240"/>
      <c r="B39" s="57" t="s">
        <v>216</v>
      </c>
      <c r="C39" s="57" t="s">
        <v>244</v>
      </c>
      <c r="D39" s="244" t="s">
        <v>245</v>
      </c>
      <c r="E39" s="244"/>
      <c r="F39" s="245"/>
    </row>
    <row r="40" spans="1:6" ht="25.5" customHeight="1" x14ac:dyDescent="0.15">
      <c r="A40" s="54" t="s">
        <v>29</v>
      </c>
      <c r="B40" s="268" t="s">
        <v>99</v>
      </c>
      <c r="C40" s="268"/>
      <c r="D40" s="269"/>
      <c r="E40" s="269"/>
      <c r="F40" s="270"/>
    </row>
    <row r="41" spans="1:6" ht="25.5" customHeight="1" x14ac:dyDescent="0.15">
      <c r="A41" s="54" t="s">
        <v>28</v>
      </c>
      <c r="B41" s="269" t="s">
        <v>93</v>
      </c>
      <c r="C41" s="269"/>
      <c r="D41" s="269"/>
      <c r="E41" s="269"/>
      <c r="F41" s="270"/>
    </row>
    <row r="42" spans="1:6" ht="25.5" customHeight="1" thickBot="1" x14ac:dyDescent="0.2">
      <c r="A42" s="55" t="s">
        <v>23</v>
      </c>
      <c r="B42" s="275"/>
      <c r="C42" s="275"/>
      <c r="D42" s="275"/>
      <c r="E42" s="275"/>
      <c r="F42" s="276"/>
    </row>
    <row r="43" spans="1:6" ht="25.5" customHeight="1" thickTop="1" x14ac:dyDescent="0.15">
      <c r="A43" s="51" t="s">
        <v>16</v>
      </c>
      <c r="B43" s="271" t="s">
        <v>230</v>
      </c>
      <c r="C43" s="271"/>
      <c r="D43" s="271"/>
      <c r="E43" s="271"/>
      <c r="F43" s="272"/>
    </row>
    <row r="44" spans="1:6" ht="25.5" customHeight="1" x14ac:dyDescent="0.15">
      <c r="A44" s="239" t="s">
        <v>24</v>
      </c>
      <c r="B44" s="241" t="s">
        <v>17</v>
      </c>
      <c r="C44" s="246" t="s">
        <v>70</v>
      </c>
      <c r="D44" s="185" t="s">
        <v>25</v>
      </c>
      <c r="E44" s="185" t="s">
        <v>18</v>
      </c>
      <c r="F44" s="186" t="s">
        <v>101</v>
      </c>
    </row>
    <row r="45" spans="1:6" ht="25.5" customHeight="1" x14ac:dyDescent="0.15">
      <c r="A45" s="239"/>
      <c r="B45" s="241"/>
      <c r="C45" s="247"/>
      <c r="D45" s="185" t="s">
        <v>26</v>
      </c>
      <c r="E45" s="185" t="s">
        <v>19</v>
      </c>
      <c r="F45" s="186" t="s">
        <v>27</v>
      </c>
    </row>
    <row r="46" spans="1:6" ht="25.5" customHeight="1" x14ac:dyDescent="0.15">
      <c r="A46" s="239"/>
      <c r="B46" s="248" t="s">
        <v>231</v>
      </c>
      <c r="C46" s="249" t="s">
        <v>232</v>
      </c>
      <c r="D46" s="273">
        <v>2134000</v>
      </c>
      <c r="E46" s="273">
        <v>1990000</v>
      </c>
      <c r="F46" s="274">
        <f>SUM(E46/D46)</f>
        <v>0.93252108716026239</v>
      </c>
    </row>
    <row r="47" spans="1:6" ht="25.5" customHeight="1" x14ac:dyDescent="0.15">
      <c r="A47" s="239"/>
      <c r="B47" s="248"/>
      <c r="C47" s="250"/>
      <c r="D47" s="273"/>
      <c r="E47" s="273"/>
      <c r="F47" s="274"/>
    </row>
    <row r="48" spans="1:6" ht="25.5" customHeight="1" x14ac:dyDescent="0.15">
      <c r="A48" s="239" t="s">
        <v>20</v>
      </c>
      <c r="B48" s="183" t="s">
        <v>21</v>
      </c>
      <c r="C48" s="183" t="s">
        <v>30</v>
      </c>
      <c r="D48" s="241" t="s">
        <v>22</v>
      </c>
      <c r="E48" s="241"/>
      <c r="F48" s="242"/>
    </row>
    <row r="49" spans="1:6" ht="25.5" customHeight="1" x14ac:dyDescent="0.15">
      <c r="A49" s="240"/>
      <c r="B49" s="57" t="s">
        <v>218</v>
      </c>
      <c r="C49" s="57" t="s">
        <v>246</v>
      </c>
      <c r="D49" s="244" t="s">
        <v>247</v>
      </c>
      <c r="E49" s="244"/>
      <c r="F49" s="245"/>
    </row>
    <row r="50" spans="1:6" ht="25.5" customHeight="1" x14ac:dyDescent="0.15">
      <c r="A50" s="184" t="s">
        <v>29</v>
      </c>
      <c r="B50" s="268" t="s">
        <v>99</v>
      </c>
      <c r="C50" s="268"/>
      <c r="D50" s="269"/>
      <c r="E50" s="269"/>
      <c r="F50" s="270"/>
    </row>
    <row r="51" spans="1:6" ht="25.5" customHeight="1" x14ac:dyDescent="0.15">
      <c r="A51" s="184" t="s">
        <v>28</v>
      </c>
      <c r="B51" s="269" t="s">
        <v>93</v>
      </c>
      <c r="C51" s="269"/>
      <c r="D51" s="269"/>
      <c r="E51" s="269"/>
      <c r="F51" s="270"/>
    </row>
    <row r="52" spans="1:6" ht="25.5" customHeight="1" thickBot="1" x14ac:dyDescent="0.2">
      <c r="A52" s="55" t="s">
        <v>23</v>
      </c>
      <c r="B52" s="275"/>
      <c r="C52" s="275"/>
      <c r="D52" s="275"/>
      <c r="E52" s="275"/>
      <c r="F52" s="276"/>
    </row>
    <row r="53" spans="1:6" ht="25.5" customHeight="1" thickTop="1" x14ac:dyDescent="0.15">
      <c r="A53" s="51" t="s">
        <v>16</v>
      </c>
      <c r="B53" s="271" t="s">
        <v>233</v>
      </c>
      <c r="C53" s="271"/>
      <c r="D53" s="271"/>
      <c r="E53" s="271"/>
      <c r="F53" s="272"/>
    </row>
    <row r="54" spans="1:6" ht="25.5" customHeight="1" x14ac:dyDescent="0.15">
      <c r="A54" s="239" t="s">
        <v>24</v>
      </c>
      <c r="B54" s="241" t="s">
        <v>17</v>
      </c>
      <c r="C54" s="246" t="s">
        <v>70</v>
      </c>
      <c r="D54" s="185" t="s">
        <v>25</v>
      </c>
      <c r="E54" s="185" t="s">
        <v>18</v>
      </c>
      <c r="F54" s="186" t="s">
        <v>101</v>
      </c>
    </row>
    <row r="55" spans="1:6" ht="25.5" customHeight="1" x14ac:dyDescent="0.15">
      <c r="A55" s="239"/>
      <c r="B55" s="241"/>
      <c r="C55" s="247"/>
      <c r="D55" s="185" t="s">
        <v>26</v>
      </c>
      <c r="E55" s="185" t="s">
        <v>19</v>
      </c>
      <c r="F55" s="186" t="s">
        <v>27</v>
      </c>
    </row>
    <row r="56" spans="1:6" ht="25.5" customHeight="1" x14ac:dyDescent="0.15">
      <c r="A56" s="239"/>
      <c r="B56" s="248" t="s">
        <v>234</v>
      </c>
      <c r="C56" s="249" t="s">
        <v>235</v>
      </c>
      <c r="D56" s="273">
        <v>462000</v>
      </c>
      <c r="E56" s="273">
        <v>440000</v>
      </c>
      <c r="F56" s="274">
        <f>SUM(E56/D56)</f>
        <v>0.95238095238095233</v>
      </c>
    </row>
    <row r="57" spans="1:6" ht="25.5" customHeight="1" x14ac:dyDescent="0.15">
      <c r="A57" s="239"/>
      <c r="B57" s="248"/>
      <c r="C57" s="250"/>
      <c r="D57" s="273"/>
      <c r="E57" s="273"/>
      <c r="F57" s="274"/>
    </row>
    <row r="58" spans="1:6" ht="25.5" customHeight="1" x14ac:dyDescent="0.15">
      <c r="A58" s="239" t="s">
        <v>20</v>
      </c>
      <c r="B58" s="183" t="s">
        <v>21</v>
      </c>
      <c r="C58" s="183" t="s">
        <v>30</v>
      </c>
      <c r="D58" s="241" t="s">
        <v>22</v>
      </c>
      <c r="E58" s="241"/>
      <c r="F58" s="242"/>
    </row>
    <row r="59" spans="1:6" ht="25.5" customHeight="1" x14ac:dyDescent="0.15">
      <c r="A59" s="240"/>
      <c r="B59" s="57" t="s">
        <v>220</v>
      </c>
      <c r="C59" s="57" t="s">
        <v>248</v>
      </c>
      <c r="D59" s="244" t="s">
        <v>249</v>
      </c>
      <c r="E59" s="244"/>
      <c r="F59" s="245"/>
    </row>
    <row r="60" spans="1:6" ht="25.5" customHeight="1" x14ac:dyDescent="0.15">
      <c r="A60" s="184" t="s">
        <v>29</v>
      </c>
      <c r="B60" s="268" t="s">
        <v>99</v>
      </c>
      <c r="C60" s="268"/>
      <c r="D60" s="269"/>
      <c r="E60" s="269"/>
      <c r="F60" s="270"/>
    </row>
    <row r="61" spans="1:6" ht="25.5" customHeight="1" x14ac:dyDescent="0.15">
      <c r="A61" s="184" t="s">
        <v>28</v>
      </c>
      <c r="B61" s="269" t="s">
        <v>93</v>
      </c>
      <c r="C61" s="269"/>
      <c r="D61" s="269"/>
      <c r="E61" s="269"/>
      <c r="F61" s="270"/>
    </row>
    <row r="62" spans="1:6" ht="25.5" customHeight="1" thickBot="1" x14ac:dyDescent="0.2">
      <c r="A62" s="55" t="s">
        <v>23</v>
      </c>
      <c r="B62" s="275"/>
      <c r="C62" s="275"/>
      <c r="D62" s="275"/>
      <c r="E62" s="275"/>
      <c r="F62" s="276"/>
    </row>
    <row r="63" spans="1:6" ht="25.5" customHeight="1" thickTop="1" x14ac:dyDescent="0.15">
      <c r="A63" s="51" t="s">
        <v>16</v>
      </c>
      <c r="B63" s="271" t="s">
        <v>236</v>
      </c>
      <c r="C63" s="271"/>
      <c r="D63" s="271"/>
      <c r="E63" s="271"/>
      <c r="F63" s="272"/>
    </row>
    <row r="64" spans="1:6" ht="25.5" customHeight="1" x14ac:dyDescent="0.15">
      <c r="A64" s="239" t="s">
        <v>24</v>
      </c>
      <c r="B64" s="241" t="s">
        <v>17</v>
      </c>
      <c r="C64" s="246" t="s">
        <v>70</v>
      </c>
      <c r="D64" s="185" t="s">
        <v>25</v>
      </c>
      <c r="E64" s="185" t="s">
        <v>18</v>
      </c>
      <c r="F64" s="186" t="s">
        <v>101</v>
      </c>
    </row>
    <row r="65" spans="1:6" ht="25.5" customHeight="1" x14ac:dyDescent="0.15">
      <c r="A65" s="239"/>
      <c r="B65" s="241"/>
      <c r="C65" s="247"/>
      <c r="D65" s="185" t="s">
        <v>26</v>
      </c>
      <c r="E65" s="185" t="s">
        <v>19</v>
      </c>
      <c r="F65" s="186" t="s">
        <v>27</v>
      </c>
    </row>
    <row r="66" spans="1:6" ht="25.5" customHeight="1" x14ac:dyDescent="0.15">
      <c r="A66" s="239"/>
      <c r="B66" s="248" t="s">
        <v>237</v>
      </c>
      <c r="C66" s="249" t="s">
        <v>238</v>
      </c>
      <c r="D66" s="273">
        <v>20000000</v>
      </c>
      <c r="E66" s="273">
        <v>18726000</v>
      </c>
      <c r="F66" s="274">
        <f>SUM(E66/D66)</f>
        <v>0.93630000000000002</v>
      </c>
    </row>
    <row r="67" spans="1:6" ht="25.5" customHeight="1" x14ac:dyDescent="0.15">
      <c r="A67" s="239"/>
      <c r="B67" s="248"/>
      <c r="C67" s="250"/>
      <c r="D67" s="273"/>
      <c r="E67" s="273"/>
      <c r="F67" s="274"/>
    </row>
    <row r="68" spans="1:6" ht="25.5" customHeight="1" x14ac:dyDescent="0.15">
      <c r="A68" s="239" t="s">
        <v>20</v>
      </c>
      <c r="B68" s="183" t="s">
        <v>21</v>
      </c>
      <c r="C68" s="183" t="s">
        <v>30</v>
      </c>
      <c r="D68" s="241" t="s">
        <v>22</v>
      </c>
      <c r="E68" s="241"/>
      <c r="F68" s="242"/>
    </row>
    <row r="69" spans="1:6" ht="25.5" customHeight="1" x14ac:dyDescent="0.15">
      <c r="A69" s="240"/>
      <c r="B69" s="57" t="s">
        <v>222</v>
      </c>
      <c r="C69" s="57" t="s">
        <v>250</v>
      </c>
      <c r="D69" s="244" t="s">
        <v>223</v>
      </c>
      <c r="E69" s="244"/>
      <c r="F69" s="245"/>
    </row>
    <row r="70" spans="1:6" ht="25.5" customHeight="1" x14ac:dyDescent="0.15">
      <c r="A70" s="184" t="s">
        <v>29</v>
      </c>
      <c r="B70" s="268" t="s">
        <v>99</v>
      </c>
      <c r="C70" s="268"/>
      <c r="D70" s="269"/>
      <c r="E70" s="269"/>
      <c r="F70" s="270"/>
    </row>
    <row r="71" spans="1:6" ht="25.5" customHeight="1" x14ac:dyDescent="0.15">
      <c r="A71" s="184" t="s">
        <v>28</v>
      </c>
      <c r="B71" s="269" t="s">
        <v>93</v>
      </c>
      <c r="C71" s="269"/>
      <c r="D71" s="269"/>
      <c r="E71" s="269"/>
      <c r="F71" s="270"/>
    </row>
    <row r="72" spans="1:6" ht="25.5" customHeight="1" thickBot="1" x14ac:dyDescent="0.2">
      <c r="A72" s="55" t="s">
        <v>23</v>
      </c>
      <c r="B72" s="275"/>
      <c r="C72" s="275"/>
      <c r="D72" s="275"/>
      <c r="E72" s="275"/>
      <c r="F72" s="276"/>
    </row>
    <row r="73" spans="1:6" ht="14.25" thickTop="1" x14ac:dyDescent="0.15"/>
  </sheetData>
  <mergeCells count="106">
    <mergeCell ref="B72:F72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41:F41"/>
    <mergeCell ref="B42:F42"/>
    <mergeCell ref="A38:A39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11:F11"/>
    <mergeCell ref="B12:F12"/>
    <mergeCell ref="B23:F23"/>
    <mergeCell ref="B24:B25"/>
    <mergeCell ref="B26:B27"/>
    <mergeCell ref="D26:D27"/>
    <mergeCell ref="E26:E27"/>
    <mergeCell ref="F26:F27"/>
    <mergeCell ref="C24:C25"/>
    <mergeCell ref="C26:C27"/>
    <mergeCell ref="B13:F13"/>
    <mergeCell ref="B20:F20"/>
    <mergeCell ref="B21:F21"/>
    <mergeCell ref="B22:F22"/>
    <mergeCell ref="D16:D17"/>
    <mergeCell ref="E16:E1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D39:F39"/>
    <mergeCell ref="B40:F40"/>
    <mergeCell ref="B33:F33"/>
    <mergeCell ref="A34:A37"/>
    <mergeCell ref="B34:B35"/>
    <mergeCell ref="B36:B37"/>
    <mergeCell ref="D36:D37"/>
    <mergeCell ref="E36:E37"/>
    <mergeCell ref="F36:F37"/>
    <mergeCell ref="C34:C35"/>
    <mergeCell ref="C36:C37"/>
    <mergeCell ref="A18:A19"/>
    <mergeCell ref="D18:F18"/>
    <mergeCell ref="D19:F19"/>
    <mergeCell ref="A14:A17"/>
    <mergeCell ref="B14:B15"/>
    <mergeCell ref="C14:C15"/>
    <mergeCell ref="B16:B17"/>
    <mergeCell ref="C16:C17"/>
    <mergeCell ref="D38:F38"/>
    <mergeCell ref="A28:A29"/>
    <mergeCell ref="D28:F28"/>
    <mergeCell ref="D29:F29"/>
    <mergeCell ref="A24:A27"/>
    <mergeCell ref="B30:F30"/>
    <mergeCell ref="B31:F31"/>
    <mergeCell ref="B32:F32"/>
    <mergeCell ref="F16:F1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cp:lastPrinted>2018-05-02T08:14:14Z</cp:lastPrinted>
  <dcterms:created xsi:type="dcterms:W3CDTF">2014-01-20T06:24:27Z</dcterms:created>
  <dcterms:modified xsi:type="dcterms:W3CDTF">2019-06-11T00:48:20Z</dcterms:modified>
</cp:coreProperties>
</file>