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6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56" i="9" l="1"/>
  <c r="F46" i="9"/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<sst xmlns="http://schemas.openxmlformats.org/spreadsheetml/2006/main" count="694" uniqueCount="301">
  <si>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</si>
  <si>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</si>
  <si>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</si>
  <si>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</si>
  <si>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</si>
  <si>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</si>
  <si>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</si>
  <si>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</si>
  <si>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</si>
  <si>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</si>
  <si>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</si>
  <si>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</si>
  <si>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</si>
  <si>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</si>
  <si>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</si>
  <si>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</si>
  <si>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</si>
  <si>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</si>
  <si>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</si>
  <si>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</si>
  <si>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</si>
  <si>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</si>
  <si>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</si>
  <si>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</si>
  <si>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</si>
  <si>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</si>
  <si>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</si>
  <si>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</si>
  <si>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</si>
  <si>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</si>
  <si>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</si>
  <si>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</si>
  <si>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</si>
  <si>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</si>
  <si>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</si>
  <si>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</si>
  <si>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</si>
  <si>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</si>
  <si>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</si>
  <si>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</si>
  <si>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</si>
  <si>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</si>
  <si>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</si>
  <si>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</si>
  <si>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</si>
  <si>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</si>
  <si>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</si>
  <si>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</si>
  <si>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</si>
  <si>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</si>
  <si>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</si>
  <si>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</si>
  <si>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</si>
  <si>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</si>
  <si>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</si>
  <si>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</si>
  <si>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</si>
  <si>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</si>
  <si>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</si>
  <si>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</si>
  <si>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</si>
  <si>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</si>
  <si>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</si>
  <si>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</si>
  <si>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</si>
  <si>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</si>
  <si>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</si>
  <si>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</si>
  <si>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</si>
  <si>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</si>
  <si>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</si>
  <si>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</si>
  <si>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</si>
  <si>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</si>
  <si>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</si>
  <si>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</si>
  <si>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</si>
  <si>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</si>
  <si>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</si>
  <si>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</si>
  <si>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</si>
  <si>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</si>
  <si>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</si>
  <si>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</si>
  <si>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</si>
  <si>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</si>
  <si>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</si>
  <si>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</si>
  <si>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</si>
  <si>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</si>
  <si>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</si>
  <si>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</si>
  <si>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</si>
  <si>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</si>
  <si>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</si>
  <si>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</si>
  <si>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</si>
  <si>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</si>
  <si>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</si>
  <si>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</si>
  <si>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</si>
  <si>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</si>
  <si>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</si>
  <si>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</si>
  <si>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</si>
  <si>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</si>
  <si>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</si>
  <si>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</si>
  <si>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</si>
  <si>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</si>
  <si>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</si>
  <si>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</si>
  <si>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</si>
  <si>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</si>
  <si>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</si>
  <si>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</si>
  <si>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</si>
  <si>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</si>
  <si>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</si>
  <si>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</si>
  <si>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</si>
  <si>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</si>
  <si>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</si>
  <si>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</si>
  <si>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</si>
  <si>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</si>
  <si>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</si>
  <si>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</si>
  <si>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</si>
  <si>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</si>
  <si>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</si>
  <si>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</si>
  <si>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</si>
  <si>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</si>
  <si>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</si>
  <si>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</si>
  <si>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</si>
  <si>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</si>
  <si>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</si>
  <si>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</si>
  <si>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</si>
  <si>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</si>
  <si>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</si>
  <si>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</si>
  <si>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</si>
  <si>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</si>
  <si>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</si>
  <si>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</si>
  <si>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</si>
  <si>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</si>
  <si>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</si>
  <si>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</si>
  <si>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</si>
  <si>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</si>
  <si>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</si>
  <si>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</si>
  <si>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</si>
  <si>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</si>
  <si>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</si>
  <si>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</si>
  <si>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</si>
  <si>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</si>
  <si>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</si>
  <si>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</si>
  <si>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</si>
  <si>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</si>
  <si>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</si>
  <si>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해당사항 없으시 [- 해당사항없음 -]이라고 명기해주세요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</si>
  <si>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</si>
  <si>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</si>
  <si>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</si>
  <si>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</si>
  <si>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차염발생장치(소금물 전기분해장치) 위탁대행</t>
    <phoneticPr fontId="4" type="noConversion"/>
  </si>
  <si>
    <t>장희정</t>
    <phoneticPr fontId="4" type="noConversion"/>
  </si>
  <si>
    <t>서재선</t>
    <phoneticPr fontId="4" type="noConversion"/>
  </si>
  <si>
    <t>창호합판</t>
    <phoneticPr fontId="4" type="noConversion"/>
  </si>
  <si>
    <t>성남시 중원구 하대원동 117-5번지</t>
    <phoneticPr fontId="4" type="noConversion"/>
  </si>
  <si>
    <t>해당사항 없으시 [- 해당사항없음 -]이라고 명기해주세요</t>
    <phoneticPr fontId="4" type="noConversion"/>
  </si>
  <si>
    <t>2019년 6월분 차염발생장치 위탁대행비 지급</t>
    <phoneticPr fontId="4" type="noConversion"/>
  </si>
  <si>
    <t>2019.06.10.</t>
    <phoneticPr fontId="4" type="noConversion"/>
  </si>
  <si>
    <t>2019.06.10.~2019.06.14.</t>
    <phoneticPr fontId="4" type="noConversion"/>
  </si>
  <si>
    <t>2019.06.14.</t>
    <phoneticPr fontId="4" type="noConversion"/>
  </si>
  <si>
    <t>뇌벨업 상사스쿨 1차 이동차량 임차</t>
    <phoneticPr fontId="4" type="noConversion"/>
  </si>
  <si>
    <t>2019.06.12.</t>
    <phoneticPr fontId="4" type="noConversion"/>
  </si>
  <si>
    <t>2019.06.12.~2019.06.15.</t>
    <phoneticPr fontId="4" type="noConversion"/>
  </si>
  <si>
    <t>2019.06.15.</t>
    <phoneticPr fontId="4" type="noConversion"/>
  </si>
  <si>
    <t>방과후아카데미 주말자기개발활동 이동차량 임차 건의</t>
    <phoneticPr fontId="4" type="noConversion"/>
  </si>
  <si>
    <t>2019.06.13.</t>
    <phoneticPr fontId="4" type="noConversion"/>
  </si>
  <si>
    <t>2019.06.13.~2019.06.15.</t>
    <phoneticPr fontId="4" type="noConversion"/>
  </si>
  <si>
    <t>수련관 홍보물품 구입</t>
    <phoneticPr fontId="4" type="noConversion"/>
  </si>
  <si>
    <t>2019.06.14.~2019.06.20.</t>
    <phoneticPr fontId="4" type="noConversion"/>
  </si>
  <si>
    <t>2019.06.20.</t>
    <phoneticPr fontId="4" type="noConversion"/>
  </si>
  <si>
    <t>7월 목공활동(내멋대로목공방) 목재구입</t>
    <phoneticPr fontId="4" type="noConversion"/>
  </si>
  <si>
    <t>옥상공간 개선공사</t>
    <phoneticPr fontId="4" type="noConversion"/>
  </si>
  <si>
    <t>2019.06.19.</t>
    <phoneticPr fontId="4" type="noConversion"/>
  </si>
  <si>
    <t>2019.06.19.~2019.06.26.</t>
    <phoneticPr fontId="4" type="noConversion"/>
  </si>
  <si>
    <t>2019.06.26.</t>
    <phoneticPr fontId="4" type="noConversion"/>
  </si>
  <si>
    <t>서동혁</t>
    <phoneticPr fontId="4" type="noConversion"/>
  </si>
  <si>
    <t>성남시 분당구 구미동 192</t>
    <phoneticPr fontId="4" type="noConversion"/>
  </si>
  <si>
    <t>박예숙</t>
    <phoneticPr fontId="4" type="noConversion"/>
  </si>
  <si>
    <t>성남시 수정구 산성대로 189</t>
    <phoneticPr fontId="4" type="noConversion"/>
  </si>
  <si>
    <t>윤두희</t>
    <phoneticPr fontId="4" type="noConversion"/>
  </si>
  <si>
    <t>성남시 분당구 서현로 170</t>
    <phoneticPr fontId="4" type="noConversion"/>
  </si>
  <si>
    <t>장동혁</t>
    <phoneticPr fontId="4" type="noConversion"/>
  </si>
  <si>
    <t>성남시 수정구 제일로 176</t>
    <phoneticPr fontId="4" type="noConversion"/>
  </si>
  <si>
    <t>서재선</t>
    <phoneticPr fontId="4" type="noConversion"/>
  </si>
  <si>
    <t>성남시 중원구 하대원동 117-5</t>
    <phoneticPr fontId="4" type="noConversion"/>
  </si>
  <si>
    <t>박홍식</t>
    <phoneticPr fontId="4" type="noConversion"/>
  </si>
  <si>
    <t>성남시 중원구 상대원동 190-1</t>
    <phoneticPr fontId="4" type="noConversion"/>
  </si>
  <si>
    <t>2019. 3분기(7~9월) 프로그램 안내지 및 현수막 제작</t>
    <phoneticPr fontId="4" type="noConversion"/>
  </si>
  <si>
    <t>2019.06.10.~
06.14.</t>
    <phoneticPr fontId="4" type="noConversion"/>
  </si>
  <si>
    <t>뇌벨업 상상스쿨 1차 이동차량 임차</t>
    <phoneticPr fontId="4" type="noConversion"/>
  </si>
  <si>
    <t>2019.06.12.~
06.15.</t>
    <phoneticPr fontId="4" type="noConversion"/>
  </si>
  <si>
    <t>2019.06.13.~
06.15.</t>
    <phoneticPr fontId="4" type="noConversion"/>
  </si>
  <si>
    <t>2019.06.14.~
06.20.</t>
    <phoneticPr fontId="4" type="noConversion"/>
  </si>
  <si>
    <t xml:space="preserve">2019.06.14.~
</t>
    <phoneticPr fontId="4" type="noConversion"/>
  </si>
  <si>
    <t>옥상공간 개선공사 실시</t>
    <phoneticPr fontId="4" type="noConversion"/>
  </si>
  <si>
    <t>2019.06.19.~
06.26.</t>
    <phoneticPr fontId="4" type="noConversion"/>
  </si>
  <si>
    <t>지오엠코리아</t>
    <phoneticPr fontId="4" type="noConversion"/>
  </si>
  <si>
    <t>성남시 분당구 구미동 192 LG트윈하우스 340</t>
    <phoneticPr fontId="4" type="noConversion"/>
  </si>
  <si>
    <t>뉴한솔고속㈜</t>
    <phoneticPr fontId="4" type="noConversion"/>
  </si>
  <si>
    <t>성남시 수정구 산성대로 189, 7층 702호(수진동,수산타워)</t>
    <phoneticPr fontId="4" type="noConversion"/>
  </si>
  <si>
    <t>㈜선진항공여행사</t>
    <phoneticPr fontId="4" type="noConversion"/>
  </si>
  <si>
    <t>성남시 분당구 서현로 170(서현동,풍림아이원플러스오피스 디동 1501호)</t>
    <phoneticPr fontId="4" type="noConversion"/>
  </si>
  <si>
    <t>두리기획</t>
    <phoneticPr fontId="4" type="noConversion"/>
  </si>
  <si>
    <t>성남시 중원구 하대원동 117-5번지</t>
    <phoneticPr fontId="4" type="noConversion"/>
  </si>
  <si>
    <t>㈜영공내장건설</t>
    <phoneticPr fontId="4" type="noConversion"/>
  </si>
  <si>
    <t>성남시 중원구 상대원동 190-1 SKⓃ 테크노파크 메가동 B114호</t>
    <phoneticPr fontId="4" type="noConversion"/>
  </si>
  <si>
    <t>2019.06.30.</t>
    <phoneticPr fontId="4" type="noConversion"/>
  </si>
  <si>
    <t>2019.05.31.</t>
    <phoneticPr fontId="4" type="noConversion"/>
  </si>
  <si>
    <t>2019.06.17.</t>
    <phoneticPr fontId="4" type="noConversion"/>
  </si>
  <si>
    <t>2019.06.21.</t>
    <phoneticPr fontId="4" type="noConversion"/>
  </si>
  <si>
    <t>2019.07.01.</t>
    <phoneticPr fontId="4" type="noConversion"/>
  </si>
  <si>
    <t>2019.05.31.</t>
    <phoneticPr fontId="4" type="noConversion"/>
  </si>
  <si>
    <t>2019.06.19.</t>
    <phoneticPr fontId="4" type="noConversion"/>
  </si>
  <si>
    <t>2019.06.19.~2019.06.20.</t>
    <phoneticPr fontId="4" type="noConversion"/>
  </si>
  <si>
    <t>2019.06.20.</t>
    <phoneticPr fontId="4" type="noConversion"/>
  </si>
  <si>
    <t>2019. 3분기(7~9월) 프로그램 안내지 및 현수막 제작</t>
    <phoneticPr fontId="4" type="noConversion"/>
  </si>
  <si>
    <t>뇌벨업 상상스쿨 1차 이동차량 임차</t>
    <phoneticPr fontId="4" type="noConversion"/>
  </si>
  <si>
    <t>방과후아카데미 주말자기개발활동 이동차량 임차 건의</t>
    <phoneticPr fontId="4" type="noConversion"/>
  </si>
  <si>
    <t>수련관 홍보물품 구입</t>
    <phoneticPr fontId="4" type="noConversion"/>
  </si>
  <si>
    <t>7월 목공활동(내멋대로목공방) 목재구입</t>
    <phoneticPr fontId="4" type="noConversion"/>
  </si>
  <si>
    <t>옥상공간 개선공사 실시</t>
    <phoneticPr fontId="4" type="noConversion"/>
  </si>
  <si>
    <t>방과후아카데미 주말자기개발체험 이동차량 임차 건의</t>
    <phoneticPr fontId="4" type="noConversion"/>
  </si>
  <si>
    <t>수의</t>
    <phoneticPr fontId="4" type="noConversion"/>
  </si>
  <si>
    <t>중원수련관</t>
    <phoneticPr fontId="4" type="noConversion"/>
  </si>
  <si>
    <t>이슬기</t>
    <phoneticPr fontId="4" type="noConversion"/>
  </si>
  <si>
    <t>031-729-9342</t>
    <phoneticPr fontId="4" type="noConversion"/>
  </si>
  <si>
    <t>국도비</t>
    <phoneticPr fontId="4" type="noConversion"/>
  </si>
  <si>
    <t>청춘당당 포스터 제작</t>
    <phoneticPr fontId="4" type="noConversion"/>
  </si>
  <si>
    <t>수의총액</t>
    <phoneticPr fontId="4" type="noConversion"/>
  </si>
  <si>
    <t>420 * 594(A2)</t>
    <phoneticPr fontId="4" type="noConversion"/>
  </si>
  <si>
    <t>장</t>
    <phoneticPr fontId="4" type="noConversion"/>
  </si>
  <si>
    <t>김민수</t>
    <phoneticPr fontId="4" type="noConversion"/>
  </si>
  <si>
    <t>031-729-9335</t>
    <phoneticPr fontId="4" type="noConversion"/>
  </si>
  <si>
    <t>비상방송장비 개선공사</t>
    <phoneticPr fontId="4" type="noConversion"/>
  </si>
  <si>
    <t>수의</t>
  </si>
  <si>
    <t xml:space="preserve"> -</t>
  </si>
  <si>
    <t>중원수련관</t>
  </si>
  <si>
    <t>기타</t>
  </si>
  <si>
    <t>정지홍</t>
    <phoneticPr fontId="4" type="noConversion"/>
  </si>
  <si>
    <t>031-729-9318</t>
    <phoneticPr fontId="4" type="noConversion"/>
  </si>
  <si>
    <t>제3차 방역소독 실시</t>
    <phoneticPr fontId="4" type="noConversion"/>
  </si>
  <si>
    <t>2019. 3분기(7~-9월) 프로그램 안내지 및 현수막 제작</t>
    <phoneticPr fontId="4" type="noConversion"/>
  </si>
  <si>
    <t>뇌벨업 상상스쿨 1차 이동차량 임차</t>
    <phoneticPr fontId="4" type="noConversion"/>
  </si>
  <si>
    <t>방과후아카데미 주말자기개발활동 이동차량 임차 건의</t>
    <phoneticPr fontId="4" type="noConversion"/>
  </si>
  <si>
    <t>수련관 홍보물품 구입</t>
    <phoneticPr fontId="4" type="noConversion"/>
  </si>
  <si>
    <t>7월 목공활동(내멋대로목공방) 목재구입</t>
    <phoneticPr fontId="4" type="noConversion"/>
  </si>
  <si>
    <t>옥상공간 개선공사 실시</t>
    <phoneticPr fontId="4" type="noConversion"/>
  </si>
  <si>
    <t>지오엠 코리아</t>
    <phoneticPr fontId="4" type="noConversion"/>
  </si>
  <si>
    <t>뉴한솔고속㈜</t>
    <phoneticPr fontId="4" type="noConversion"/>
  </si>
  <si>
    <t>㈜선진항공여행사</t>
    <phoneticPr fontId="4" type="noConversion"/>
  </si>
  <si>
    <t>두리기획</t>
    <phoneticPr fontId="4" type="noConversion"/>
  </si>
  <si>
    <t>창호합판</t>
    <phoneticPr fontId="4" type="noConversion"/>
  </si>
  <si>
    <t>㈜영공내장건설</t>
    <phoneticPr fontId="4" type="noConversion"/>
  </si>
  <si>
    <t>2019.06.10.</t>
    <phoneticPr fontId="4" type="noConversion"/>
  </si>
  <si>
    <t>2019.06.14.</t>
    <phoneticPr fontId="4" type="noConversion"/>
  </si>
  <si>
    <t>2019.06.12.</t>
    <phoneticPr fontId="4" type="noConversion"/>
  </si>
  <si>
    <t>2019.06.15.</t>
    <phoneticPr fontId="4" type="noConversion"/>
  </si>
  <si>
    <t>2019.06.13.</t>
    <phoneticPr fontId="4" type="noConversion"/>
  </si>
  <si>
    <t>2019.06.20.</t>
    <phoneticPr fontId="4" type="noConversion"/>
  </si>
  <si>
    <t>2019.06.19.</t>
    <phoneticPr fontId="4" type="noConversion"/>
  </si>
  <si>
    <t>2019.06.26.</t>
    <phoneticPr fontId="4" type="noConversion"/>
  </si>
  <si>
    <t>서동혁</t>
    <phoneticPr fontId="4" type="noConversion"/>
  </si>
  <si>
    <t>박예숙</t>
    <phoneticPr fontId="4" type="noConversion"/>
  </si>
  <si>
    <t>윤두희</t>
    <phoneticPr fontId="4" type="noConversion"/>
  </si>
  <si>
    <t>장동혁</t>
    <phoneticPr fontId="4" type="noConversion"/>
  </si>
  <si>
    <t>서재선</t>
    <phoneticPr fontId="4" type="noConversion"/>
  </si>
  <si>
    <t>박홍식</t>
    <phoneticPr fontId="4" type="noConversion"/>
  </si>
  <si>
    <t>방과후아카데미 주말자기개발체험 체험비 지급</t>
    <phoneticPr fontId="4" type="noConversion"/>
  </si>
  <si>
    <t>박상규</t>
    <phoneticPr fontId="4" type="noConversion"/>
  </si>
  <si>
    <t>031-729-9344</t>
    <phoneticPr fontId="4" type="noConversion"/>
  </si>
  <si>
    <t>방과후아카데미 여름캠프 이동차량 임차 건의</t>
    <phoneticPr fontId="4" type="noConversion"/>
  </si>
  <si>
    <t>김규림</t>
    <phoneticPr fontId="4" type="noConversion"/>
  </si>
  <si>
    <t>031-729-9343</t>
    <phoneticPr fontId="4" type="noConversion"/>
  </si>
  <si>
    <t>한창</t>
    <phoneticPr fontId="4" type="noConversion"/>
  </si>
  <si>
    <t>2019.01.09.</t>
    <phoneticPr fontId="4" type="noConversion"/>
  </si>
  <si>
    <t>2019.02.01.</t>
    <phoneticPr fontId="4" type="noConversion"/>
  </si>
  <si>
    <t>2019.12.31.</t>
    <phoneticPr fontId="4" type="noConversion"/>
  </si>
  <si>
    <t>방역,소독 위탁관리</t>
    <phoneticPr fontId="4" type="noConversion"/>
  </si>
  <si>
    <t>김은영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</si>
</sst>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right" vertical="center" shrinkToFi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4" borderId="33" xfId="0" applyNumberFormat="1" applyFont="1" applyFill="1" applyBorder="1" applyAlignment="1" applyProtection="1">
      <alignment horizontal="center" vertical="center"/>
    </xf>
    <xf numFmtId="0" fontId="31" fillId="4" borderId="53" xfId="0" applyNumberFormat="1" applyFont="1" applyFill="1" applyBorder="1" applyAlignment="1" applyProtection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 applyProtection="1">
      <alignment horizontal="center" vertical="center" shrinkToFit="1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0" fontId="8" fillId="4" borderId="33" xfId="0" applyFont="1" applyFill="1" applyBorder="1" applyAlignment="1">
      <alignment vertical="center" shrinkToFit="1"/>
    </xf>
    <xf numFmtId="0" fontId="8" fillId="4" borderId="33" xfId="0" applyFont="1" applyFill="1" applyBorder="1" applyAlignment="1">
      <alignment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left" vertical="center" shrinkToFi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49" fontId="8" fillId="4" borderId="40" xfId="0" applyNumberFormat="1" applyFont="1" applyFill="1" applyBorder="1" applyAlignment="1" applyProtection="1">
      <alignment horizontal="center" vertical="center"/>
    </xf>
    <xf numFmtId="0" fontId="28" fillId="4" borderId="33" xfId="0" applyFont="1" applyFill="1" applyBorder="1" applyAlignment="1">
      <alignment horizontal="left" vertical="center" shrinkToFit="1"/>
    </xf>
    <xf numFmtId="0" fontId="28" fillId="4" borderId="33" xfId="0" applyFont="1" applyFill="1" applyBorder="1" applyAlignment="1">
      <alignment horizontal="left" vertical="center" wrapText="1" shrinkToFit="1"/>
    </xf>
    <xf numFmtId="0" fontId="0" fillId="4" borderId="0" xfId="0" applyFill="1"/>
    <xf numFmtId="0" fontId="32" fillId="0" borderId="20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/>
    </xf>
    <xf numFmtId="41" fontId="31" fillId="0" borderId="22" xfId="8" applyNumberFormat="1" applyFont="1" applyBorder="1" applyAlignment="1">
      <alignment horizontal="right" vertical="center"/>
    </xf>
    <xf numFmtId="41" fontId="32" fillId="4" borderId="22" xfId="1" applyFont="1" applyFill="1" applyBorder="1" applyAlignment="1">
      <alignment horizontal="center" vertical="center"/>
    </xf>
    <xf numFmtId="176" fontId="32" fillId="4" borderId="22" xfId="1" applyNumberFormat="1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0" fontId="11" fillId="0" borderId="34" xfId="0" applyNumberFormat="1" applyFont="1" applyFill="1" applyBorder="1" applyAlignment="1" applyProtection="1"/>
    <xf numFmtId="0" fontId="32" fillId="4" borderId="22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0" borderId="37" xfId="0" applyNumberFormat="1" applyFont="1" applyFill="1" applyBorder="1" applyAlignment="1" applyProtection="1"/>
    <xf numFmtId="0" fontId="31" fillId="4" borderId="35" xfId="0" applyNumberFormat="1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>
      <alignment vertical="center" shrinkToFit="1"/>
    </xf>
    <xf numFmtId="0" fontId="8" fillId="4" borderId="36" xfId="0" applyFont="1" applyFill="1" applyBorder="1" applyAlignment="1">
      <alignment horizontal="center" vertical="center"/>
    </xf>
    <xf numFmtId="41" fontId="8" fillId="4" borderId="36" xfId="1" applyFont="1" applyFill="1" applyBorder="1">
      <alignment vertical="center"/>
    </xf>
    <xf numFmtId="0" fontId="8" fillId="4" borderId="33" xfId="0" applyNumberFormat="1" applyFont="1" applyFill="1" applyBorder="1" applyAlignment="1" applyProtection="1">
      <alignment vertical="center" shrinkToFit="1"/>
    </xf>
    <xf numFmtId="0" fontId="0" fillId="0" borderId="34" xfId="0" applyNumberFormat="1" applyFont="1" applyFill="1" applyBorder="1" applyAlignment="1" applyProtection="1"/>
    <xf numFmtId="0" fontId="8" fillId="4" borderId="35" xfId="0" applyNumberFormat="1" applyFont="1" applyFill="1" applyBorder="1" applyAlignment="1" applyProtection="1">
      <alignment vertical="center" shrinkToFit="1"/>
    </xf>
    <xf numFmtId="0" fontId="0" fillId="0" borderId="37" xfId="0" applyNumberFormat="1" applyFont="1" applyFill="1" applyBorder="1" applyAlignment="1" applyProtection="1"/>
    <xf numFmtId="0" fontId="3" fillId="0" borderId="7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shrinkToFit="1"/>
    </xf>
    <xf numFmtId="0" fontId="40" fillId="4" borderId="52" xfId="0" applyFont="1" applyFill="1" applyBorder="1" applyAlignment="1">
      <alignment horizontal="center" vertical="center"/>
    </xf>
    <xf numFmtId="41" fontId="40" fillId="0" borderId="52" xfId="8" applyFont="1" applyBorder="1" applyAlignment="1">
      <alignment horizontal="right" vertical="center"/>
    </xf>
    <xf numFmtId="0" fontId="40" fillId="4" borderId="75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1" fontId="40" fillId="4" borderId="52" xfId="1" applyFont="1" applyFill="1" applyBorder="1" applyAlignment="1">
      <alignment horizontal="center" vertical="center"/>
    </xf>
    <xf numFmtId="176" fontId="40" fillId="4" borderId="52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41" fontId="32" fillId="0" borderId="20" xfId="47" applyFont="1" applyBorder="1" applyAlignment="1">
      <alignment horizontal="center" vertical="center"/>
    </xf>
    <xf numFmtId="41" fontId="32" fillId="0" borderId="20" xfId="8" applyFont="1" applyBorder="1" applyAlignment="1">
      <alignment horizontal="right" vertical="distributed"/>
    </xf>
    <xf numFmtId="0" fontId="32" fillId="0" borderId="74" xfId="0" applyFont="1" applyBorder="1" applyAlignment="1">
      <alignment horizontal="center" vertical="center"/>
    </xf>
    <xf numFmtId="0" fontId="31" fillId="0" borderId="78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1" fontId="32" fillId="0" borderId="22" xfId="8" applyFont="1" applyBorder="1" applyAlignment="1">
      <alignment horizontal="right" vertical="distributed"/>
    </xf>
    <xf numFmtId="0" fontId="31" fillId="0" borderId="23" xfId="0" applyFont="1" applyFill="1" applyBorder="1" applyAlignment="1">
      <alignment horizontal="center" vertical="center"/>
    </xf>
    <xf numFmtId="0" fontId="31" fillId="2" borderId="79" xfId="0" applyFont="1" applyFill="1" applyBorder="1" applyAlignment="1">
      <alignment horizontal="center" vertical="center" wrapText="1"/>
    </xf>
    <xf numFmtId="0" fontId="31" fillId="2" borderId="80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right" vertical="center" wrapText="1"/>
    </xf>
    <xf numFmtId="0" fontId="31" fillId="2" borderId="15" xfId="0" applyFont="1" applyFill="1" applyBorder="1" applyAlignment="1">
      <alignment horizontal="center" vertical="center"/>
    </xf>
    <xf numFmtId="38" fontId="32" fillId="0" borderId="20" xfId="4" applyNumberFormat="1" applyFont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shrinkToFit="1"/>
    </xf>
    <xf numFmtId="0" fontId="31" fillId="4" borderId="22" xfId="0" applyFont="1" applyFill="1" applyBorder="1" applyAlignment="1">
      <alignment horizontal="center" vertical="center"/>
    </xf>
    <xf numFmtId="41" fontId="31" fillId="4" borderId="22" xfId="1" applyFont="1" applyFill="1" applyBorder="1" applyAlignment="1">
      <alignment horizontal="right" vertical="center" wrapText="1"/>
    </xf>
    <xf numFmtId="38" fontId="32" fillId="0" borderId="22" xfId="4" applyNumberFormat="1" applyFont="1" applyBorder="1" applyAlignment="1">
      <alignment horizontal="right" vertical="center"/>
    </xf>
    <xf numFmtId="0" fontId="40" fillId="0" borderId="22" xfId="0" applyFont="1" applyFill="1" applyBorder="1" applyAlignment="1">
      <alignment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0" borderId="81" xfId="0" applyFont="1" applyBorder="1" applyAlignment="1">
      <alignment vertical="center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 wrapText="1" shrinkToFit="1"/>
    </xf>
    <xf numFmtId="41" fontId="31" fillId="0" borderId="70" xfId="1" applyNumberFormat="1" applyFont="1" applyBorder="1" applyAlignment="1">
      <alignment horizontal="center" vertical="center"/>
    </xf>
    <xf numFmtId="41" fontId="31" fillId="0" borderId="70" xfId="1" applyFont="1" applyBorder="1" applyAlignment="1">
      <alignment vertical="center"/>
    </xf>
    <xf numFmtId="0" fontId="31" fillId="0" borderId="70" xfId="0" applyFont="1" applyBorder="1" applyAlignment="1">
      <alignment vertical="center"/>
    </xf>
    <xf numFmtId="0" fontId="31" fillId="0" borderId="82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 shrinkToFit="1"/>
    </xf>
    <xf numFmtId="41" fontId="32" fillId="0" borderId="52" xfId="8" applyFont="1" applyBorder="1" applyAlignment="1">
      <alignment horizontal="right" vertical="center"/>
    </xf>
    <xf numFmtId="0" fontId="32" fillId="4" borderId="20" xfId="0" applyFont="1" applyFill="1" applyBorder="1" applyAlignment="1">
      <alignment horizontal="center" vertical="center"/>
    </xf>
    <xf numFmtId="41" fontId="32" fillId="4" borderId="20" xfId="1" applyFont="1" applyFill="1" applyBorder="1" applyAlignment="1">
      <alignment horizontal="center" vertical="center"/>
    </xf>
    <xf numFmtId="176" fontId="32" fillId="4" borderId="20" xfId="1" applyNumberFormat="1" applyFont="1" applyFill="1" applyBorder="1" applyAlignment="1">
      <alignment horizontal="center" vertical="center"/>
    </xf>
    <xf numFmtId="0" fontId="32" fillId="4" borderId="75" xfId="0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40" fillId="0" borderId="20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38" fontId="3" fillId="0" borderId="20" xfId="4" applyNumberFormat="1" applyFont="1" applyBorder="1">
      <alignment vertical="center"/>
    </xf>
    <xf numFmtId="38" fontId="3" fillId="0" borderId="20" xfId="4" applyNumberFormat="1" applyFont="1" applyBorder="1" applyAlignment="1">
      <alignment horizontal="right" vertical="center"/>
    </xf>
    <xf numFmtId="0" fontId="3" fillId="0" borderId="78" xfId="0" applyFont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38" fontId="32" fillId="0" borderId="20" xfId="4" applyNumberFormat="1" applyFont="1" applyBorder="1">
      <alignment vertical="center"/>
    </xf>
    <xf numFmtId="0" fontId="8" fillId="4" borderId="84" xfId="0" applyNumberFormat="1" applyFont="1" applyFill="1" applyBorder="1" applyAlignment="1" applyProtection="1">
      <alignment vertical="center" shrinkToFit="1"/>
    </xf>
    <xf numFmtId="0" fontId="8" fillId="4" borderId="31" xfId="0" applyFont="1" applyFill="1" applyBorder="1" applyAlignment="1">
      <alignment horizontal="center" vertical="center"/>
    </xf>
    <xf numFmtId="41" fontId="8" fillId="4" borderId="31" xfId="1" applyFont="1" applyFill="1" applyBorder="1">
      <alignment vertical="center"/>
    </xf>
    <xf numFmtId="0" fontId="0" fillId="0" borderId="77" xfId="0" applyNumberFormat="1" applyFont="1" applyFill="1" applyBorder="1" applyAlignment="1" applyProtection="1"/>
    <xf numFmtId="0" fontId="31" fillId="4" borderId="36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73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3" fillId="2" borderId="67" xfId="0" applyFont="1" applyFill="1" applyBorder="1" applyAlignment="1">
      <alignment horizontal="center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justify" vertical="center" wrapText="1"/>
    </xf>
    <xf numFmtId="0" fontId="21" fillId="0" borderId="65" xfId="0" applyFont="1" applyBorder="1" applyAlignment="1">
      <alignment horizontal="justify" vertical="center" wrapText="1"/>
    </xf>
    <xf numFmtId="0" fontId="21" fillId="0" borderId="66" xfId="0" applyFont="1" applyBorder="1" applyAlignment="1">
      <alignment horizontal="justify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vertical="center" wrapText="1"/>
    </xf>
    <xf numFmtId="0" fontId="21" fillId="0" borderId="62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59" xfId="0" applyFont="1" applyBorder="1" applyAlignment="1">
      <alignment horizontal="justify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9" fontId="21" fillId="0" borderId="55" xfId="0" applyNumberFormat="1" applyFont="1" applyBorder="1" applyAlignment="1">
      <alignment horizontal="center" vertical="center" wrapText="1"/>
    </xf>
    <xf numFmtId="9" fontId="21" fillId="0" borderId="56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C32" sqref="C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29" t="s">
        <v>52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ht="26.25" thickBot="1" x14ac:dyDescent="0.2">
      <c r="A2" s="230" t="s">
        <v>92</v>
      </c>
      <c r="B2" s="230"/>
      <c r="C2" s="230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84" t="s">
        <v>32</v>
      </c>
      <c r="B3" s="186" t="s">
        <v>33</v>
      </c>
      <c r="C3" s="186" t="s">
        <v>53</v>
      </c>
      <c r="D3" s="186" t="s">
        <v>54</v>
      </c>
      <c r="E3" s="186" t="s">
        <v>55</v>
      </c>
      <c r="F3" s="186" t="s">
        <v>56</v>
      </c>
      <c r="G3" s="186" t="s">
        <v>57</v>
      </c>
      <c r="H3" s="187" t="s">
        <v>58</v>
      </c>
      <c r="I3" s="188" t="s">
        <v>34</v>
      </c>
      <c r="J3" s="188" t="s">
        <v>59</v>
      </c>
      <c r="K3" s="188" t="s">
        <v>60</v>
      </c>
      <c r="L3" s="185" t="s">
        <v>1</v>
      </c>
    </row>
    <row r="4" spans="1:12" ht="24.75" customHeight="1" thickTop="1" x14ac:dyDescent="0.15">
      <c r="A4" s="201">
        <v>2019</v>
      </c>
      <c r="B4" s="202">
        <v>7</v>
      </c>
      <c r="C4" s="203" t="s">
        <v>249</v>
      </c>
      <c r="D4" s="202" t="s">
        <v>250</v>
      </c>
      <c r="E4" s="202" t="s">
        <v>251</v>
      </c>
      <c r="F4" s="204">
        <v>300</v>
      </c>
      <c r="G4" s="202" t="s">
        <v>252</v>
      </c>
      <c r="H4" s="205">
        <v>5000</v>
      </c>
      <c r="I4" s="206" t="s">
        <v>245</v>
      </c>
      <c r="J4" s="202" t="s">
        <v>253</v>
      </c>
      <c r="K4" s="207" t="s">
        <v>254</v>
      </c>
      <c r="L4" s="200"/>
    </row>
    <row r="5" spans="1:12" ht="24.75" customHeight="1" x14ac:dyDescent="0.15">
      <c r="A5" s="178"/>
      <c r="B5" s="175"/>
      <c r="C5" s="138"/>
      <c r="D5" s="175"/>
      <c r="E5" s="138"/>
      <c r="F5" s="175"/>
      <c r="G5" s="176"/>
      <c r="H5" s="177"/>
      <c r="I5" s="175"/>
      <c r="J5" s="175"/>
      <c r="K5" s="175"/>
      <c r="L5" s="179"/>
    </row>
    <row r="6" spans="1:12" ht="24.75" customHeight="1" thickBot="1" x14ac:dyDescent="0.2">
      <c r="A6" s="180"/>
      <c r="B6" s="181"/>
      <c r="C6" s="181"/>
      <c r="D6" s="181"/>
      <c r="E6" s="71"/>
      <c r="F6" s="181"/>
      <c r="G6" s="71"/>
      <c r="H6" s="182"/>
      <c r="I6" s="181"/>
      <c r="J6" s="181"/>
      <c r="K6" s="181"/>
      <c r="L6" s="183"/>
    </row>
    <row r="11" spans="1:12" x14ac:dyDescent="0.15">
      <c r="C11" s="231" t="s">
        <v>167</v>
      </c>
      <c r="D11" s="231"/>
      <c r="E11" s="231"/>
      <c r="F11" s="231"/>
      <c r="G11" s="231"/>
      <c r="H11" s="231"/>
      <c r="I11" s="231"/>
      <c r="J11" s="231"/>
      <c r="K11" s="231"/>
    </row>
    <row r="12" spans="1:12" x14ac:dyDescent="0.15">
      <c r="C12" s="231"/>
      <c r="D12" s="231"/>
      <c r="E12" s="231"/>
      <c r="F12" s="231"/>
      <c r="G12" s="231"/>
      <c r="H12" s="231"/>
      <c r="I12" s="231"/>
      <c r="J12" s="231"/>
      <c r="K12" s="231"/>
    </row>
    <row r="13" spans="1:12" x14ac:dyDescent="0.15"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2" x14ac:dyDescent="0.15">
      <c r="C14" s="231"/>
      <c r="D14" s="231"/>
      <c r="E14" s="231"/>
      <c r="F14" s="231"/>
      <c r="G14" s="231"/>
      <c r="H14" s="231"/>
      <c r="I14" s="231"/>
      <c r="J14" s="231"/>
      <c r="K14" s="231"/>
    </row>
    <row r="15" spans="1:12" x14ac:dyDescent="0.15"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12" x14ac:dyDescent="0.15">
      <c r="C16" s="231"/>
      <c r="D16" s="231"/>
      <c r="E16" s="231"/>
      <c r="F16" s="231"/>
      <c r="G16" s="231"/>
      <c r="H16" s="231"/>
      <c r="I16" s="231"/>
      <c r="J16" s="231"/>
      <c r="K16" s="231"/>
    </row>
    <row r="17" spans="3:11" x14ac:dyDescent="0.15">
      <c r="C17" s="231"/>
      <c r="D17" s="231"/>
      <c r="E17" s="231"/>
      <c r="F17" s="231"/>
      <c r="G17" s="231"/>
      <c r="H17" s="231"/>
      <c r="I17" s="231"/>
      <c r="J17" s="231"/>
      <c r="K17" s="231"/>
    </row>
    <row r="18" spans="3:11" x14ac:dyDescent="0.15">
      <c r="C18" s="231"/>
      <c r="D18" s="231"/>
      <c r="E18" s="231"/>
      <c r="F18" s="231"/>
      <c r="G18" s="231"/>
      <c r="H18" s="231"/>
      <c r="I18" s="231"/>
      <c r="J18" s="231"/>
      <c r="K18" s="231"/>
    </row>
    <row r="19" spans="3:11" x14ac:dyDescent="0.15">
      <c r="C19" s="231"/>
      <c r="D19" s="231"/>
      <c r="E19" s="231"/>
      <c r="F19" s="231"/>
      <c r="G19" s="231"/>
      <c r="H19" s="231"/>
      <c r="I19" s="231"/>
      <c r="J19" s="231"/>
      <c r="K19" s="231"/>
    </row>
    <row r="20" spans="3:11" x14ac:dyDescent="0.15">
      <c r="C20" s="231"/>
      <c r="D20" s="231"/>
      <c r="E20" s="231"/>
      <c r="F20" s="231"/>
      <c r="G20" s="231"/>
      <c r="H20" s="231"/>
      <c r="I20" s="231"/>
      <c r="J20" s="231"/>
      <c r="K20" s="231"/>
    </row>
  </sheetData>
  <mergeCells count="3">
    <mergeCell ref="A1:L1"/>
    <mergeCell ref="A2:C2"/>
    <mergeCell ref="C11:K20"/>
  </mergeCells>
  <phoneticPr fontId="4" type="noConversion"/>
  <dataValidations count="2">
    <dataValidation type="textLength" operator="lessThanOrEqual" allowBlank="1" showInputMessage="1" showErrorMessage="1" sqref="F5:F6">
      <formula1>5</formula1>
    </dataValidation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F37" sqref="F37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32" t="s">
        <v>70</v>
      </c>
      <c r="B1" s="232"/>
      <c r="C1" s="232"/>
      <c r="D1" s="232"/>
      <c r="E1" s="232"/>
      <c r="F1" s="232"/>
      <c r="G1" s="232"/>
      <c r="H1" s="232"/>
      <c r="I1" s="232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2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s="29" customFormat="1" ht="24" customHeight="1" thickTop="1" x14ac:dyDescent="0.15">
      <c r="A3" s="208">
        <v>2019</v>
      </c>
      <c r="B3" s="209">
        <v>7</v>
      </c>
      <c r="C3" s="210" t="s">
        <v>243</v>
      </c>
      <c r="D3" s="151" t="s">
        <v>244</v>
      </c>
      <c r="E3" s="211">
        <v>340</v>
      </c>
      <c r="F3" s="212" t="s">
        <v>245</v>
      </c>
      <c r="G3" s="213" t="s">
        <v>246</v>
      </c>
      <c r="H3" s="214" t="s">
        <v>247</v>
      </c>
      <c r="I3" s="215" t="s">
        <v>248</v>
      </c>
      <c r="J3" s="15"/>
      <c r="K3" s="16"/>
      <c r="L3" s="15"/>
    </row>
    <row r="4" spans="1:12" s="29" customFormat="1" ht="24" customHeight="1" x14ac:dyDescent="0.15">
      <c r="A4" s="171">
        <v>2019</v>
      </c>
      <c r="B4" s="166">
        <v>7</v>
      </c>
      <c r="C4" s="167" t="s">
        <v>289</v>
      </c>
      <c r="D4" s="168" t="s">
        <v>256</v>
      </c>
      <c r="E4" s="169">
        <v>800</v>
      </c>
      <c r="F4" s="168" t="s">
        <v>245</v>
      </c>
      <c r="G4" s="172" t="s">
        <v>290</v>
      </c>
      <c r="H4" s="173" t="s">
        <v>291</v>
      </c>
      <c r="I4" s="170" t="s">
        <v>248</v>
      </c>
      <c r="J4" s="15"/>
      <c r="K4" s="16"/>
      <c r="L4" s="15"/>
    </row>
    <row r="5" spans="1:12" s="29" customFormat="1" ht="24.75" customHeight="1" thickBot="1" x14ac:dyDescent="0.2">
      <c r="A5" s="70">
        <v>2019</v>
      </c>
      <c r="B5" s="71">
        <v>7</v>
      </c>
      <c r="C5" s="150" t="s">
        <v>292</v>
      </c>
      <c r="D5" s="143" t="s">
        <v>256</v>
      </c>
      <c r="E5" s="144">
        <v>900</v>
      </c>
      <c r="F5" s="143" t="s">
        <v>245</v>
      </c>
      <c r="G5" s="145" t="s">
        <v>293</v>
      </c>
      <c r="H5" s="146" t="s">
        <v>294</v>
      </c>
      <c r="I5" s="147" t="s">
        <v>248</v>
      </c>
      <c r="J5" s="15"/>
      <c r="K5" s="16"/>
      <c r="L5" s="15"/>
    </row>
    <row r="10" spans="1:12" x14ac:dyDescent="0.15">
      <c r="C10" s="231" t="s">
        <v>177</v>
      </c>
      <c r="D10" s="231"/>
      <c r="E10" s="231"/>
      <c r="F10" s="231"/>
      <c r="G10" s="231"/>
      <c r="H10" s="231"/>
    </row>
    <row r="11" spans="1:12" x14ac:dyDescent="0.15">
      <c r="C11" s="231"/>
      <c r="D11" s="231"/>
      <c r="E11" s="231"/>
      <c r="F11" s="231"/>
      <c r="G11" s="231"/>
      <c r="H11" s="231"/>
    </row>
    <row r="12" spans="1:12" x14ac:dyDescent="0.15">
      <c r="C12" s="231"/>
      <c r="D12" s="231"/>
      <c r="E12" s="231"/>
      <c r="F12" s="231"/>
      <c r="G12" s="231"/>
      <c r="H12" s="231"/>
    </row>
    <row r="13" spans="1:12" x14ac:dyDescent="0.15">
      <c r="C13" s="231"/>
      <c r="D13" s="231"/>
      <c r="E13" s="231"/>
      <c r="F13" s="231"/>
      <c r="G13" s="231"/>
      <c r="H13" s="231"/>
    </row>
    <row r="14" spans="1:12" x14ac:dyDescent="0.15">
      <c r="C14" s="231"/>
      <c r="D14" s="231"/>
      <c r="E14" s="231"/>
      <c r="F14" s="231"/>
      <c r="G14" s="231"/>
      <c r="H14" s="231"/>
    </row>
    <row r="15" spans="1:12" x14ac:dyDescent="0.15">
      <c r="C15" s="231"/>
      <c r="D15" s="231"/>
      <c r="E15" s="231"/>
      <c r="F15" s="231"/>
      <c r="G15" s="231"/>
      <c r="H15" s="231"/>
    </row>
    <row r="16" spans="1:12" x14ac:dyDescent="0.15">
      <c r="C16" s="231"/>
      <c r="D16" s="231"/>
      <c r="E16" s="231"/>
      <c r="F16" s="231"/>
      <c r="G16" s="231"/>
      <c r="H16" s="231"/>
    </row>
    <row r="17" spans="3:8" x14ac:dyDescent="0.15">
      <c r="C17" s="231"/>
      <c r="D17" s="231"/>
      <c r="E17" s="231"/>
      <c r="F17" s="231"/>
      <c r="G17" s="231"/>
      <c r="H17" s="231"/>
    </row>
    <row r="18" spans="3:8" x14ac:dyDescent="0.15">
      <c r="C18" s="231"/>
      <c r="D18" s="231"/>
      <c r="E18" s="231"/>
      <c r="F18" s="231"/>
      <c r="G18" s="231"/>
      <c r="H18" s="231"/>
    </row>
  </sheetData>
  <mergeCells count="2">
    <mergeCell ref="A1:I1"/>
    <mergeCell ref="C10:H18"/>
  </mergeCells>
  <phoneticPr fontId="4" type="noConversion"/>
  <dataValidations count="2">
    <dataValidation type="list" allowBlank="1" showInputMessage="1" showErrorMessage="1" sqref="D3:D5">
      <formula1>"대안,턴키,일반,PQ,수의,실적"</formula1>
    </dataValidation>
    <dataValidation type="textLength" operator="lessThanOrEqual" allowBlank="1" showInputMessage="1" showErrorMessage="1" sqref="F3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zoomScale="85" zoomScaleNormal="85" workbookViewId="0">
      <selection activeCell="H39" sqref="H3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29" t="s">
        <v>77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27" customHeight="1" thickBot="1" x14ac:dyDescent="0.2">
      <c r="A2" s="66" t="s">
        <v>32</v>
      </c>
      <c r="B2" s="67" t="s">
        <v>33</v>
      </c>
      <c r="C2" s="68" t="s">
        <v>76</v>
      </c>
      <c r="D2" s="68" t="s">
        <v>75</v>
      </c>
      <c r="E2" s="68" t="s">
        <v>0</v>
      </c>
      <c r="F2" s="67" t="s">
        <v>74</v>
      </c>
      <c r="G2" s="67" t="s">
        <v>73</v>
      </c>
      <c r="H2" s="67" t="s">
        <v>72</v>
      </c>
      <c r="I2" s="67" t="s">
        <v>71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x14ac:dyDescent="0.15">
      <c r="A3" s="178">
        <v>2019</v>
      </c>
      <c r="B3" s="175">
        <v>7</v>
      </c>
      <c r="C3" s="175" t="s">
        <v>255</v>
      </c>
      <c r="D3" s="222" t="s">
        <v>259</v>
      </c>
      <c r="E3" s="175" t="s">
        <v>256</v>
      </c>
      <c r="F3" s="223">
        <v>5400</v>
      </c>
      <c r="G3" s="189" t="s">
        <v>257</v>
      </c>
      <c r="H3" s="189" t="s">
        <v>257</v>
      </c>
      <c r="I3" s="223">
        <v>5400</v>
      </c>
      <c r="J3" s="175" t="s">
        <v>258</v>
      </c>
      <c r="K3" s="175" t="s">
        <v>260</v>
      </c>
      <c r="L3" s="175" t="s">
        <v>261</v>
      </c>
      <c r="M3" s="216"/>
    </row>
    <row r="4" spans="1:13" s="29" customFormat="1" ht="27" customHeight="1" x14ac:dyDescent="0.15">
      <c r="A4" s="165"/>
      <c r="B4" s="174"/>
      <c r="C4" s="217"/>
      <c r="D4" s="218"/>
      <c r="E4" s="174"/>
      <c r="F4" s="219"/>
      <c r="G4" s="220"/>
      <c r="H4" s="220"/>
      <c r="I4" s="219"/>
      <c r="J4" s="174"/>
      <c r="K4" s="174"/>
      <c r="L4" s="174"/>
      <c r="M4" s="221"/>
    </row>
    <row r="5" spans="1:13" s="29" customFormat="1" ht="27" customHeight="1" thickBot="1" x14ac:dyDescent="0.2">
      <c r="A5" s="190"/>
      <c r="B5" s="191"/>
      <c r="C5" s="192"/>
      <c r="D5" s="193"/>
      <c r="E5" s="193"/>
      <c r="F5" s="194"/>
      <c r="G5" s="195"/>
      <c r="H5" s="195"/>
      <c r="I5" s="194"/>
      <c r="J5" s="196"/>
      <c r="K5" s="197"/>
      <c r="L5" s="198"/>
      <c r="M5" s="199"/>
    </row>
    <row r="10" spans="1:13" x14ac:dyDescent="0.15">
      <c r="C10" s="233" t="s">
        <v>80</v>
      </c>
      <c r="D10" s="233"/>
      <c r="E10" s="233"/>
      <c r="F10" s="233"/>
      <c r="G10" s="233"/>
      <c r="H10" s="233"/>
      <c r="I10" s="233"/>
      <c r="J10" s="233"/>
      <c r="K10" s="233"/>
    </row>
    <row r="11" spans="1:13" x14ac:dyDescent="0.15">
      <c r="C11" s="233"/>
      <c r="D11" s="233"/>
      <c r="E11" s="233"/>
      <c r="F11" s="233"/>
      <c r="G11" s="233"/>
      <c r="H11" s="233"/>
      <c r="I11" s="233"/>
      <c r="J11" s="233"/>
      <c r="K11" s="233"/>
    </row>
    <row r="12" spans="1:13" x14ac:dyDescent="0.15"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3" x14ac:dyDescent="0.15">
      <c r="C13" s="233"/>
      <c r="D13" s="233"/>
      <c r="E13" s="233"/>
      <c r="F13" s="233"/>
      <c r="G13" s="233"/>
      <c r="H13" s="233"/>
      <c r="I13" s="233"/>
      <c r="J13" s="233"/>
      <c r="K13" s="233"/>
    </row>
    <row r="14" spans="1:13" x14ac:dyDescent="0.15"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3" x14ac:dyDescent="0.15"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3" x14ac:dyDescent="0.15">
      <c r="C16" s="233"/>
      <c r="D16" s="233"/>
      <c r="E16" s="233"/>
      <c r="F16" s="233"/>
      <c r="G16" s="233"/>
      <c r="H16" s="233"/>
      <c r="I16" s="233"/>
      <c r="J16" s="233"/>
      <c r="K16" s="233"/>
    </row>
    <row r="17" spans="3:11" x14ac:dyDescent="0.15">
      <c r="C17" s="233"/>
      <c r="D17" s="233"/>
      <c r="E17" s="233"/>
      <c r="F17" s="233"/>
      <c r="G17" s="233"/>
      <c r="H17" s="233"/>
      <c r="I17" s="233"/>
      <c r="J17" s="233"/>
      <c r="K17" s="233"/>
    </row>
    <row r="18" spans="3:11" x14ac:dyDescent="0.15">
      <c r="C18" s="233"/>
      <c r="D18" s="233"/>
      <c r="E18" s="233"/>
      <c r="F18" s="233"/>
      <c r="G18" s="233"/>
      <c r="H18" s="233"/>
      <c r="I18" s="233"/>
      <c r="J18" s="233"/>
      <c r="K18" s="233"/>
    </row>
    <row r="19" spans="3:11" x14ac:dyDescent="0.15">
      <c r="C19" s="233"/>
      <c r="D19" s="233"/>
      <c r="E19" s="233"/>
      <c r="F19" s="233"/>
      <c r="G19" s="233"/>
      <c r="H19" s="233"/>
      <c r="I19" s="233"/>
      <c r="J19" s="233"/>
      <c r="K19" s="233"/>
    </row>
    <row r="20" spans="3:11" x14ac:dyDescent="0.15">
      <c r="C20" s="233"/>
      <c r="D20" s="233"/>
      <c r="E20" s="233"/>
      <c r="F20" s="233"/>
      <c r="G20" s="233"/>
      <c r="H20" s="233"/>
      <c r="I20" s="233"/>
      <c r="J20" s="233"/>
      <c r="K20" s="233"/>
    </row>
    <row r="21" spans="3:11" x14ac:dyDescent="0.15">
      <c r="C21" s="233"/>
      <c r="D21" s="233"/>
      <c r="E21" s="233"/>
      <c r="F21" s="233"/>
      <c r="G21" s="233"/>
      <c r="H21" s="233"/>
      <c r="I21" s="233"/>
      <c r="J21" s="233"/>
      <c r="K21" s="233"/>
    </row>
    <row r="22" spans="3:11" x14ac:dyDescent="0.15">
      <c r="C22" s="233"/>
      <c r="D22" s="233"/>
      <c r="E22" s="233"/>
      <c r="F22" s="233"/>
      <c r="G22" s="233"/>
      <c r="H22" s="233"/>
      <c r="I22" s="233"/>
      <c r="J22" s="233"/>
      <c r="K22" s="233"/>
    </row>
    <row r="23" spans="3:11" x14ac:dyDescent="0.15">
      <c r="C23" s="233"/>
      <c r="D23" s="233"/>
      <c r="E23" s="233"/>
      <c r="F23" s="233"/>
      <c r="G23" s="233"/>
      <c r="H23" s="233"/>
      <c r="I23" s="233"/>
      <c r="J23" s="233"/>
      <c r="K23" s="233"/>
    </row>
    <row r="24" spans="3:11" x14ac:dyDescent="0.15">
      <c r="C24" s="233"/>
      <c r="D24" s="233"/>
      <c r="E24" s="233"/>
      <c r="F24" s="233"/>
      <c r="G24" s="233"/>
      <c r="H24" s="233"/>
      <c r="I24" s="233"/>
      <c r="J24" s="233"/>
      <c r="K24" s="233"/>
    </row>
    <row r="25" spans="3:11" x14ac:dyDescent="0.15">
      <c r="C25" s="233"/>
      <c r="D25" s="233"/>
      <c r="E25" s="233"/>
      <c r="F25" s="233"/>
      <c r="G25" s="233"/>
      <c r="H25" s="233"/>
      <c r="I25" s="233"/>
      <c r="J25" s="233"/>
      <c r="K25" s="233"/>
    </row>
    <row r="26" spans="3:11" x14ac:dyDescent="0.15">
      <c r="C26" s="233"/>
      <c r="D26" s="233"/>
      <c r="E26" s="233"/>
      <c r="F26" s="233"/>
      <c r="G26" s="233"/>
      <c r="H26" s="233"/>
      <c r="I26" s="233"/>
      <c r="J26" s="233"/>
      <c r="K26" s="233"/>
    </row>
    <row r="27" spans="3:11" x14ac:dyDescent="0.15">
      <c r="C27" s="233"/>
      <c r="D27" s="233"/>
      <c r="E27" s="233"/>
      <c r="F27" s="233"/>
      <c r="G27" s="233"/>
      <c r="H27" s="233"/>
      <c r="I27" s="233"/>
      <c r="J27" s="233"/>
      <c r="K27" s="233"/>
    </row>
  </sheetData>
  <mergeCells count="2">
    <mergeCell ref="A1:M1"/>
    <mergeCell ref="C10:K27"/>
  </mergeCells>
  <phoneticPr fontId="4" type="noConversion"/>
  <dataValidations count="3"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34" t="s">
        <v>101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25.5" x14ac:dyDescent="0.15">
      <c r="A2" s="73" t="s">
        <v>92</v>
      </c>
      <c r="B2" s="73"/>
      <c r="C2" s="85"/>
      <c r="D2" s="1"/>
      <c r="E2" s="1"/>
      <c r="F2" s="17"/>
      <c r="G2" s="17"/>
      <c r="H2" s="17"/>
      <c r="I2" s="17"/>
      <c r="J2" s="235" t="s">
        <v>2</v>
      </c>
      <c r="K2" s="235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102</v>
      </c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107</v>
      </c>
      <c r="J3" s="5" t="s">
        <v>108</v>
      </c>
      <c r="K3" s="5" t="s">
        <v>1</v>
      </c>
    </row>
    <row r="4" spans="1:11" ht="47.25" customHeight="1" x14ac:dyDescent="0.15">
      <c r="A4" s="86"/>
      <c r="B4" s="87"/>
      <c r="C4" s="88"/>
      <c r="D4" s="89" t="s">
        <v>31</v>
      </c>
      <c r="E4" s="90" t="s">
        <v>94</v>
      </c>
      <c r="F4" s="91" t="s">
        <v>99</v>
      </c>
      <c r="G4" s="91" t="s">
        <v>95</v>
      </c>
      <c r="H4" s="89" t="s">
        <v>31</v>
      </c>
      <c r="I4" s="88"/>
      <c r="J4" s="92"/>
      <c r="K4" s="93"/>
    </row>
    <row r="5" spans="1:11" ht="47.25" customHeight="1" x14ac:dyDescent="0.15">
      <c r="A5" s="74"/>
      <c r="B5" s="75"/>
      <c r="C5" s="76"/>
      <c r="D5" s="77"/>
      <c r="E5" s="78"/>
      <c r="F5" s="78"/>
      <c r="G5" s="79"/>
      <c r="H5" s="79"/>
      <c r="I5" s="76"/>
      <c r="J5" s="80"/>
      <c r="K5" s="81"/>
    </row>
    <row r="6" spans="1:11" ht="47.25" customHeight="1" x14ac:dyDescent="0.15">
      <c r="A6" s="82"/>
      <c r="B6" s="82"/>
      <c r="C6" s="83"/>
      <c r="D6" s="74"/>
      <c r="E6" s="74"/>
      <c r="F6" s="83"/>
      <c r="G6" s="84"/>
      <c r="H6" s="82"/>
      <c r="I6" s="82"/>
      <c r="J6" s="82"/>
      <c r="K6" s="82"/>
    </row>
    <row r="7" spans="1:11" ht="47.25" customHeight="1" x14ac:dyDescent="0.1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47.25" customHeight="1" x14ac:dyDescent="0.1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47.25" customHeight="1" x14ac:dyDescent="0.1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47.25" customHeight="1" x14ac:dyDescent="0.1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7.25" customHeight="1" x14ac:dyDescent="0.1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7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7.25" customHeight="1" x14ac:dyDescent="0.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36" t="s">
        <v>79</v>
      </c>
      <c r="C22" s="236"/>
      <c r="D22" s="236"/>
      <c r="E22" s="236"/>
      <c r="F22" s="236"/>
      <c r="G22" s="236"/>
      <c r="H22" s="236"/>
      <c r="I22" s="236"/>
      <c r="J22" s="236"/>
      <c r="K22" s="2"/>
    </row>
    <row r="23" spans="1:11" x14ac:dyDescent="0.15">
      <c r="A23" s="2"/>
      <c r="B23" s="236"/>
      <c r="C23" s="236"/>
      <c r="D23" s="236"/>
      <c r="E23" s="236"/>
      <c r="F23" s="236"/>
      <c r="G23" s="236"/>
      <c r="H23" s="236"/>
      <c r="I23" s="236"/>
      <c r="J23" s="236"/>
      <c r="K23" s="2"/>
    </row>
    <row r="24" spans="1:11" x14ac:dyDescent="0.15">
      <c r="A24" s="2"/>
      <c r="B24" s="236"/>
      <c r="C24" s="236"/>
      <c r="D24" s="236"/>
      <c r="E24" s="236"/>
      <c r="F24" s="236"/>
      <c r="G24" s="236"/>
      <c r="H24" s="236"/>
      <c r="I24" s="236"/>
      <c r="J24" s="236"/>
      <c r="K24" s="2"/>
    </row>
    <row r="25" spans="1:11" x14ac:dyDescent="0.15">
      <c r="A25" s="2"/>
      <c r="B25" s="236"/>
      <c r="C25" s="236"/>
      <c r="D25" s="236"/>
      <c r="E25" s="236"/>
      <c r="F25" s="236"/>
      <c r="G25" s="236"/>
      <c r="H25" s="236"/>
      <c r="I25" s="236"/>
      <c r="J25" s="236"/>
      <c r="K25" s="2"/>
    </row>
    <row r="26" spans="1:11" x14ac:dyDescent="0.15">
      <c r="A26" s="2"/>
      <c r="B26" s="236"/>
      <c r="C26" s="236"/>
      <c r="D26" s="236"/>
      <c r="E26" s="236"/>
      <c r="F26" s="236"/>
      <c r="G26" s="236"/>
      <c r="H26" s="236"/>
      <c r="I26" s="236"/>
      <c r="J26" s="236"/>
      <c r="K26" s="2"/>
    </row>
    <row r="27" spans="1:11" x14ac:dyDescent="0.15">
      <c r="A27" s="2"/>
      <c r="B27" s="236"/>
      <c r="C27" s="236"/>
      <c r="D27" s="236"/>
      <c r="E27" s="236"/>
      <c r="F27" s="236"/>
      <c r="G27" s="236"/>
      <c r="H27" s="236"/>
      <c r="I27" s="236"/>
      <c r="J27" s="236"/>
      <c r="K27" s="2"/>
    </row>
    <row r="28" spans="1:11" x14ac:dyDescent="0.15">
      <c r="A28" s="2"/>
      <c r="B28" s="236"/>
      <c r="C28" s="236"/>
      <c r="D28" s="236"/>
      <c r="E28" s="236"/>
      <c r="F28" s="236"/>
      <c r="G28" s="236"/>
      <c r="H28" s="236"/>
      <c r="I28" s="236"/>
      <c r="J28" s="236"/>
      <c r="K28" s="2"/>
    </row>
    <row r="29" spans="1:11" x14ac:dyDescent="0.15">
      <c r="A29" s="2"/>
      <c r="B29" s="236"/>
      <c r="C29" s="236"/>
      <c r="D29" s="236"/>
      <c r="E29" s="236"/>
      <c r="F29" s="236"/>
      <c r="G29" s="236"/>
      <c r="H29" s="236"/>
      <c r="I29" s="236"/>
      <c r="J29" s="236"/>
      <c r="K29" s="2"/>
    </row>
    <row r="30" spans="1:11" x14ac:dyDescent="0.15">
      <c r="A30" s="2"/>
      <c r="B30" s="236"/>
      <c r="C30" s="236"/>
      <c r="D30" s="236"/>
      <c r="E30" s="236"/>
      <c r="F30" s="236"/>
      <c r="G30" s="236"/>
      <c r="H30" s="236"/>
      <c r="I30" s="236"/>
      <c r="J30" s="236"/>
      <c r="K30" s="2"/>
    </row>
    <row r="31" spans="1:11" x14ac:dyDescent="0.15">
      <c r="A31" s="2"/>
      <c r="B31" s="236"/>
      <c r="C31" s="236"/>
      <c r="D31" s="236"/>
      <c r="E31" s="236"/>
      <c r="F31" s="236"/>
      <c r="G31" s="236"/>
      <c r="H31" s="236"/>
      <c r="I31" s="236"/>
      <c r="J31" s="236"/>
      <c r="K31" s="2"/>
    </row>
    <row r="32" spans="1:11" x14ac:dyDescent="0.15">
      <c r="A32" s="2"/>
      <c r="B32" s="236"/>
      <c r="C32" s="236"/>
      <c r="D32" s="236"/>
      <c r="E32" s="236"/>
      <c r="F32" s="236"/>
      <c r="G32" s="236"/>
      <c r="H32" s="236"/>
      <c r="I32" s="236"/>
      <c r="J32" s="236"/>
      <c r="K32" s="2"/>
    </row>
    <row r="33" spans="1:11" x14ac:dyDescent="0.15">
      <c r="A33" s="2"/>
      <c r="B33" s="236"/>
      <c r="C33" s="236"/>
      <c r="D33" s="236"/>
      <c r="E33" s="236"/>
      <c r="F33" s="236"/>
      <c r="G33" s="236"/>
      <c r="H33" s="236"/>
      <c r="I33" s="236"/>
      <c r="J33" s="236"/>
      <c r="K33" s="2"/>
    </row>
    <row r="34" spans="1:11" x14ac:dyDescent="0.15">
      <c r="A34" s="2"/>
      <c r="B34" s="236"/>
      <c r="C34" s="236"/>
      <c r="D34" s="236"/>
      <c r="E34" s="236"/>
      <c r="F34" s="236"/>
      <c r="G34" s="236"/>
      <c r="H34" s="236"/>
      <c r="I34" s="236"/>
      <c r="J34" s="236"/>
      <c r="K34" s="2"/>
    </row>
    <row r="35" spans="1:11" x14ac:dyDescent="0.15">
      <c r="A35" s="2"/>
      <c r="B35" s="236"/>
      <c r="C35" s="236"/>
      <c r="D35" s="236"/>
      <c r="E35" s="236"/>
      <c r="F35" s="236"/>
      <c r="G35" s="236"/>
      <c r="H35" s="236"/>
      <c r="I35" s="236"/>
      <c r="J35" s="236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34" t="s">
        <v>109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25.5" x14ac:dyDescent="0.15">
      <c r="A2" s="73" t="s">
        <v>92</v>
      </c>
      <c r="B2" s="73"/>
      <c r="C2" s="85"/>
      <c r="D2" s="1"/>
      <c r="E2" s="1"/>
      <c r="F2" s="17"/>
      <c r="G2" s="17"/>
      <c r="H2" s="17"/>
      <c r="I2" s="17"/>
      <c r="J2" s="235" t="s">
        <v>110</v>
      </c>
      <c r="K2" s="235"/>
    </row>
    <row r="3" spans="1:11" ht="22.5" customHeight="1" x14ac:dyDescent="0.15">
      <c r="A3" s="4" t="s">
        <v>111</v>
      </c>
      <c r="B3" s="5" t="s">
        <v>112</v>
      </c>
      <c r="C3" s="5" t="s">
        <v>113</v>
      </c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</row>
    <row r="4" spans="1:11" ht="42" customHeight="1" x14ac:dyDescent="0.15">
      <c r="A4" s="74"/>
      <c r="B4" s="75"/>
      <c r="C4" s="76"/>
      <c r="D4" s="89" t="s">
        <v>31</v>
      </c>
      <c r="E4" s="90" t="s">
        <v>94</v>
      </c>
      <c r="F4" s="91" t="s">
        <v>99</v>
      </c>
      <c r="G4" s="91" t="s">
        <v>95</v>
      </c>
      <c r="H4" s="89" t="s">
        <v>31</v>
      </c>
      <c r="I4" s="98"/>
      <c r="J4" s="98"/>
      <c r="K4" s="99"/>
    </row>
    <row r="5" spans="1:11" ht="42" customHeight="1" x14ac:dyDescent="0.15">
      <c r="A5" s="74"/>
      <c r="B5" s="100"/>
      <c r="C5" s="76"/>
      <c r="D5" s="94"/>
      <c r="E5" s="95"/>
      <c r="F5" s="96"/>
      <c r="G5" s="97"/>
      <c r="H5" s="98"/>
      <c r="I5" s="98"/>
      <c r="J5" s="101"/>
      <c r="K5" s="99"/>
    </row>
    <row r="6" spans="1:11" ht="42" customHeight="1" x14ac:dyDescent="0.15">
      <c r="A6" s="74"/>
      <c r="B6" s="74"/>
      <c r="C6" s="83"/>
      <c r="D6" s="74"/>
      <c r="E6" s="74"/>
      <c r="F6" s="83"/>
      <c r="G6" s="74"/>
      <c r="H6" s="74"/>
      <c r="I6" s="74"/>
      <c r="J6" s="74"/>
      <c r="K6" s="74"/>
    </row>
    <row r="7" spans="1:11" ht="42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ht="42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42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42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36" t="s">
        <v>79</v>
      </c>
      <c r="C16" s="236"/>
      <c r="D16" s="236"/>
      <c r="E16" s="236"/>
      <c r="F16" s="236"/>
      <c r="G16" s="236"/>
      <c r="H16" s="236"/>
      <c r="I16" s="236"/>
      <c r="J16" s="236"/>
      <c r="K16" s="2"/>
    </row>
    <row r="17" spans="1:11" x14ac:dyDescent="0.15">
      <c r="A17" s="2"/>
      <c r="B17" s="236"/>
      <c r="C17" s="236"/>
      <c r="D17" s="236"/>
      <c r="E17" s="236"/>
      <c r="F17" s="236"/>
      <c r="G17" s="236"/>
      <c r="H17" s="236"/>
      <c r="I17" s="236"/>
      <c r="J17" s="236"/>
      <c r="K17" s="2"/>
    </row>
    <row r="18" spans="1:11" x14ac:dyDescent="0.15">
      <c r="A18" s="2"/>
      <c r="B18" s="236"/>
      <c r="C18" s="236"/>
      <c r="D18" s="236"/>
      <c r="E18" s="236"/>
      <c r="F18" s="236"/>
      <c r="G18" s="236"/>
      <c r="H18" s="236"/>
      <c r="I18" s="236"/>
      <c r="J18" s="236"/>
      <c r="K18" s="2"/>
    </row>
    <row r="19" spans="1:11" x14ac:dyDescent="0.15">
      <c r="A19" s="2"/>
      <c r="B19" s="236"/>
      <c r="C19" s="236"/>
      <c r="D19" s="236"/>
      <c r="E19" s="236"/>
      <c r="F19" s="236"/>
      <c r="G19" s="236"/>
      <c r="H19" s="236"/>
      <c r="I19" s="236"/>
      <c r="J19" s="236"/>
      <c r="K19" s="2"/>
    </row>
    <row r="20" spans="1:11" x14ac:dyDescent="0.15">
      <c r="A20" s="2"/>
      <c r="B20" s="236"/>
      <c r="C20" s="236"/>
      <c r="D20" s="236"/>
      <c r="E20" s="236"/>
      <c r="F20" s="236"/>
      <c r="G20" s="236"/>
      <c r="H20" s="236"/>
      <c r="I20" s="236"/>
      <c r="J20" s="236"/>
      <c r="K20" s="2"/>
    </row>
    <row r="21" spans="1:11" x14ac:dyDescent="0.15">
      <c r="A21" s="2"/>
      <c r="B21" s="236"/>
      <c r="C21" s="236"/>
      <c r="D21" s="236"/>
      <c r="E21" s="236"/>
      <c r="F21" s="236"/>
      <c r="G21" s="236"/>
      <c r="H21" s="236"/>
      <c r="I21" s="236"/>
      <c r="J21" s="236"/>
      <c r="K21" s="2"/>
    </row>
    <row r="22" spans="1:11" x14ac:dyDescent="0.15">
      <c r="A22" s="2"/>
      <c r="B22" s="236"/>
      <c r="C22" s="236"/>
      <c r="D22" s="236"/>
      <c r="E22" s="236"/>
      <c r="F22" s="236"/>
      <c r="G22" s="236"/>
      <c r="H22" s="236"/>
      <c r="I22" s="236"/>
      <c r="J22" s="236"/>
      <c r="K22" s="2"/>
    </row>
    <row r="23" spans="1:11" x14ac:dyDescent="0.15">
      <c r="A23" s="2"/>
      <c r="B23" s="236"/>
      <c r="C23" s="236"/>
      <c r="D23" s="236"/>
      <c r="E23" s="236"/>
      <c r="F23" s="236"/>
      <c r="G23" s="236"/>
      <c r="H23" s="236"/>
      <c r="I23" s="236"/>
      <c r="J23" s="236"/>
      <c r="K23" s="2"/>
    </row>
    <row r="24" spans="1:11" x14ac:dyDescent="0.15">
      <c r="A24" s="2"/>
      <c r="B24" s="236"/>
      <c r="C24" s="236"/>
      <c r="D24" s="236"/>
      <c r="E24" s="236"/>
      <c r="F24" s="236"/>
      <c r="G24" s="236"/>
      <c r="H24" s="236"/>
      <c r="I24" s="236"/>
      <c r="J24" s="236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J4" sqref="J4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9" width="9.6640625" style="2" customWidth="1"/>
  </cols>
  <sheetData>
    <row r="1" spans="1:9" ht="25.5" x14ac:dyDescent="0.15">
      <c r="A1" s="234" t="s">
        <v>5</v>
      </c>
      <c r="B1" s="234"/>
      <c r="C1" s="234"/>
      <c r="D1" s="234"/>
      <c r="E1" s="234"/>
      <c r="F1" s="234"/>
      <c r="G1" s="234"/>
      <c r="H1" s="234"/>
      <c r="I1" s="234"/>
    </row>
    <row r="2" spans="1:9" ht="26.25" thickBot="1" x14ac:dyDescent="0.2">
      <c r="A2" s="32" t="s">
        <v>92</v>
      </c>
      <c r="B2" s="32"/>
      <c r="C2" s="31"/>
      <c r="D2" s="31"/>
      <c r="E2" s="31"/>
      <c r="F2" s="33"/>
      <c r="G2" s="33"/>
      <c r="H2" s="237" t="s">
        <v>2</v>
      </c>
      <c r="I2" s="237"/>
    </row>
    <row r="3" spans="1:9" ht="29.25" customHeight="1" x14ac:dyDescent="0.15">
      <c r="A3" s="123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24" t="s">
        <v>51</v>
      </c>
      <c r="H3" s="34" t="s">
        <v>14</v>
      </c>
      <c r="I3" s="35" t="s">
        <v>10</v>
      </c>
    </row>
    <row r="4" spans="1:9" s="29" customFormat="1" ht="20.25" customHeight="1" x14ac:dyDescent="0.15">
      <c r="A4" s="135" t="s">
        <v>125</v>
      </c>
      <c r="B4" s="126" t="s">
        <v>145</v>
      </c>
      <c r="C4" s="127">
        <v>28950600</v>
      </c>
      <c r="D4" s="115" t="s">
        <v>139</v>
      </c>
      <c r="E4" s="115" t="s">
        <v>142</v>
      </c>
      <c r="F4" s="115" t="s">
        <v>144</v>
      </c>
      <c r="G4" s="110" t="s">
        <v>228</v>
      </c>
      <c r="H4" s="110" t="s">
        <v>232</v>
      </c>
      <c r="I4" s="111"/>
    </row>
    <row r="5" spans="1:9" s="29" customFormat="1" ht="20.25" customHeight="1" x14ac:dyDescent="0.15">
      <c r="A5" s="135" t="s">
        <v>126</v>
      </c>
      <c r="B5" s="126" t="s">
        <v>146</v>
      </c>
      <c r="C5" s="127">
        <v>198000</v>
      </c>
      <c r="D5" s="115" t="s">
        <v>139</v>
      </c>
      <c r="E5" s="115" t="s">
        <v>142</v>
      </c>
      <c r="F5" s="115" t="s">
        <v>144</v>
      </c>
      <c r="G5" s="110" t="s">
        <v>228</v>
      </c>
      <c r="H5" s="110" t="s">
        <v>232</v>
      </c>
      <c r="I5" s="111"/>
    </row>
    <row r="6" spans="1:9" ht="20.85" customHeight="1" x14ac:dyDescent="0.15">
      <c r="A6" s="135" t="s">
        <v>127</v>
      </c>
      <c r="B6" s="116" t="s">
        <v>147</v>
      </c>
      <c r="C6" s="127">
        <v>3960000</v>
      </c>
      <c r="D6" s="115" t="s">
        <v>139</v>
      </c>
      <c r="E6" s="115" t="s">
        <v>142</v>
      </c>
      <c r="F6" s="115" t="s">
        <v>144</v>
      </c>
      <c r="G6" s="110" t="s">
        <v>228</v>
      </c>
      <c r="H6" s="110" t="s">
        <v>232</v>
      </c>
      <c r="I6" s="111"/>
    </row>
    <row r="7" spans="1:9" s="29" customFormat="1" ht="20.85" customHeight="1" x14ac:dyDescent="0.15">
      <c r="A7" s="135" t="s">
        <v>128</v>
      </c>
      <c r="B7" s="116" t="s">
        <v>148</v>
      </c>
      <c r="C7" s="127">
        <v>1867200</v>
      </c>
      <c r="D7" s="115" t="s">
        <v>139</v>
      </c>
      <c r="E7" s="115" t="s">
        <v>142</v>
      </c>
      <c r="F7" s="115" t="s">
        <v>144</v>
      </c>
      <c r="G7" s="110" t="s">
        <v>228</v>
      </c>
      <c r="H7" s="110" t="s">
        <v>232</v>
      </c>
      <c r="I7" s="111"/>
    </row>
    <row r="8" spans="1:9" s="29" customFormat="1" ht="20.85" customHeight="1" x14ac:dyDescent="0.15">
      <c r="A8" s="135" t="s">
        <v>129</v>
      </c>
      <c r="B8" s="126" t="s">
        <v>149</v>
      </c>
      <c r="C8" s="127">
        <v>3600000</v>
      </c>
      <c r="D8" s="115" t="s">
        <v>139</v>
      </c>
      <c r="E8" s="115" t="s">
        <v>142</v>
      </c>
      <c r="F8" s="115" t="s">
        <v>144</v>
      </c>
      <c r="G8" s="110" t="s">
        <v>228</v>
      </c>
      <c r="H8" s="110" t="s">
        <v>232</v>
      </c>
      <c r="I8" s="111"/>
    </row>
    <row r="9" spans="1:9" s="29" customFormat="1" ht="20.85" customHeight="1" x14ac:dyDescent="0.15">
      <c r="A9" s="135" t="s">
        <v>130</v>
      </c>
      <c r="B9" s="126" t="s">
        <v>93</v>
      </c>
      <c r="C9" s="127">
        <v>12531600</v>
      </c>
      <c r="D9" s="115" t="s">
        <v>139</v>
      </c>
      <c r="E9" s="115" t="s">
        <v>142</v>
      </c>
      <c r="F9" s="115" t="s">
        <v>144</v>
      </c>
      <c r="G9" s="110" t="s">
        <v>228</v>
      </c>
      <c r="H9" s="110" t="s">
        <v>232</v>
      </c>
      <c r="I9" s="111"/>
    </row>
    <row r="10" spans="1:9" s="29" customFormat="1" ht="20.85" customHeight="1" x14ac:dyDescent="0.15">
      <c r="A10" s="135" t="s">
        <v>131</v>
      </c>
      <c r="B10" s="116" t="s">
        <v>150</v>
      </c>
      <c r="C10" s="127">
        <v>4200000</v>
      </c>
      <c r="D10" s="115" t="s">
        <v>139</v>
      </c>
      <c r="E10" s="115" t="s">
        <v>142</v>
      </c>
      <c r="F10" s="115" t="s">
        <v>144</v>
      </c>
      <c r="G10" s="110" t="s">
        <v>228</v>
      </c>
      <c r="H10" s="110" t="s">
        <v>232</v>
      </c>
      <c r="I10" s="111"/>
    </row>
    <row r="11" spans="1:9" s="29" customFormat="1" ht="20.85" customHeight="1" x14ac:dyDescent="0.15">
      <c r="A11" s="135" t="s">
        <v>132</v>
      </c>
      <c r="B11" s="116" t="s">
        <v>151</v>
      </c>
      <c r="C11" s="127">
        <v>1195200</v>
      </c>
      <c r="D11" s="115" t="s">
        <v>139</v>
      </c>
      <c r="E11" s="115" t="s">
        <v>142</v>
      </c>
      <c r="F11" s="115" t="s">
        <v>144</v>
      </c>
      <c r="G11" s="110" t="s">
        <v>228</v>
      </c>
      <c r="H11" s="110" t="s">
        <v>232</v>
      </c>
      <c r="I11" s="111"/>
    </row>
    <row r="12" spans="1:9" s="137" customFormat="1" ht="20.85" customHeight="1" x14ac:dyDescent="0.15">
      <c r="A12" s="136" t="s">
        <v>133</v>
      </c>
      <c r="B12" s="126" t="s">
        <v>152</v>
      </c>
      <c r="C12" s="127">
        <v>8400000</v>
      </c>
      <c r="D12" s="115" t="s">
        <v>139</v>
      </c>
      <c r="E12" s="115" t="s">
        <v>143</v>
      </c>
      <c r="F12" s="115" t="s">
        <v>144</v>
      </c>
      <c r="G12" s="110" t="s">
        <v>233</v>
      </c>
      <c r="H12" s="110" t="s">
        <v>231</v>
      </c>
      <c r="I12" s="111"/>
    </row>
    <row r="13" spans="1:9" ht="20.85" customHeight="1" x14ac:dyDescent="0.15">
      <c r="A13" s="113" t="s">
        <v>134</v>
      </c>
      <c r="B13" s="114" t="s">
        <v>153</v>
      </c>
      <c r="C13" s="127">
        <v>125300000</v>
      </c>
      <c r="D13" s="115" t="s">
        <v>140</v>
      </c>
      <c r="E13" s="115" t="s">
        <v>142</v>
      </c>
      <c r="F13" s="115" t="s">
        <v>144</v>
      </c>
      <c r="G13" s="110" t="s">
        <v>228</v>
      </c>
      <c r="H13" s="110" t="s">
        <v>232</v>
      </c>
      <c r="I13" s="111"/>
    </row>
    <row r="14" spans="1:9" s="29" customFormat="1" ht="20.85" customHeight="1" x14ac:dyDescent="0.15">
      <c r="A14" s="113" t="s">
        <v>135</v>
      </c>
      <c r="B14" s="114" t="s">
        <v>154</v>
      </c>
      <c r="C14" s="127">
        <v>898170350</v>
      </c>
      <c r="D14" s="115" t="s">
        <v>140</v>
      </c>
      <c r="E14" s="115" t="s">
        <v>142</v>
      </c>
      <c r="F14" s="115" t="s">
        <v>144</v>
      </c>
      <c r="G14" s="110" t="s">
        <v>228</v>
      </c>
      <c r="H14" s="110" t="s">
        <v>232</v>
      </c>
      <c r="I14" s="111"/>
    </row>
    <row r="15" spans="1:9" s="137" customFormat="1" ht="20.85" customHeight="1" x14ac:dyDescent="0.15">
      <c r="A15" s="122" t="s">
        <v>136</v>
      </c>
      <c r="B15" s="126" t="s">
        <v>152</v>
      </c>
      <c r="C15" s="131">
        <v>6895680</v>
      </c>
      <c r="D15" s="119" t="s">
        <v>140</v>
      </c>
      <c r="E15" s="115" t="s">
        <v>143</v>
      </c>
      <c r="F15" s="115" t="s">
        <v>144</v>
      </c>
      <c r="G15" s="110" t="s">
        <v>229</v>
      </c>
      <c r="H15" s="110" t="s">
        <v>230</v>
      </c>
      <c r="I15" s="111"/>
    </row>
    <row r="16" spans="1:9" ht="20.85" customHeight="1" x14ac:dyDescent="0.15">
      <c r="A16" s="122" t="s">
        <v>137</v>
      </c>
      <c r="B16" s="119" t="s">
        <v>150</v>
      </c>
      <c r="C16" s="131">
        <v>1620000</v>
      </c>
      <c r="D16" s="119" t="s">
        <v>140</v>
      </c>
      <c r="E16" s="115" t="s">
        <v>142</v>
      </c>
      <c r="F16" s="115" t="s">
        <v>144</v>
      </c>
      <c r="G16" s="110" t="s">
        <v>228</v>
      </c>
      <c r="H16" s="110" t="s">
        <v>232</v>
      </c>
      <c r="I16" s="111"/>
    </row>
    <row r="17" spans="1:9" s="29" customFormat="1" ht="20.85" customHeight="1" x14ac:dyDescent="0.15">
      <c r="A17" s="122" t="s">
        <v>138</v>
      </c>
      <c r="B17" s="119" t="s">
        <v>155</v>
      </c>
      <c r="C17" s="131">
        <v>2640000</v>
      </c>
      <c r="D17" s="119" t="s">
        <v>141</v>
      </c>
      <c r="E17" s="115" t="s">
        <v>142</v>
      </c>
      <c r="F17" s="115" t="s">
        <v>144</v>
      </c>
      <c r="G17" s="110" t="s">
        <v>228</v>
      </c>
      <c r="H17" s="110" t="s">
        <v>232</v>
      </c>
      <c r="I17" s="111"/>
    </row>
    <row r="18" spans="1:9" s="29" customFormat="1" ht="20.85" customHeight="1" x14ac:dyDescent="0.15">
      <c r="A18" s="121" t="s">
        <v>178</v>
      </c>
      <c r="B18" s="119" t="s">
        <v>168</v>
      </c>
      <c r="C18" s="131">
        <v>8177400</v>
      </c>
      <c r="D18" s="119" t="s">
        <v>169</v>
      </c>
      <c r="E18" s="115" t="s">
        <v>170</v>
      </c>
      <c r="F18" s="115" t="s">
        <v>171</v>
      </c>
      <c r="G18" s="110" t="s">
        <v>228</v>
      </c>
      <c r="H18" s="110" t="s">
        <v>232</v>
      </c>
      <c r="I18" s="111"/>
    </row>
    <row r="19" spans="1:9" s="29" customFormat="1" ht="20.25" customHeight="1" x14ac:dyDescent="0.15">
      <c r="A19" s="121" t="s">
        <v>262</v>
      </c>
      <c r="B19" s="119" t="s">
        <v>295</v>
      </c>
      <c r="C19" s="131">
        <v>3876000</v>
      </c>
      <c r="D19" s="119" t="s">
        <v>296</v>
      </c>
      <c r="E19" s="119" t="s">
        <v>297</v>
      </c>
      <c r="F19" s="119" t="s">
        <v>298</v>
      </c>
      <c r="G19" s="119" t="s">
        <v>228</v>
      </c>
      <c r="H19" s="119" t="s">
        <v>228</v>
      </c>
      <c r="I19" s="120"/>
    </row>
    <row r="20" spans="1:9" ht="20.25" customHeight="1" x14ac:dyDescent="0.15">
      <c r="A20" s="121" t="s">
        <v>263</v>
      </c>
      <c r="B20" s="118" t="s">
        <v>269</v>
      </c>
      <c r="C20" s="131">
        <v>1850000</v>
      </c>
      <c r="D20" s="119" t="s">
        <v>275</v>
      </c>
      <c r="E20" s="119" t="s">
        <v>276</v>
      </c>
      <c r="F20" s="119" t="s">
        <v>276</v>
      </c>
      <c r="G20" s="119" t="s">
        <v>276</v>
      </c>
      <c r="H20" s="119" t="s">
        <v>276</v>
      </c>
      <c r="I20" s="120"/>
    </row>
    <row r="21" spans="1:9" ht="20.25" customHeight="1" x14ac:dyDescent="0.15">
      <c r="A21" s="121" t="s">
        <v>264</v>
      </c>
      <c r="B21" s="119" t="s">
        <v>270</v>
      </c>
      <c r="C21" s="131">
        <v>450000</v>
      </c>
      <c r="D21" s="119" t="s">
        <v>277</v>
      </c>
      <c r="E21" s="119" t="s">
        <v>278</v>
      </c>
      <c r="F21" s="119" t="s">
        <v>278</v>
      </c>
      <c r="G21" s="119" t="s">
        <v>278</v>
      </c>
      <c r="H21" s="119" t="s">
        <v>278</v>
      </c>
      <c r="I21" s="120"/>
    </row>
    <row r="22" spans="1:9" ht="20.25" customHeight="1" x14ac:dyDescent="0.15">
      <c r="A22" s="121" t="s">
        <v>265</v>
      </c>
      <c r="B22" s="119" t="s">
        <v>271</v>
      </c>
      <c r="C22" s="131">
        <v>500000</v>
      </c>
      <c r="D22" s="119" t="s">
        <v>279</v>
      </c>
      <c r="E22" s="119" t="s">
        <v>278</v>
      </c>
      <c r="F22" s="119" t="s">
        <v>278</v>
      </c>
      <c r="G22" s="119" t="s">
        <v>278</v>
      </c>
      <c r="H22" s="119" t="s">
        <v>278</v>
      </c>
      <c r="I22" s="120"/>
    </row>
    <row r="23" spans="1:9" ht="20.25" customHeight="1" x14ac:dyDescent="0.15">
      <c r="A23" s="161" t="s">
        <v>266</v>
      </c>
      <c r="B23" s="119" t="s">
        <v>272</v>
      </c>
      <c r="C23" s="131">
        <v>1200000</v>
      </c>
      <c r="D23" s="119" t="s">
        <v>276</v>
      </c>
      <c r="E23" s="119" t="s">
        <v>280</v>
      </c>
      <c r="F23" s="119" t="s">
        <v>280</v>
      </c>
      <c r="G23" s="119" t="s">
        <v>280</v>
      </c>
      <c r="H23" s="119" t="s">
        <v>280</v>
      </c>
      <c r="I23" s="162"/>
    </row>
    <row r="24" spans="1:9" s="29" customFormat="1" ht="20.25" customHeight="1" x14ac:dyDescent="0.15">
      <c r="A24" s="224" t="s">
        <v>267</v>
      </c>
      <c r="B24" s="225" t="s">
        <v>273</v>
      </c>
      <c r="C24" s="226">
        <v>2552000</v>
      </c>
      <c r="D24" s="225" t="s">
        <v>281</v>
      </c>
      <c r="E24" s="225" t="s">
        <v>280</v>
      </c>
      <c r="F24" s="225" t="s">
        <v>280</v>
      </c>
      <c r="G24" s="225" t="s">
        <v>280</v>
      </c>
      <c r="H24" s="225" t="s">
        <v>280</v>
      </c>
      <c r="I24" s="227"/>
    </row>
    <row r="25" spans="1:9" ht="19.5" customHeight="1" thickBot="1" x14ac:dyDescent="0.2">
      <c r="A25" s="163" t="s">
        <v>268</v>
      </c>
      <c r="B25" s="159" t="s">
        <v>274</v>
      </c>
      <c r="C25" s="160">
        <v>5500000</v>
      </c>
      <c r="D25" s="159" t="s">
        <v>281</v>
      </c>
      <c r="E25" s="159" t="s">
        <v>281</v>
      </c>
      <c r="F25" s="159" t="s">
        <v>282</v>
      </c>
      <c r="G25" s="159" t="s">
        <v>282</v>
      </c>
      <c r="H25" s="159" t="s">
        <v>282</v>
      </c>
      <c r="I25" s="164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34" t="s">
        <v>11</v>
      </c>
      <c r="B1" s="234"/>
      <c r="C1" s="234"/>
      <c r="D1" s="234"/>
      <c r="E1" s="234"/>
      <c r="F1" s="234"/>
      <c r="G1" s="234"/>
      <c r="H1" s="234"/>
      <c r="I1" s="234"/>
    </row>
    <row r="2" spans="1:9" ht="26.25" thickBot="1" x14ac:dyDescent="0.2">
      <c r="A2" s="238" t="s">
        <v>92</v>
      </c>
      <c r="B2" s="238"/>
      <c r="C2" s="102"/>
      <c r="D2" s="102"/>
      <c r="E2" s="102"/>
      <c r="F2" s="102"/>
      <c r="G2" s="102"/>
      <c r="H2" s="102"/>
      <c r="I2" s="105" t="s">
        <v>67</v>
      </c>
    </row>
    <row r="3" spans="1:9" ht="26.25" customHeight="1" x14ac:dyDescent="0.15">
      <c r="A3" s="132" t="s">
        <v>3</v>
      </c>
      <c r="B3" s="133" t="s">
        <v>4</v>
      </c>
      <c r="C3" s="133" t="s">
        <v>62</v>
      </c>
      <c r="D3" s="133" t="s">
        <v>63</v>
      </c>
      <c r="E3" s="133" t="s">
        <v>68</v>
      </c>
      <c r="F3" s="133" t="s">
        <v>64</v>
      </c>
      <c r="G3" s="133" t="s">
        <v>65</v>
      </c>
      <c r="H3" s="133" t="s">
        <v>66</v>
      </c>
      <c r="I3" s="134" t="s">
        <v>78</v>
      </c>
    </row>
    <row r="4" spans="1:9" s="29" customFormat="1" ht="26.25" customHeight="1" x14ac:dyDescent="0.15">
      <c r="A4" s="108" t="s">
        <v>123</v>
      </c>
      <c r="B4" s="125" t="s">
        <v>125</v>
      </c>
      <c r="C4" s="115" t="s">
        <v>156</v>
      </c>
      <c r="D4" s="127">
        <v>28950600</v>
      </c>
      <c r="E4" s="106" t="s">
        <v>124</v>
      </c>
      <c r="F4" s="107">
        <v>2036790</v>
      </c>
      <c r="G4" s="107">
        <v>2036790</v>
      </c>
      <c r="H4" s="107">
        <v>2036790</v>
      </c>
      <c r="I4" s="112"/>
    </row>
    <row r="5" spans="1:9" ht="28.5" customHeight="1" x14ac:dyDescent="0.15">
      <c r="A5" s="108" t="s">
        <v>123</v>
      </c>
      <c r="B5" s="125" t="s">
        <v>126</v>
      </c>
      <c r="C5" s="115" t="s">
        <v>157</v>
      </c>
      <c r="D5" s="127">
        <v>198000</v>
      </c>
      <c r="E5" s="106" t="s">
        <v>124</v>
      </c>
      <c r="F5" s="107">
        <v>16500</v>
      </c>
      <c r="G5" s="107">
        <v>16500</v>
      </c>
      <c r="H5" s="107">
        <v>16500</v>
      </c>
      <c r="I5" s="117"/>
    </row>
    <row r="6" spans="1:9" s="29" customFormat="1" ht="28.5" customHeight="1" x14ac:dyDescent="0.15">
      <c r="A6" s="109" t="s">
        <v>92</v>
      </c>
      <c r="B6" s="125" t="s">
        <v>127</v>
      </c>
      <c r="C6" s="115" t="s">
        <v>158</v>
      </c>
      <c r="D6" s="127">
        <v>3960000</v>
      </c>
      <c r="E6" s="106" t="s">
        <v>31</v>
      </c>
      <c r="F6" s="107">
        <v>330000</v>
      </c>
      <c r="G6" s="107">
        <v>330000</v>
      </c>
      <c r="H6" s="107">
        <v>330000</v>
      </c>
      <c r="I6" s="117"/>
    </row>
    <row r="7" spans="1:9" s="29" customFormat="1" ht="28.5" customHeight="1" x14ac:dyDescent="0.15">
      <c r="A7" s="109" t="s">
        <v>92</v>
      </c>
      <c r="B7" s="125" t="s">
        <v>128</v>
      </c>
      <c r="C7" s="115" t="s">
        <v>159</v>
      </c>
      <c r="D7" s="127">
        <v>1867200</v>
      </c>
      <c r="E7" s="106" t="s">
        <v>31</v>
      </c>
      <c r="F7" s="107">
        <v>155600</v>
      </c>
      <c r="G7" s="107">
        <v>155600</v>
      </c>
      <c r="H7" s="107">
        <v>155600</v>
      </c>
      <c r="I7" s="117"/>
    </row>
    <row r="8" spans="1:9" s="29" customFormat="1" ht="28.5" customHeight="1" x14ac:dyDescent="0.15">
      <c r="A8" s="109" t="s">
        <v>92</v>
      </c>
      <c r="B8" s="125" t="s">
        <v>129</v>
      </c>
      <c r="C8" s="115" t="s">
        <v>160</v>
      </c>
      <c r="D8" s="127">
        <v>3600000</v>
      </c>
      <c r="E8" s="106" t="s">
        <v>31</v>
      </c>
      <c r="F8" s="107">
        <v>300000</v>
      </c>
      <c r="G8" s="107">
        <v>300000</v>
      </c>
      <c r="H8" s="107">
        <v>300000</v>
      </c>
      <c r="I8" s="117"/>
    </row>
    <row r="9" spans="1:9" s="29" customFormat="1" ht="28.5" customHeight="1" x14ac:dyDescent="0.15">
      <c r="A9" s="109" t="s">
        <v>92</v>
      </c>
      <c r="B9" s="125" t="s">
        <v>130</v>
      </c>
      <c r="C9" s="115" t="s">
        <v>122</v>
      </c>
      <c r="D9" s="127">
        <v>12531600</v>
      </c>
      <c r="E9" s="106" t="s">
        <v>31</v>
      </c>
      <c r="F9" s="107">
        <v>1044300</v>
      </c>
      <c r="G9" s="107">
        <v>1044300</v>
      </c>
      <c r="H9" s="107">
        <v>1044300</v>
      </c>
      <c r="I9" s="117"/>
    </row>
    <row r="10" spans="1:9" s="29" customFormat="1" ht="28.5" customHeight="1" x14ac:dyDescent="0.15">
      <c r="A10" s="109" t="s">
        <v>92</v>
      </c>
      <c r="B10" s="125" t="s">
        <v>131</v>
      </c>
      <c r="C10" s="115" t="s">
        <v>161</v>
      </c>
      <c r="D10" s="127">
        <v>4200000</v>
      </c>
      <c r="E10" s="106" t="s">
        <v>31</v>
      </c>
      <c r="F10" s="107">
        <v>350000</v>
      </c>
      <c r="G10" s="107">
        <v>350000</v>
      </c>
      <c r="H10" s="107">
        <v>350000</v>
      </c>
      <c r="I10" s="117"/>
    </row>
    <row r="11" spans="1:9" s="29" customFormat="1" ht="28.5" customHeight="1" x14ac:dyDescent="0.15">
      <c r="A11" s="109" t="s">
        <v>92</v>
      </c>
      <c r="B11" s="125" t="s">
        <v>132</v>
      </c>
      <c r="C11" s="115" t="s">
        <v>162</v>
      </c>
      <c r="D11" s="127">
        <v>1195200</v>
      </c>
      <c r="E11" s="106" t="s">
        <v>31</v>
      </c>
      <c r="F11" s="107">
        <v>99600</v>
      </c>
      <c r="G11" s="107">
        <v>99600</v>
      </c>
      <c r="H11" s="107">
        <v>99600</v>
      </c>
      <c r="I11" s="117"/>
    </row>
    <row r="12" spans="1:9" s="29" customFormat="1" ht="28.5" customHeight="1" x14ac:dyDescent="0.15">
      <c r="A12" s="109" t="s">
        <v>92</v>
      </c>
      <c r="B12" s="128" t="s">
        <v>133</v>
      </c>
      <c r="C12" s="115" t="s">
        <v>163</v>
      </c>
      <c r="D12" s="127">
        <v>8400000</v>
      </c>
      <c r="E12" s="106" t="s">
        <v>31</v>
      </c>
      <c r="F12" s="107">
        <v>347940</v>
      </c>
      <c r="G12" s="107">
        <v>347940</v>
      </c>
      <c r="H12" s="107">
        <v>347940</v>
      </c>
      <c r="I12" s="117"/>
    </row>
    <row r="13" spans="1:9" s="29" customFormat="1" ht="28.5" customHeight="1" x14ac:dyDescent="0.15">
      <c r="A13" s="109" t="s">
        <v>92</v>
      </c>
      <c r="B13" s="129" t="s">
        <v>134</v>
      </c>
      <c r="C13" s="119" t="s">
        <v>164</v>
      </c>
      <c r="D13" s="127">
        <v>125300000</v>
      </c>
      <c r="E13" s="106" t="s">
        <v>31</v>
      </c>
      <c r="F13" s="107">
        <v>10186050</v>
      </c>
      <c r="G13" s="107">
        <v>10186050</v>
      </c>
      <c r="H13" s="107">
        <v>10186050</v>
      </c>
      <c r="I13" s="117"/>
    </row>
    <row r="14" spans="1:9" s="29" customFormat="1" ht="28.5" customHeight="1" x14ac:dyDescent="0.15">
      <c r="A14" s="109" t="s">
        <v>92</v>
      </c>
      <c r="B14" s="129" t="s">
        <v>135</v>
      </c>
      <c r="C14" s="119" t="s">
        <v>165</v>
      </c>
      <c r="D14" s="127">
        <v>898170350</v>
      </c>
      <c r="E14" s="106" t="s">
        <v>31</v>
      </c>
      <c r="F14" s="107">
        <v>66659920</v>
      </c>
      <c r="G14" s="107">
        <v>66659920</v>
      </c>
      <c r="H14" s="107">
        <v>66659920</v>
      </c>
      <c r="I14" s="117"/>
    </row>
    <row r="15" spans="1:9" s="29" customFormat="1" ht="28.5" customHeight="1" x14ac:dyDescent="0.15">
      <c r="A15" s="109" t="s">
        <v>92</v>
      </c>
      <c r="B15" s="130" t="s">
        <v>136</v>
      </c>
      <c r="C15" s="115" t="s">
        <v>163</v>
      </c>
      <c r="D15" s="131">
        <v>6895680</v>
      </c>
      <c r="E15" s="106" t="s">
        <v>31</v>
      </c>
      <c r="F15" s="107">
        <v>574640</v>
      </c>
      <c r="G15" s="107">
        <v>574640</v>
      </c>
      <c r="H15" s="107">
        <v>574640</v>
      </c>
      <c r="I15" s="117"/>
    </row>
    <row r="16" spans="1:9" s="29" customFormat="1" ht="28.5" customHeight="1" x14ac:dyDescent="0.15">
      <c r="A16" s="109" t="s">
        <v>92</v>
      </c>
      <c r="B16" s="130" t="s">
        <v>137</v>
      </c>
      <c r="C16" s="119" t="s">
        <v>161</v>
      </c>
      <c r="D16" s="131">
        <v>1620000</v>
      </c>
      <c r="E16" s="106" t="s">
        <v>31</v>
      </c>
      <c r="F16" s="107">
        <v>135000</v>
      </c>
      <c r="G16" s="107">
        <v>135000</v>
      </c>
      <c r="H16" s="107">
        <v>135000</v>
      </c>
      <c r="I16" s="117"/>
    </row>
    <row r="17" spans="1:9" s="29" customFormat="1" ht="28.5" customHeight="1" x14ac:dyDescent="0.15">
      <c r="A17" s="109" t="s">
        <v>92</v>
      </c>
      <c r="B17" s="130" t="s">
        <v>138</v>
      </c>
      <c r="C17" s="119" t="s">
        <v>166</v>
      </c>
      <c r="D17" s="131">
        <v>2640000</v>
      </c>
      <c r="E17" s="106" t="s">
        <v>31</v>
      </c>
      <c r="F17" s="107">
        <v>220000</v>
      </c>
      <c r="G17" s="107">
        <v>220000</v>
      </c>
      <c r="H17" s="107">
        <v>220000</v>
      </c>
      <c r="I17" s="117"/>
    </row>
    <row r="18" spans="1:9" s="29" customFormat="1" ht="28.5" customHeight="1" x14ac:dyDescent="0.15">
      <c r="A18" s="109" t="s">
        <v>92</v>
      </c>
      <c r="B18" s="148" t="s">
        <v>172</v>
      </c>
      <c r="C18" s="119" t="s">
        <v>173</v>
      </c>
      <c r="D18" s="131">
        <v>8177400</v>
      </c>
      <c r="E18" s="106" t="s">
        <v>31</v>
      </c>
      <c r="F18" s="107">
        <v>908600</v>
      </c>
      <c r="G18" s="107">
        <v>908600</v>
      </c>
      <c r="H18" s="107">
        <v>908600</v>
      </c>
      <c r="I18" s="117"/>
    </row>
    <row r="19" spans="1:9" s="29" customFormat="1" ht="28.5" customHeight="1" x14ac:dyDescent="0.15">
      <c r="A19" s="109" t="s">
        <v>92</v>
      </c>
      <c r="B19" s="305" t="s">
        <v>299</v>
      </c>
      <c r="C19" s="306" t="s">
        <v>300</v>
      </c>
      <c r="D19" s="307">
        <v>3876000</v>
      </c>
      <c r="E19" s="106" t="s">
        <v>31</v>
      </c>
      <c r="F19" s="307">
        <v>646000</v>
      </c>
      <c r="G19" s="307">
        <v>646000</v>
      </c>
      <c r="H19" s="307">
        <v>646000</v>
      </c>
      <c r="I19" s="117"/>
    </row>
    <row r="20" spans="1:9" ht="28.5" customHeight="1" x14ac:dyDescent="0.15">
      <c r="A20" s="109" t="s">
        <v>92</v>
      </c>
      <c r="B20" s="148" t="s">
        <v>237</v>
      </c>
      <c r="C20" s="119" t="s">
        <v>283</v>
      </c>
      <c r="D20" s="131">
        <v>1850000</v>
      </c>
      <c r="E20" s="106" t="s">
        <v>31</v>
      </c>
      <c r="F20" s="131">
        <v>1850000</v>
      </c>
      <c r="G20" s="131">
        <v>1850000</v>
      </c>
      <c r="H20" s="131">
        <v>1850000</v>
      </c>
      <c r="I20" s="149"/>
    </row>
    <row r="21" spans="1:9" s="29" customFormat="1" ht="28.5" customHeight="1" x14ac:dyDescent="0.15">
      <c r="A21" s="109" t="s">
        <v>92</v>
      </c>
      <c r="B21" s="148" t="s">
        <v>238</v>
      </c>
      <c r="C21" s="118" t="s">
        <v>284</v>
      </c>
      <c r="D21" s="131">
        <v>450000</v>
      </c>
      <c r="E21" s="106" t="s">
        <v>31</v>
      </c>
      <c r="F21" s="131">
        <v>450000</v>
      </c>
      <c r="G21" s="131">
        <v>450000</v>
      </c>
      <c r="H21" s="131">
        <v>450000</v>
      </c>
      <c r="I21" s="149"/>
    </row>
    <row r="22" spans="1:9" s="29" customFormat="1" ht="28.5" customHeight="1" x14ac:dyDescent="0.15">
      <c r="A22" s="109" t="s">
        <v>92</v>
      </c>
      <c r="B22" s="148" t="s">
        <v>239</v>
      </c>
      <c r="C22" s="119" t="s">
        <v>285</v>
      </c>
      <c r="D22" s="131">
        <v>500000</v>
      </c>
      <c r="E22" s="106" t="s">
        <v>31</v>
      </c>
      <c r="F22" s="131">
        <v>500000</v>
      </c>
      <c r="G22" s="131">
        <v>500000</v>
      </c>
      <c r="H22" s="131">
        <v>500000</v>
      </c>
      <c r="I22" s="149"/>
    </row>
    <row r="23" spans="1:9" s="29" customFormat="1" ht="28.5" customHeight="1" x14ac:dyDescent="0.15">
      <c r="A23" s="108" t="s">
        <v>92</v>
      </c>
      <c r="B23" s="148" t="s">
        <v>240</v>
      </c>
      <c r="C23" s="119" t="s">
        <v>286</v>
      </c>
      <c r="D23" s="131">
        <v>1200000</v>
      </c>
      <c r="E23" s="106" t="s">
        <v>31</v>
      </c>
      <c r="F23" s="131">
        <v>1200000</v>
      </c>
      <c r="G23" s="131">
        <v>1200000</v>
      </c>
      <c r="H23" s="131">
        <v>1200000</v>
      </c>
      <c r="I23" s="149"/>
    </row>
    <row r="24" spans="1:9" ht="28.5" customHeight="1" x14ac:dyDescent="0.15">
      <c r="A24" s="108" t="s">
        <v>92</v>
      </c>
      <c r="B24" s="148" t="s">
        <v>241</v>
      </c>
      <c r="C24" s="119" t="s">
        <v>287</v>
      </c>
      <c r="D24" s="131">
        <v>2552000</v>
      </c>
      <c r="E24" s="106" t="s">
        <v>31</v>
      </c>
      <c r="F24" s="131">
        <v>2552000</v>
      </c>
      <c r="G24" s="131">
        <v>2552000</v>
      </c>
      <c r="H24" s="131">
        <v>2552000</v>
      </c>
      <c r="I24" s="149"/>
    </row>
    <row r="25" spans="1:9" ht="28.5" customHeight="1" thickBot="1" x14ac:dyDescent="0.2">
      <c r="A25" s="157" t="s">
        <v>92</v>
      </c>
      <c r="B25" s="158" t="s">
        <v>242</v>
      </c>
      <c r="C25" s="159" t="s">
        <v>288</v>
      </c>
      <c r="D25" s="160">
        <v>5500000</v>
      </c>
      <c r="E25" s="228" t="s">
        <v>31</v>
      </c>
      <c r="F25" s="160">
        <v>5500000</v>
      </c>
      <c r="G25" s="160">
        <v>5500000</v>
      </c>
      <c r="H25" s="160">
        <v>5500000</v>
      </c>
      <c r="I25" s="156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34" t="s">
        <v>12</v>
      </c>
      <c r="B1" s="234"/>
      <c r="C1" s="234"/>
      <c r="D1" s="234"/>
      <c r="E1" s="234"/>
    </row>
    <row r="2" spans="1:5" ht="26.25" thickBot="1" x14ac:dyDescent="0.2">
      <c r="A2" s="32" t="s">
        <v>92</v>
      </c>
      <c r="B2" s="32"/>
      <c r="C2" s="31"/>
      <c r="D2" s="31"/>
      <c r="E2" s="103" t="s">
        <v>38</v>
      </c>
    </row>
    <row r="3" spans="1:5" ht="21" customHeight="1" x14ac:dyDescent="0.15">
      <c r="A3" s="245" t="s">
        <v>39</v>
      </c>
      <c r="B3" s="37" t="s">
        <v>40</v>
      </c>
      <c r="C3" s="247" t="s">
        <v>209</v>
      </c>
      <c r="D3" s="248"/>
      <c r="E3" s="249"/>
    </row>
    <row r="4" spans="1:5" ht="21" customHeight="1" x14ac:dyDescent="0.15">
      <c r="A4" s="240"/>
      <c r="B4" s="38" t="s">
        <v>41</v>
      </c>
      <c r="C4" s="25">
        <v>1980000</v>
      </c>
      <c r="D4" s="39" t="s">
        <v>42</v>
      </c>
      <c r="E4" s="36">
        <v>1850000</v>
      </c>
    </row>
    <row r="5" spans="1:5" ht="21" customHeight="1" x14ac:dyDescent="0.15">
      <c r="A5" s="240"/>
      <c r="B5" s="38" t="s">
        <v>43</v>
      </c>
      <c r="C5" s="23">
        <v>0.93</v>
      </c>
      <c r="D5" s="39" t="s">
        <v>18</v>
      </c>
      <c r="E5" s="36">
        <v>1850000</v>
      </c>
    </row>
    <row r="6" spans="1:5" ht="21" customHeight="1" x14ac:dyDescent="0.15">
      <c r="A6" s="240"/>
      <c r="B6" s="38" t="s">
        <v>17</v>
      </c>
      <c r="C6" s="24" t="s">
        <v>179</v>
      </c>
      <c r="D6" s="39" t="s">
        <v>69</v>
      </c>
      <c r="E6" s="30" t="s">
        <v>180</v>
      </c>
    </row>
    <row r="7" spans="1:5" ht="21" customHeight="1" x14ac:dyDescent="0.15">
      <c r="A7" s="240"/>
      <c r="B7" s="38" t="s">
        <v>44</v>
      </c>
      <c r="C7" s="40" t="s">
        <v>96</v>
      </c>
      <c r="D7" s="39" t="s">
        <v>45</v>
      </c>
      <c r="E7" s="30" t="s">
        <v>181</v>
      </c>
    </row>
    <row r="8" spans="1:5" ht="21" customHeight="1" x14ac:dyDescent="0.15">
      <c r="A8" s="240"/>
      <c r="B8" s="38" t="s">
        <v>46</v>
      </c>
      <c r="C8" s="40" t="s">
        <v>61</v>
      </c>
      <c r="D8" s="39" t="s">
        <v>20</v>
      </c>
      <c r="E8" s="41" t="s">
        <v>197</v>
      </c>
    </row>
    <row r="9" spans="1:5" ht="21" customHeight="1" thickBot="1" x14ac:dyDescent="0.2">
      <c r="A9" s="246"/>
      <c r="B9" s="42" t="s">
        <v>47</v>
      </c>
      <c r="C9" s="43" t="s">
        <v>97</v>
      </c>
      <c r="D9" s="44" t="s">
        <v>48</v>
      </c>
      <c r="E9" s="45" t="s">
        <v>198</v>
      </c>
    </row>
    <row r="10" spans="1:5" s="29" customFormat="1" ht="21" customHeight="1" thickTop="1" x14ac:dyDescent="0.15">
      <c r="A10" s="240" t="s">
        <v>39</v>
      </c>
      <c r="B10" s="46" t="s">
        <v>40</v>
      </c>
      <c r="C10" s="242" t="s">
        <v>182</v>
      </c>
      <c r="D10" s="243"/>
      <c r="E10" s="244"/>
    </row>
    <row r="11" spans="1:5" s="29" customFormat="1" ht="21" customHeight="1" x14ac:dyDescent="0.15">
      <c r="A11" s="240"/>
      <c r="B11" s="38" t="s">
        <v>41</v>
      </c>
      <c r="C11" s="25">
        <v>500000</v>
      </c>
      <c r="D11" s="39" t="s">
        <v>42</v>
      </c>
      <c r="E11" s="36">
        <v>450000</v>
      </c>
    </row>
    <row r="12" spans="1:5" s="29" customFormat="1" ht="21" customHeight="1" x14ac:dyDescent="0.15">
      <c r="A12" s="240"/>
      <c r="B12" s="38" t="s">
        <v>43</v>
      </c>
      <c r="C12" s="23">
        <v>0.9</v>
      </c>
      <c r="D12" s="39" t="s">
        <v>18</v>
      </c>
      <c r="E12" s="36">
        <v>450000</v>
      </c>
    </row>
    <row r="13" spans="1:5" s="29" customFormat="1" ht="21" customHeight="1" x14ac:dyDescent="0.15">
      <c r="A13" s="240"/>
      <c r="B13" s="38" t="s">
        <v>17</v>
      </c>
      <c r="C13" s="24" t="s">
        <v>183</v>
      </c>
      <c r="D13" s="39" t="s">
        <v>69</v>
      </c>
      <c r="E13" s="30" t="s">
        <v>184</v>
      </c>
    </row>
    <row r="14" spans="1:5" s="29" customFormat="1" ht="21" customHeight="1" x14ac:dyDescent="0.15">
      <c r="A14" s="240"/>
      <c r="B14" s="38" t="s">
        <v>44</v>
      </c>
      <c r="C14" s="40" t="s">
        <v>96</v>
      </c>
      <c r="D14" s="39" t="s">
        <v>45</v>
      </c>
      <c r="E14" s="30" t="s">
        <v>185</v>
      </c>
    </row>
    <row r="15" spans="1:5" s="29" customFormat="1" ht="21" customHeight="1" x14ac:dyDescent="0.15">
      <c r="A15" s="240"/>
      <c r="B15" s="38" t="s">
        <v>46</v>
      </c>
      <c r="C15" s="40" t="s">
        <v>61</v>
      </c>
      <c r="D15" s="39" t="s">
        <v>20</v>
      </c>
      <c r="E15" s="41" t="s">
        <v>199</v>
      </c>
    </row>
    <row r="16" spans="1:5" s="29" customFormat="1" ht="21" customHeight="1" thickBot="1" x14ac:dyDescent="0.2">
      <c r="A16" s="241"/>
      <c r="B16" s="47" t="s">
        <v>47</v>
      </c>
      <c r="C16" s="48" t="s">
        <v>97</v>
      </c>
      <c r="D16" s="49" t="s">
        <v>48</v>
      </c>
      <c r="E16" s="45" t="s">
        <v>200</v>
      </c>
    </row>
    <row r="17" spans="1:5" ht="21" customHeight="1" thickTop="1" x14ac:dyDescent="0.15">
      <c r="A17" s="240" t="s">
        <v>39</v>
      </c>
      <c r="B17" s="46" t="s">
        <v>40</v>
      </c>
      <c r="C17" s="242" t="s">
        <v>186</v>
      </c>
      <c r="D17" s="243"/>
      <c r="E17" s="244"/>
    </row>
    <row r="18" spans="1:5" ht="21" customHeight="1" x14ac:dyDescent="0.15">
      <c r="A18" s="240"/>
      <c r="B18" s="38" t="s">
        <v>41</v>
      </c>
      <c r="C18" s="25">
        <v>520000</v>
      </c>
      <c r="D18" s="39" t="s">
        <v>42</v>
      </c>
      <c r="E18" s="36">
        <v>500000</v>
      </c>
    </row>
    <row r="19" spans="1:5" ht="21" customHeight="1" x14ac:dyDescent="0.15">
      <c r="A19" s="240"/>
      <c r="B19" s="38" t="s">
        <v>43</v>
      </c>
      <c r="C19" s="23">
        <v>0.96</v>
      </c>
      <c r="D19" s="39" t="s">
        <v>18</v>
      </c>
      <c r="E19" s="36">
        <v>500000</v>
      </c>
    </row>
    <row r="20" spans="1:5" ht="21" customHeight="1" x14ac:dyDescent="0.15">
      <c r="A20" s="240"/>
      <c r="B20" s="38" t="s">
        <v>17</v>
      </c>
      <c r="C20" s="24" t="s">
        <v>187</v>
      </c>
      <c r="D20" s="39" t="s">
        <v>69</v>
      </c>
      <c r="E20" s="30" t="s">
        <v>188</v>
      </c>
    </row>
    <row r="21" spans="1:5" ht="21" customHeight="1" x14ac:dyDescent="0.15">
      <c r="A21" s="240"/>
      <c r="B21" s="38" t="s">
        <v>44</v>
      </c>
      <c r="C21" s="40" t="s">
        <v>96</v>
      </c>
      <c r="D21" s="39" t="s">
        <v>45</v>
      </c>
      <c r="E21" s="30" t="s">
        <v>185</v>
      </c>
    </row>
    <row r="22" spans="1:5" ht="21" customHeight="1" x14ac:dyDescent="0.15">
      <c r="A22" s="240"/>
      <c r="B22" s="38" t="s">
        <v>46</v>
      </c>
      <c r="C22" s="40" t="s">
        <v>61</v>
      </c>
      <c r="D22" s="39" t="s">
        <v>20</v>
      </c>
      <c r="E22" s="41" t="s">
        <v>201</v>
      </c>
    </row>
    <row r="23" spans="1:5" ht="21" customHeight="1" thickBot="1" x14ac:dyDescent="0.2">
      <c r="A23" s="241"/>
      <c r="B23" s="47" t="s">
        <v>47</v>
      </c>
      <c r="C23" s="48" t="s">
        <v>97</v>
      </c>
      <c r="D23" s="49" t="s">
        <v>48</v>
      </c>
      <c r="E23" s="45" t="s">
        <v>202</v>
      </c>
    </row>
    <row r="24" spans="1:5" ht="21" customHeight="1" thickTop="1" x14ac:dyDescent="0.15">
      <c r="A24" s="239" t="s">
        <v>39</v>
      </c>
      <c r="B24" s="50" t="s">
        <v>40</v>
      </c>
      <c r="C24" s="242" t="s">
        <v>189</v>
      </c>
      <c r="D24" s="243"/>
      <c r="E24" s="244"/>
    </row>
    <row r="25" spans="1:5" ht="21" customHeight="1" x14ac:dyDescent="0.15">
      <c r="A25" s="240"/>
      <c r="B25" s="38" t="s">
        <v>41</v>
      </c>
      <c r="C25" s="25">
        <v>1300000</v>
      </c>
      <c r="D25" s="39" t="s">
        <v>42</v>
      </c>
      <c r="E25" s="36">
        <v>1200000</v>
      </c>
    </row>
    <row r="26" spans="1:5" ht="21" customHeight="1" x14ac:dyDescent="0.15">
      <c r="A26" s="240"/>
      <c r="B26" s="38" t="s">
        <v>43</v>
      </c>
      <c r="C26" s="23">
        <v>0.92</v>
      </c>
      <c r="D26" s="39" t="s">
        <v>18</v>
      </c>
      <c r="E26" s="36">
        <v>1200000</v>
      </c>
    </row>
    <row r="27" spans="1:5" ht="21" customHeight="1" x14ac:dyDescent="0.15">
      <c r="A27" s="240"/>
      <c r="B27" s="38" t="s">
        <v>17</v>
      </c>
      <c r="C27" s="24" t="s">
        <v>181</v>
      </c>
      <c r="D27" s="39" t="s">
        <v>69</v>
      </c>
      <c r="E27" s="30" t="s">
        <v>190</v>
      </c>
    </row>
    <row r="28" spans="1:5" ht="21" customHeight="1" x14ac:dyDescent="0.15">
      <c r="A28" s="240"/>
      <c r="B28" s="38" t="s">
        <v>44</v>
      </c>
      <c r="C28" s="40" t="s">
        <v>96</v>
      </c>
      <c r="D28" s="39" t="s">
        <v>45</v>
      </c>
      <c r="E28" s="30" t="s">
        <v>191</v>
      </c>
    </row>
    <row r="29" spans="1:5" ht="21" customHeight="1" x14ac:dyDescent="0.15">
      <c r="A29" s="240"/>
      <c r="B29" s="38" t="s">
        <v>46</v>
      </c>
      <c r="C29" s="40" t="s">
        <v>61</v>
      </c>
      <c r="D29" s="39" t="s">
        <v>20</v>
      </c>
      <c r="E29" s="41" t="s">
        <v>203</v>
      </c>
    </row>
    <row r="30" spans="1:5" ht="21" customHeight="1" thickBot="1" x14ac:dyDescent="0.2">
      <c r="A30" s="241"/>
      <c r="B30" s="47" t="s">
        <v>47</v>
      </c>
      <c r="C30" s="48" t="s">
        <v>97</v>
      </c>
      <c r="D30" s="49" t="s">
        <v>48</v>
      </c>
      <c r="E30" s="45" t="s">
        <v>204</v>
      </c>
    </row>
    <row r="31" spans="1:5" ht="21" customHeight="1" thickTop="1" x14ac:dyDescent="0.15">
      <c r="A31" s="239" t="s">
        <v>39</v>
      </c>
      <c r="B31" s="50" t="s">
        <v>40</v>
      </c>
      <c r="C31" s="242" t="s">
        <v>192</v>
      </c>
      <c r="D31" s="243"/>
      <c r="E31" s="244"/>
    </row>
    <row r="32" spans="1:5" ht="21" customHeight="1" x14ac:dyDescent="0.15">
      <c r="A32" s="240"/>
      <c r="B32" s="38" t="s">
        <v>41</v>
      </c>
      <c r="C32" s="25">
        <v>2707600</v>
      </c>
      <c r="D32" s="39" t="s">
        <v>42</v>
      </c>
      <c r="E32" s="36">
        <v>2552000</v>
      </c>
    </row>
    <row r="33" spans="1:5" ht="21" customHeight="1" x14ac:dyDescent="0.15">
      <c r="A33" s="240"/>
      <c r="B33" s="38" t="s">
        <v>43</v>
      </c>
      <c r="C33" s="23">
        <v>0.97</v>
      </c>
      <c r="D33" s="39" t="s">
        <v>18</v>
      </c>
      <c r="E33" s="36">
        <v>2552000</v>
      </c>
    </row>
    <row r="34" spans="1:5" ht="21" customHeight="1" x14ac:dyDescent="0.15">
      <c r="A34" s="240"/>
      <c r="B34" s="38" t="s">
        <v>17</v>
      </c>
      <c r="C34" s="24" t="s">
        <v>234</v>
      </c>
      <c r="D34" s="39" t="s">
        <v>69</v>
      </c>
      <c r="E34" s="30" t="s">
        <v>235</v>
      </c>
    </row>
    <row r="35" spans="1:5" ht="21" customHeight="1" x14ac:dyDescent="0.15">
      <c r="A35" s="240"/>
      <c r="B35" s="38" t="s">
        <v>44</v>
      </c>
      <c r="C35" s="40" t="s">
        <v>96</v>
      </c>
      <c r="D35" s="39" t="s">
        <v>45</v>
      </c>
      <c r="E35" s="30" t="s">
        <v>236</v>
      </c>
    </row>
    <row r="36" spans="1:5" ht="21" customHeight="1" x14ac:dyDescent="0.15">
      <c r="A36" s="240"/>
      <c r="B36" s="38" t="s">
        <v>46</v>
      </c>
      <c r="C36" s="40" t="s">
        <v>61</v>
      </c>
      <c r="D36" s="39" t="s">
        <v>20</v>
      </c>
      <c r="E36" s="41" t="s">
        <v>205</v>
      </c>
    </row>
    <row r="37" spans="1:5" ht="21" customHeight="1" thickBot="1" x14ac:dyDescent="0.2">
      <c r="A37" s="241"/>
      <c r="B37" s="47" t="s">
        <v>47</v>
      </c>
      <c r="C37" s="48" t="s">
        <v>97</v>
      </c>
      <c r="D37" s="49" t="s">
        <v>48</v>
      </c>
      <c r="E37" s="45" t="s">
        <v>206</v>
      </c>
    </row>
    <row r="38" spans="1:5" ht="21" customHeight="1" thickTop="1" x14ac:dyDescent="0.15">
      <c r="A38" s="239" t="s">
        <v>39</v>
      </c>
      <c r="B38" s="50" t="s">
        <v>40</v>
      </c>
      <c r="C38" s="242" t="s">
        <v>193</v>
      </c>
      <c r="D38" s="243"/>
      <c r="E38" s="244"/>
    </row>
    <row r="39" spans="1:5" ht="21" customHeight="1" x14ac:dyDescent="0.15">
      <c r="A39" s="240"/>
      <c r="B39" s="38" t="s">
        <v>41</v>
      </c>
      <c r="C39" s="25">
        <v>5900000</v>
      </c>
      <c r="D39" s="39" t="s">
        <v>42</v>
      </c>
      <c r="E39" s="36">
        <v>5500000</v>
      </c>
    </row>
    <row r="40" spans="1:5" ht="21" customHeight="1" x14ac:dyDescent="0.15">
      <c r="A40" s="240"/>
      <c r="B40" s="38" t="s">
        <v>43</v>
      </c>
      <c r="C40" s="23">
        <v>0.93</v>
      </c>
      <c r="D40" s="39" t="s">
        <v>18</v>
      </c>
      <c r="E40" s="36">
        <v>5500000</v>
      </c>
    </row>
    <row r="41" spans="1:5" ht="21" customHeight="1" x14ac:dyDescent="0.15">
      <c r="A41" s="240"/>
      <c r="B41" s="38" t="s">
        <v>17</v>
      </c>
      <c r="C41" s="24" t="s">
        <v>194</v>
      </c>
      <c r="D41" s="39" t="s">
        <v>69</v>
      </c>
      <c r="E41" s="30" t="s">
        <v>195</v>
      </c>
    </row>
    <row r="42" spans="1:5" ht="21" customHeight="1" x14ac:dyDescent="0.15">
      <c r="A42" s="240"/>
      <c r="B42" s="38" t="s">
        <v>44</v>
      </c>
      <c r="C42" s="40" t="s">
        <v>96</v>
      </c>
      <c r="D42" s="39" t="s">
        <v>45</v>
      </c>
      <c r="E42" s="30" t="s">
        <v>196</v>
      </c>
    </row>
    <row r="43" spans="1:5" ht="21" customHeight="1" x14ac:dyDescent="0.15">
      <c r="A43" s="240"/>
      <c r="B43" s="38" t="s">
        <v>46</v>
      </c>
      <c r="C43" s="40" t="s">
        <v>61</v>
      </c>
      <c r="D43" s="39" t="s">
        <v>20</v>
      </c>
      <c r="E43" s="41" t="s">
        <v>207</v>
      </c>
    </row>
    <row r="44" spans="1:5" ht="21" customHeight="1" thickBot="1" x14ac:dyDescent="0.2">
      <c r="A44" s="246"/>
      <c r="B44" s="42" t="s">
        <v>47</v>
      </c>
      <c r="C44" s="43" t="s">
        <v>97</v>
      </c>
      <c r="D44" s="44" t="s">
        <v>48</v>
      </c>
      <c r="E44" s="45" t="s">
        <v>208</v>
      </c>
    </row>
  </sheetData>
  <mergeCells count="13">
    <mergeCell ref="A1:E1"/>
    <mergeCell ref="A3:A9"/>
    <mergeCell ref="C3:E3"/>
    <mergeCell ref="A17:A23"/>
    <mergeCell ref="C17:E17"/>
    <mergeCell ref="A10:A16"/>
    <mergeCell ref="C10:E10"/>
    <mergeCell ref="A31:A37"/>
    <mergeCell ref="C31:E31"/>
    <mergeCell ref="A38:A44"/>
    <mergeCell ref="C38:E38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34" t="s">
        <v>13</v>
      </c>
      <c r="B1" s="234"/>
      <c r="C1" s="234"/>
      <c r="D1" s="234"/>
      <c r="E1" s="234"/>
      <c r="F1" s="234"/>
    </row>
    <row r="2" spans="1:6" ht="26.25" thickBot="1" x14ac:dyDescent="0.2">
      <c r="A2" s="3" t="s">
        <v>92</v>
      </c>
      <c r="B2" s="11"/>
      <c r="C2" s="12"/>
      <c r="D2" s="12"/>
      <c r="E2" s="1"/>
      <c r="F2" s="104" t="s">
        <v>37</v>
      </c>
    </row>
    <row r="3" spans="1:6" ht="25.5" customHeight="1" thickTop="1" x14ac:dyDescent="0.15">
      <c r="A3" s="51" t="s">
        <v>16</v>
      </c>
      <c r="B3" s="261" t="s">
        <v>209</v>
      </c>
      <c r="C3" s="261"/>
      <c r="D3" s="261"/>
      <c r="E3" s="261"/>
      <c r="F3" s="262"/>
    </row>
    <row r="4" spans="1:6" ht="25.5" customHeight="1" x14ac:dyDescent="0.15">
      <c r="A4" s="252" t="s">
        <v>24</v>
      </c>
      <c r="B4" s="254" t="s">
        <v>17</v>
      </c>
      <c r="C4" s="263" t="s">
        <v>81</v>
      </c>
      <c r="D4" s="52" t="s">
        <v>25</v>
      </c>
      <c r="E4" s="52" t="s">
        <v>18</v>
      </c>
      <c r="F4" s="53" t="s">
        <v>100</v>
      </c>
    </row>
    <row r="5" spans="1:6" ht="25.5" customHeight="1" x14ac:dyDescent="0.15">
      <c r="A5" s="252"/>
      <c r="B5" s="254"/>
      <c r="C5" s="264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52"/>
      <c r="B6" s="265" t="s">
        <v>179</v>
      </c>
      <c r="C6" s="266" t="s">
        <v>210</v>
      </c>
      <c r="D6" s="268">
        <v>1980000</v>
      </c>
      <c r="E6" s="268">
        <v>1850000</v>
      </c>
      <c r="F6" s="269">
        <f>E6/D6</f>
        <v>0.93434343434343436</v>
      </c>
    </row>
    <row r="7" spans="1:6" ht="25.5" customHeight="1" x14ac:dyDescent="0.15">
      <c r="A7" s="252"/>
      <c r="B7" s="265"/>
      <c r="C7" s="267"/>
      <c r="D7" s="268"/>
      <c r="E7" s="268"/>
      <c r="F7" s="269"/>
    </row>
    <row r="8" spans="1:6" ht="25.5" customHeight="1" x14ac:dyDescent="0.15">
      <c r="A8" s="252" t="s">
        <v>20</v>
      </c>
      <c r="B8" s="56" t="s">
        <v>21</v>
      </c>
      <c r="C8" s="56" t="s">
        <v>30</v>
      </c>
      <c r="D8" s="254" t="s">
        <v>22</v>
      </c>
      <c r="E8" s="254"/>
      <c r="F8" s="255"/>
    </row>
    <row r="9" spans="1:6" ht="25.5" customHeight="1" x14ac:dyDescent="0.15">
      <c r="A9" s="253"/>
      <c r="B9" s="57" t="s">
        <v>218</v>
      </c>
      <c r="C9" s="57" t="s">
        <v>197</v>
      </c>
      <c r="D9" s="270" t="s">
        <v>219</v>
      </c>
      <c r="E9" s="256"/>
      <c r="F9" s="257"/>
    </row>
    <row r="10" spans="1:6" ht="25.5" customHeight="1" x14ac:dyDescent="0.15">
      <c r="A10" s="54" t="s">
        <v>29</v>
      </c>
      <c r="B10" s="258" t="s">
        <v>98</v>
      </c>
      <c r="C10" s="258"/>
      <c r="D10" s="259"/>
      <c r="E10" s="259"/>
      <c r="F10" s="260"/>
    </row>
    <row r="11" spans="1:6" ht="25.5" customHeight="1" x14ac:dyDescent="0.15">
      <c r="A11" s="54" t="s">
        <v>28</v>
      </c>
      <c r="B11" s="259" t="s">
        <v>92</v>
      </c>
      <c r="C11" s="259"/>
      <c r="D11" s="259"/>
      <c r="E11" s="259"/>
      <c r="F11" s="260"/>
    </row>
    <row r="12" spans="1:6" ht="25.5" customHeight="1" thickBot="1" x14ac:dyDescent="0.2">
      <c r="A12" s="55" t="s">
        <v>23</v>
      </c>
      <c r="B12" s="250"/>
      <c r="C12" s="250"/>
      <c r="D12" s="250"/>
      <c r="E12" s="250"/>
      <c r="F12" s="251"/>
    </row>
    <row r="13" spans="1:6" s="29" customFormat="1" ht="25.5" customHeight="1" thickTop="1" x14ac:dyDescent="0.15">
      <c r="A13" s="51" t="s">
        <v>16</v>
      </c>
      <c r="B13" s="261" t="s">
        <v>211</v>
      </c>
      <c r="C13" s="261"/>
      <c r="D13" s="261"/>
      <c r="E13" s="261"/>
      <c r="F13" s="262"/>
    </row>
    <row r="14" spans="1:6" s="29" customFormat="1" ht="25.5" customHeight="1" x14ac:dyDescent="0.15">
      <c r="A14" s="252" t="s">
        <v>24</v>
      </c>
      <c r="B14" s="254" t="s">
        <v>17</v>
      </c>
      <c r="C14" s="263" t="s">
        <v>69</v>
      </c>
      <c r="D14" s="140" t="s">
        <v>25</v>
      </c>
      <c r="E14" s="140" t="s">
        <v>18</v>
      </c>
      <c r="F14" s="141" t="s">
        <v>100</v>
      </c>
    </row>
    <row r="15" spans="1:6" s="29" customFormat="1" ht="25.5" customHeight="1" x14ac:dyDescent="0.15">
      <c r="A15" s="252"/>
      <c r="B15" s="254"/>
      <c r="C15" s="264"/>
      <c r="D15" s="140" t="s">
        <v>26</v>
      </c>
      <c r="E15" s="140" t="s">
        <v>19</v>
      </c>
      <c r="F15" s="141" t="s">
        <v>27</v>
      </c>
    </row>
    <row r="16" spans="1:6" s="29" customFormat="1" ht="25.5" customHeight="1" x14ac:dyDescent="0.15">
      <c r="A16" s="252"/>
      <c r="B16" s="265" t="s">
        <v>183</v>
      </c>
      <c r="C16" s="266" t="s">
        <v>212</v>
      </c>
      <c r="D16" s="268">
        <v>500000</v>
      </c>
      <c r="E16" s="268">
        <v>450000</v>
      </c>
      <c r="F16" s="269">
        <f>E16/D16</f>
        <v>0.9</v>
      </c>
    </row>
    <row r="17" spans="1:6" s="29" customFormat="1" ht="25.5" customHeight="1" x14ac:dyDescent="0.15">
      <c r="A17" s="252"/>
      <c r="B17" s="265"/>
      <c r="C17" s="267"/>
      <c r="D17" s="268"/>
      <c r="E17" s="268"/>
      <c r="F17" s="269"/>
    </row>
    <row r="18" spans="1:6" s="29" customFormat="1" ht="25.5" customHeight="1" x14ac:dyDescent="0.15">
      <c r="A18" s="252" t="s">
        <v>20</v>
      </c>
      <c r="B18" s="142" t="s">
        <v>21</v>
      </c>
      <c r="C18" s="142" t="s">
        <v>30</v>
      </c>
      <c r="D18" s="254" t="s">
        <v>22</v>
      </c>
      <c r="E18" s="254"/>
      <c r="F18" s="255"/>
    </row>
    <row r="19" spans="1:6" s="29" customFormat="1" ht="25.5" customHeight="1" x14ac:dyDescent="0.15">
      <c r="A19" s="253"/>
      <c r="B19" s="57" t="s">
        <v>220</v>
      </c>
      <c r="C19" s="57" t="s">
        <v>199</v>
      </c>
      <c r="D19" s="270" t="s">
        <v>221</v>
      </c>
      <c r="E19" s="256"/>
      <c r="F19" s="257"/>
    </row>
    <row r="20" spans="1:6" s="29" customFormat="1" ht="25.5" customHeight="1" x14ac:dyDescent="0.15">
      <c r="A20" s="139" t="s">
        <v>29</v>
      </c>
      <c r="B20" s="258" t="s">
        <v>98</v>
      </c>
      <c r="C20" s="258"/>
      <c r="D20" s="259"/>
      <c r="E20" s="259"/>
      <c r="F20" s="260"/>
    </row>
    <row r="21" spans="1:6" s="29" customFormat="1" ht="25.5" customHeight="1" x14ac:dyDescent="0.15">
      <c r="A21" s="139" t="s">
        <v>28</v>
      </c>
      <c r="B21" s="259" t="s">
        <v>92</v>
      </c>
      <c r="C21" s="259"/>
      <c r="D21" s="259"/>
      <c r="E21" s="259"/>
      <c r="F21" s="260"/>
    </row>
    <row r="22" spans="1:6" s="29" customFormat="1" ht="25.5" customHeight="1" thickBot="1" x14ac:dyDescent="0.2">
      <c r="A22" s="55" t="s">
        <v>23</v>
      </c>
      <c r="B22" s="250"/>
      <c r="C22" s="250"/>
      <c r="D22" s="250"/>
      <c r="E22" s="250"/>
      <c r="F22" s="251"/>
    </row>
    <row r="23" spans="1:6" s="29" customFormat="1" ht="25.5" customHeight="1" thickTop="1" x14ac:dyDescent="0.15">
      <c r="A23" s="51" t="s">
        <v>16</v>
      </c>
      <c r="B23" s="288" t="s">
        <v>186</v>
      </c>
      <c r="C23" s="289"/>
      <c r="D23" s="289"/>
      <c r="E23" s="289"/>
      <c r="F23" s="290"/>
    </row>
    <row r="24" spans="1:6" s="29" customFormat="1" ht="25.5" customHeight="1" x14ac:dyDescent="0.15">
      <c r="A24" s="276" t="s">
        <v>24</v>
      </c>
      <c r="B24" s="263" t="s">
        <v>17</v>
      </c>
      <c r="C24" s="263" t="s">
        <v>82</v>
      </c>
      <c r="D24" s="140" t="s">
        <v>25</v>
      </c>
      <c r="E24" s="140" t="s">
        <v>18</v>
      </c>
      <c r="F24" s="141" t="s">
        <v>100</v>
      </c>
    </row>
    <row r="25" spans="1:6" s="29" customFormat="1" ht="25.5" customHeight="1" x14ac:dyDescent="0.15">
      <c r="A25" s="277"/>
      <c r="B25" s="264"/>
      <c r="C25" s="264"/>
      <c r="D25" s="140" t="s">
        <v>26</v>
      </c>
      <c r="E25" s="140" t="s">
        <v>19</v>
      </c>
      <c r="F25" s="141" t="s">
        <v>27</v>
      </c>
    </row>
    <row r="26" spans="1:6" s="29" customFormat="1" ht="25.5" customHeight="1" x14ac:dyDescent="0.15">
      <c r="A26" s="277"/>
      <c r="B26" s="291" t="s">
        <v>187</v>
      </c>
      <c r="C26" s="266" t="s">
        <v>213</v>
      </c>
      <c r="D26" s="293">
        <v>520000</v>
      </c>
      <c r="E26" s="293">
        <v>500000</v>
      </c>
      <c r="F26" s="295">
        <f>E26/D26</f>
        <v>0.96153846153846156</v>
      </c>
    </row>
    <row r="27" spans="1:6" s="29" customFormat="1" ht="25.5" customHeight="1" x14ac:dyDescent="0.15">
      <c r="A27" s="278"/>
      <c r="B27" s="292"/>
      <c r="C27" s="267"/>
      <c r="D27" s="294"/>
      <c r="E27" s="294"/>
      <c r="F27" s="296"/>
    </row>
    <row r="28" spans="1:6" s="29" customFormat="1" ht="25.5" customHeight="1" x14ac:dyDescent="0.15">
      <c r="A28" s="271" t="s">
        <v>20</v>
      </c>
      <c r="B28" s="142" t="s">
        <v>21</v>
      </c>
      <c r="C28" s="142" t="s">
        <v>30</v>
      </c>
      <c r="D28" s="273" t="s">
        <v>22</v>
      </c>
      <c r="E28" s="274"/>
      <c r="F28" s="275"/>
    </row>
    <row r="29" spans="1:6" s="29" customFormat="1" ht="25.5" customHeight="1" x14ac:dyDescent="0.15">
      <c r="A29" s="272"/>
      <c r="B29" s="57" t="s">
        <v>222</v>
      </c>
      <c r="C29" s="57" t="s">
        <v>201</v>
      </c>
      <c r="D29" s="270" t="s">
        <v>223</v>
      </c>
      <c r="E29" s="256"/>
      <c r="F29" s="257"/>
    </row>
    <row r="30" spans="1:6" s="29" customFormat="1" ht="25.5" customHeight="1" x14ac:dyDescent="0.15">
      <c r="A30" s="139" t="s">
        <v>29</v>
      </c>
      <c r="B30" s="279" t="s">
        <v>98</v>
      </c>
      <c r="C30" s="280"/>
      <c r="D30" s="280"/>
      <c r="E30" s="280"/>
      <c r="F30" s="281"/>
    </row>
    <row r="31" spans="1:6" s="29" customFormat="1" ht="25.5" customHeight="1" x14ac:dyDescent="0.15">
      <c r="A31" s="139" t="s">
        <v>28</v>
      </c>
      <c r="B31" s="282" t="s">
        <v>92</v>
      </c>
      <c r="C31" s="283"/>
      <c r="D31" s="283"/>
      <c r="E31" s="283"/>
      <c r="F31" s="284"/>
    </row>
    <row r="32" spans="1:6" s="29" customFormat="1" ht="25.5" customHeight="1" thickBot="1" x14ac:dyDescent="0.2">
      <c r="A32" s="55" t="s">
        <v>23</v>
      </c>
      <c r="B32" s="285"/>
      <c r="C32" s="286"/>
      <c r="D32" s="286"/>
      <c r="E32" s="286"/>
      <c r="F32" s="287"/>
    </row>
    <row r="33" spans="1:6" ht="25.5" customHeight="1" thickTop="1" x14ac:dyDescent="0.15">
      <c r="A33" s="51" t="s">
        <v>16</v>
      </c>
      <c r="B33" s="261" t="s">
        <v>189</v>
      </c>
      <c r="C33" s="261"/>
      <c r="D33" s="261"/>
      <c r="E33" s="261"/>
      <c r="F33" s="262"/>
    </row>
    <row r="34" spans="1:6" ht="25.5" customHeight="1" x14ac:dyDescent="0.15">
      <c r="A34" s="252" t="s">
        <v>24</v>
      </c>
      <c r="B34" s="254" t="s">
        <v>17</v>
      </c>
      <c r="C34" s="263" t="s">
        <v>82</v>
      </c>
      <c r="D34" s="52" t="s">
        <v>25</v>
      </c>
      <c r="E34" s="52" t="s">
        <v>18</v>
      </c>
      <c r="F34" s="53" t="s">
        <v>100</v>
      </c>
    </row>
    <row r="35" spans="1:6" ht="25.5" customHeight="1" x14ac:dyDescent="0.15">
      <c r="A35" s="252"/>
      <c r="B35" s="254"/>
      <c r="C35" s="264"/>
      <c r="D35" s="52" t="s">
        <v>26</v>
      </c>
      <c r="E35" s="52" t="s">
        <v>19</v>
      </c>
      <c r="F35" s="53" t="s">
        <v>27</v>
      </c>
    </row>
    <row r="36" spans="1:6" ht="25.5" customHeight="1" x14ac:dyDescent="0.15">
      <c r="A36" s="252"/>
      <c r="B36" s="265" t="s">
        <v>181</v>
      </c>
      <c r="C36" s="266" t="s">
        <v>214</v>
      </c>
      <c r="D36" s="268">
        <v>1300000</v>
      </c>
      <c r="E36" s="268">
        <v>1200000</v>
      </c>
      <c r="F36" s="269">
        <f>SUM(E36/D36)</f>
        <v>0.92307692307692313</v>
      </c>
    </row>
    <row r="37" spans="1:6" ht="25.5" customHeight="1" x14ac:dyDescent="0.15">
      <c r="A37" s="252"/>
      <c r="B37" s="265"/>
      <c r="C37" s="267"/>
      <c r="D37" s="268"/>
      <c r="E37" s="268"/>
      <c r="F37" s="269"/>
    </row>
    <row r="38" spans="1:6" ht="25.5" customHeight="1" x14ac:dyDescent="0.15">
      <c r="A38" s="252" t="s">
        <v>20</v>
      </c>
      <c r="B38" s="56" t="s">
        <v>21</v>
      </c>
      <c r="C38" s="56" t="s">
        <v>30</v>
      </c>
      <c r="D38" s="254" t="s">
        <v>22</v>
      </c>
      <c r="E38" s="254"/>
      <c r="F38" s="255"/>
    </row>
    <row r="39" spans="1:6" ht="25.5" customHeight="1" x14ac:dyDescent="0.15">
      <c r="A39" s="253"/>
      <c r="B39" s="57" t="s">
        <v>224</v>
      </c>
      <c r="C39" s="57" t="s">
        <v>203</v>
      </c>
      <c r="D39" s="256" t="s">
        <v>225</v>
      </c>
      <c r="E39" s="256"/>
      <c r="F39" s="257"/>
    </row>
    <row r="40" spans="1:6" ht="25.5" customHeight="1" x14ac:dyDescent="0.15">
      <c r="A40" s="54" t="s">
        <v>29</v>
      </c>
      <c r="B40" s="258" t="s">
        <v>98</v>
      </c>
      <c r="C40" s="258"/>
      <c r="D40" s="259"/>
      <c r="E40" s="259"/>
      <c r="F40" s="260"/>
    </row>
    <row r="41" spans="1:6" ht="25.5" customHeight="1" x14ac:dyDescent="0.15">
      <c r="A41" s="54" t="s">
        <v>28</v>
      </c>
      <c r="B41" s="259" t="s">
        <v>92</v>
      </c>
      <c r="C41" s="259"/>
      <c r="D41" s="259"/>
      <c r="E41" s="259"/>
      <c r="F41" s="260"/>
    </row>
    <row r="42" spans="1:6" ht="25.5" customHeight="1" thickBot="1" x14ac:dyDescent="0.2">
      <c r="A42" s="55" t="s">
        <v>23</v>
      </c>
      <c r="B42" s="250"/>
      <c r="C42" s="250"/>
      <c r="D42" s="250"/>
      <c r="E42" s="250"/>
      <c r="F42" s="251"/>
    </row>
    <row r="43" spans="1:6" ht="25.5" customHeight="1" thickTop="1" x14ac:dyDescent="0.15">
      <c r="A43" s="51" t="s">
        <v>16</v>
      </c>
      <c r="B43" s="261" t="s">
        <v>192</v>
      </c>
      <c r="C43" s="261"/>
      <c r="D43" s="261"/>
      <c r="E43" s="261"/>
      <c r="F43" s="262"/>
    </row>
    <row r="44" spans="1:6" ht="25.5" customHeight="1" x14ac:dyDescent="0.15">
      <c r="A44" s="252" t="s">
        <v>24</v>
      </c>
      <c r="B44" s="254" t="s">
        <v>17</v>
      </c>
      <c r="C44" s="263" t="s">
        <v>69</v>
      </c>
      <c r="D44" s="153" t="s">
        <v>25</v>
      </c>
      <c r="E44" s="153" t="s">
        <v>18</v>
      </c>
      <c r="F44" s="155" t="s">
        <v>100</v>
      </c>
    </row>
    <row r="45" spans="1:6" ht="25.5" customHeight="1" x14ac:dyDescent="0.15">
      <c r="A45" s="252"/>
      <c r="B45" s="254"/>
      <c r="C45" s="264"/>
      <c r="D45" s="153" t="s">
        <v>26</v>
      </c>
      <c r="E45" s="153" t="s">
        <v>19</v>
      </c>
      <c r="F45" s="155" t="s">
        <v>27</v>
      </c>
    </row>
    <row r="46" spans="1:6" ht="25.5" customHeight="1" x14ac:dyDescent="0.15">
      <c r="A46" s="252"/>
      <c r="B46" s="265" t="s">
        <v>181</v>
      </c>
      <c r="C46" s="266" t="s">
        <v>215</v>
      </c>
      <c r="D46" s="268">
        <v>2707600</v>
      </c>
      <c r="E46" s="268">
        <v>2552000</v>
      </c>
      <c r="F46" s="269">
        <f>SUM(E46/D46)</f>
        <v>0.94253213177721973</v>
      </c>
    </row>
    <row r="47" spans="1:6" ht="25.5" customHeight="1" x14ac:dyDescent="0.15">
      <c r="A47" s="252"/>
      <c r="B47" s="265"/>
      <c r="C47" s="267"/>
      <c r="D47" s="268"/>
      <c r="E47" s="268"/>
      <c r="F47" s="269"/>
    </row>
    <row r="48" spans="1:6" ht="25.5" customHeight="1" x14ac:dyDescent="0.15">
      <c r="A48" s="252" t="s">
        <v>20</v>
      </c>
      <c r="B48" s="154" t="s">
        <v>21</v>
      </c>
      <c r="C48" s="154" t="s">
        <v>30</v>
      </c>
      <c r="D48" s="254" t="s">
        <v>22</v>
      </c>
      <c r="E48" s="254"/>
      <c r="F48" s="255"/>
    </row>
    <row r="49" spans="1:6" ht="25.5" customHeight="1" x14ac:dyDescent="0.15">
      <c r="A49" s="253"/>
      <c r="B49" s="57" t="s">
        <v>175</v>
      </c>
      <c r="C49" s="57" t="s">
        <v>174</v>
      </c>
      <c r="D49" s="256" t="s">
        <v>176</v>
      </c>
      <c r="E49" s="256"/>
      <c r="F49" s="257"/>
    </row>
    <row r="50" spans="1:6" ht="25.5" customHeight="1" x14ac:dyDescent="0.15">
      <c r="A50" s="152" t="s">
        <v>29</v>
      </c>
      <c r="B50" s="258" t="s">
        <v>98</v>
      </c>
      <c r="C50" s="258"/>
      <c r="D50" s="259"/>
      <c r="E50" s="259"/>
      <c r="F50" s="260"/>
    </row>
    <row r="51" spans="1:6" ht="25.5" customHeight="1" x14ac:dyDescent="0.15">
      <c r="A51" s="152" t="s">
        <v>28</v>
      </c>
      <c r="B51" s="259" t="s">
        <v>92</v>
      </c>
      <c r="C51" s="259"/>
      <c r="D51" s="259"/>
      <c r="E51" s="259"/>
      <c r="F51" s="260"/>
    </row>
    <row r="52" spans="1:6" ht="25.5" customHeight="1" thickBot="1" x14ac:dyDescent="0.2">
      <c r="A52" s="55" t="s">
        <v>23</v>
      </c>
      <c r="B52" s="250"/>
      <c r="C52" s="250"/>
      <c r="D52" s="250"/>
      <c r="E52" s="250"/>
      <c r="F52" s="251"/>
    </row>
    <row r="53" spans="1:6" ht="25.5" customHeight="1" thickTop="1" x14ac:dyDescent="0.15">
      <c r="A53" s="51" t="s">
        <v>16</v>
      </c>
      <c r="B53" s="261" t="s">
        <v>216</v>
      </c>
      <c r="C53" s="261"/>
      <c r="D53" s="261"/>
      <c r="E53" s="261"/>
      <c r="F53" s="262"/>
    </row>
    <row r="54" spans="1:6" ht="25.5" customHeight="1" x14ac:dyDescent="0.15">
      <c r="A54" s="252" t="s">
        <v>24</v>
      </c>
      <c r="B54" s="254" t="s">
        <v>17</v>
      </c>
      <c r="C54" s="263" t="s">
        <v>69</v>
      </c>
      <c r="D54" s="153" t="s">
        <v>25</v>
      </c>
      <c r="E54" s="153" t="s">
        <v>18</v>
      </c>
      <c r="F54" s="155" t="s">
        <v>100</v>
      </c>
    </row>
    <row r="55" spans="1:6" ht="25.5" customHeight="1" x14ac:dyDescent="0.15">
      <c r="A55" s="252"/>
      <c r="B55" s="254"/>
      <c r="C55" s="264"/>
      <c r="D55" s="153" t="s">
        <v>26</v>
      </c>
      <c r="E55" s="153" t="s">
        <v>19</v>
      </c>
      <c r="F55" s="155" t="s">
        <v>27</v>
      </c>
    </row>
    <row r="56" spans="1:6" ht="25.5" customHeight="1" x14ac:dyDescent="0.15">
      <c r="A56" s="252"/>
      <c r="B56" s="265" t="s">
        <v>194</v>
      </c>
      <c r="C56" s="266" t="s">
        <v>217</v>
      </c>
      <c r="D56" s="268">
        <v>2875400</v>
      </c>
      <c r="E56" s="268">
        <v>2715900</v>
      </c>
      <c r="F56" s="269">
        <f>SUM(E56/D56)</f>
        <v>0.94452945677123179</v>
      </c>
    </row>
    <row r="57" spans="1:6" ht="25.5" customHeight="1" x14ac:dyDescent="0.15">
      <c r="A57" s="252"/>
      <c r="B57" s="265"/>
      <c r="C57" s="267"/>
      <c r="D57" s="268"/>
      <c r="E57" s="268"/>
      <c r="F57" s="269"/>
    </row>
    <row r="58" spans="1:6" ht="25.5" customHeight="1" x14ac:dyDescent="0.15">
      <c r="A58" s="252" t="s">
        <v>20</v>
      </c>
      <c r="B58" s="154" t="s">
        <v>21</v>
      </c>
      <c r="C58" s="154" t="s">
        <v>30</v>
      </c>
      <c r="D58" s="254" t="s">
        <v>22</v>
      </c>
      <c r="E58" s="254"/>
      <c r="F58" s="255"/>
    </row>
    <row r="59" spans="1:6" ht="25.5" customHeight="1" x14ac:dyDescent="0.15">
      <c r="A59" s="253"/>
      <c r="B59" s="57" t="s">
        <v>226</v>
      </c>
      <c r="C59" s="57" t="s">
        <v>207</v>
      </c>
      <c r="D59" s="256" t="s">
        <v>227</v>
      </c>
      <c r="E59" s="256"/>
      <c r="F59" s="257"/>
    </row>
    <row r="60" spans="1:6" ht="25.5" customHeight="1" x14ac:dyDescent="0.15">
      <c r="A60" s="152" t="s">
        <v>29</v>
      </c>
      <c r="B60" s="258" t="s">
        <v>98</v>
      </c>
      <c r="C60" s="258"/>
      <c r="D60" s="259"/>
      <c r="E60" s="259"/>
      <c r="F60" s="260"/>
    </row>
    <row r="61" spans="1:6" ht="25.5" customHeight="1" x14ac:dyDescent="0.15">
      <c r="A61" s="152" t="s">
        <v>28</v>
      </c>
      <c r="B61" s="259" t="s">
        <v>92</v>
      </c>
      <c r="C61" s="259"/>
      <c r="D61" s="259"/>
      <c r="E61" s="259"/>
      <c r="F61" s="260"/>
    </row>
    <row r="62" spans="1:6" ht="25.5" customHeight="1" thickBot="1" x14ac:dyDescent="0.2">
      <c r="A62" s="55" t="s">
        <v>23</v>
      </c>
      <c r="B62" s="250"/>
      <c r="C62" s="250"/>
      <c r="D62" s="250"/>
      <c r="E62" s="250"/>
      <c r="F62" s="251"/>
    </row>
    <row r="63" spans="1:6" ht="14.25" thickTop="1" x14ac:dyDescent="0.15"/>
  </sheetData>
  <mergeCells count="91">
    <mergeCell ref="B11:F11"/>
    <mergeCell ref="B12:F12"/>
    <mergeCell ref="B23:F23"/>
    <mergeCell ref="B24:B25"/>
    <mergeCell ref="B26:B27"/>
    <mergeCell ref="D26:D27"/>
    <mergeCell ref="E26:E27"/>
    <mergeCell ref="F26:F27"/>
    <mergeCell ref="C24:C25"/>
    <mergeCell ref="C26:C27"/>
    <mergeCell ref="B13:F13"/>
    <mergeCell ref="B20:F20"/>
    <mergeCell ref="B21:F21"/>
    <mergeCell ref="B22:F22"/>
    <mergeCell ref="D16:D17"/>
    <mergeCell ref="E16:E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4:A17"/>
    <mergeCell ref="B14:B15"/>
    <mergeCell ref="C14:C15"/>
    <mergeCell ref="B16:B17"/>
    <mergeCell ref="C16:C17"/>
    <mergeCell ref="A18:A19"/>
    <mergeCell ref="D18:F18"/>
    <mergeCell ref="D19:F19"/>
    <mergeCell ref="D38:F38"/>
    <mergeCell ref="A28:A29"/>
    <mergeCell ref="D28:F28"/>
    <mergeCell ref="D29:F29"/>
    <mergeCell ref="A24:A27"/>
    <mergeCell ref="B30:F30"/>
    <mergeCell ref="B31:F31"/>
    <mergeCell ref="B32:F32"/>
    <mergeCell ref="A38:A39"/>
    <mergeCell ref="D39:F39"/>
    <mergeCell ref="A34:A37"/>
    <mergeCell ref="B34:B35"/>
    <mergeCell ref="B36:B37"/>
    <mergeCell ref="B41:F41"/>
    <mergeCell ref="B42:F42"/>
    <mergeCell ref="F16:F17"/>
    <mergeCell ref="B33:F33"/>
    <mergeCell ref="F36:F37"/>
    <mergeCell ref="D36:D37"/>
    <mergeCell ref="E36:E37"/>
    <mergeCell ref="C34:C35"/>
    <mergeCell ref="C36:C37"/>
    <mergeCell ref="B40:F40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4" sqref="K1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34" t="s">
        <v>83</v>
      </c>
      <c r="B1" s="234"/>
      <c r="C1" s="234"/>
      <c r="D1" s="234"/>
      <c r="E1" s="234"/>
      <c r="F1" s="234"/>
      <c r="G1" s="234"/>
      <c r="H1" s="234"/>
      <c r="I1" s="234"/>
    </row>
    <row r="2" spans="1:9" ht="25.5" x14ac:dyDescent="0.15">
      <c r="A2" s="297" t="s">
        <v>91</v>
      </c>
      <c r="B2" s="297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303" t="s">
        <v>3</v>
      </c>
      <c r="B3" s="301" t="s">
        <v>4</v>
      </c>
      <c r="C3" s="301" t="s">
        <v>62</v>
      </c>
      <c r="D3" s="301" t="s">
        <v>86</v>
      </c>
      <c r="E3" s="299" t="s">
        <v>89</v>
      </c>
      <c r="F3" s="300"/>
      <c r="G3" s="299" t="s">
        <v>90</v>
      </c>
      <c r="H3" s="300"/>
      <c r="I3" s="301" t="s">
        <v>84</v>
      </c>
    </row>
    <row r="4" spans="1:9" ht="28.5" customHeight="1" x14ac:dyDescent="0.15">
      <c r="A4" s="304"/>
      <c r="B4" s="302"/>
      <c r="C4" s="302"/>
      <c r="D4" s="302"/>
      <c r="E4" s="58" t="s">
        <v>87</v>
      </c>
      <c r="F4" s="58" t="s">
        <v>88</v>
      </c>
      <c r="G4" s="58" t="s">
        <v>87</v>
      </c>
      <c r="H4" s="58" t="s">
        <v>88</v>
      </c>
      <c r="I4" s="302"/>
    </row>
    <row r="5" spans="1:9" ht="28.5" customHeight="1" x14ac:dyDescent="0.15">
      <c r="A5" s="59"/>
      <c r="B5" s="60"/>
      <c r="C5" s="61" t="s">
        <v>31</v>
      </c>
      <c r="D5" s="62" t="s">
        <v>94</v>
      </c>
      <c r="E5" s="63" t="s">
        <v>99</v>
      </c>
      <c r="F5" s="63" t="s">
        <v>95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98" t="s">
        <v>85</v>
      </c>
      <c r="B21" s="298"/>
      <c r="C21" s="298"/>
      <c r="D21" s="298"/>
      <c r="E21" s="298"/>
      <c r="F21" s="298"/>
      <c r="G21" s="298"/>
      <c r="H21" s="298"/>
      <c r="I21" s="298"/>
    </row>
    <row r="22" spans="1:9" x14ac:dyDescent="0.15">
      <c r="A22" s="298"/>
      <c r="B22" s="298"/>
      <c r="C22" s="298"/>
      <c r="D22" s="298"/>
      <c r="E22" s="298"/>
      <c r="F22" s="298"/>
      <c r="G22" s="298"/>
      <c r="H22" s="298"/>
      <c r="I22" s="298"/>
    </row>
    <row r="23" spans="1:9" x14ac:dyDescent="0.15">
      <c r="A23" s="298"/>
      <c r="B23" s="298"/>
      <c r="C23" s="298"/>
      <c r="D23" s="298"/>
      <c r="E23" s="298"/>
      <c r="F23" s="298"/>
      <c r="G23" s="298"/>
      <c r="H23" s="298"/>
      <c r="I23" s="298"/>
    </row>
    <row r="24" spans="1:9" x14ac:dyDescent="0.15">
      <c r="A24" s="298"/>
      <c r="B24" s="298"/>
      <c r="C24" s="298"/>
      <c r="D24" s="298"/>
      <c r="E24" s="298"/>
      <c r="F24" s="298"/>
      <c r="G24" s="298"/>
      <c r="H24" s="298"/>
      <c r="I24" s="298"/>
    </row>
    <row r="25" spans="1:9" x14ac:dyDescent="0.15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9" x14ac:dyDescent="0.15">
      <c r="A26" s="298"/>
      <c r="B26" s="298"/>
      <c r="C26" s="298"/>
      <c r="D26" s="298"/>
      <c r="E26" s="298"/>
      <c r="F26" s="298"/>
      <c r="G26" s="298"/>
      <c r="H26" s="298"/>
      <c r="I26" s="298"/>
    </row>
    <row r="27" spans="1:9" x14ac:dyDescent="0.15">
      <c r="A27" s="298"/>
      <c r="B27" s="298"/>
      <c r="C27" s="298"/>
      <c r="D27" s="298"/>
      <c r="E27" s="298"/>
      <c r="F27" s="298"/>
      <c r="G27" s="298"/>
      <c r="H27" s="298"/>
      <c r="I27" s="298"/>
    </row>
    <row r="28" spans="1:9" x14ac:dyDescent="0.15">
      <c r="A28" s="298"/>
      <c r="B28" s="298"/>
      <c r="C28" s="298"/>
      <c r="D28" s="298"/>
      <c r="E28" s="298"/>
      <c r="F28" s="298"/>
      <c r="G28" s="298"/>
      <c r="H28" s="298"/>
      <c r="I28" s="298"/>
    </row>
    <row r="29" spans="1:9" x14ac:dyDescent="0.15">
      <c r="A29" s="298"/>
      <c r="B29" s="298"/>
      <c r="C29" s="298"/>
      <c r="D29" s="298"/>
      <c r="E29" s="298"/>
      <c r="F29" s="298"/>
      <c r="G29" s="298"/>
      <c r="H29" s="298"/>
      <c r="I29" s="298"/>
    </row>
    <row r="30" spans="1:9" x14ac:dyDescent="0.15">
      <c r="A30" s="298"/>
      <c r="B30" s="298"/>
      <c r="C30" s="298"/>
      <c r="D30" s="298"/>
      <c r="E30" s="298"/>
      <c r="F30" s="298"/>
      <c r="G30" s="298"/>
      <c r="H30" s="298"/>
      <c r="I30" s="298"/>
    </row>
    <row r="31" spans="1:9" x14ac:dyDescent="0.15">
      <c r="A31" s="298"/>
      <c r="B31" s="298"/>
      <c r="C31" s="298"/>
      <c r="D31" s="298"/>
      <c r="E31" s="298"/>
      <c r="F31" s="298"/>
      <c r="G31" s="298"/>
      <c r="H31" s="298"/>
      <c r="I31" s="298"/>
    </row>
    <row r="32" spans="1:9" x14ac:dyDescent="0.15">
      <c r="A32" s="298"/>
      <c r="B32" s="298"/>
      <c r="C32" s="298"/>
      <c r="D32" s="298"/>
      <c r="E32" s="298"/>
      <c r="F32" s="298"/>
      <c r="G32" s="298"/>
      <c r="H32" s="298"/>
      <c r="I32" s="298"/>
    </row>
    <row r="33" spans="1:9" x14ac:dyDescent="0.15">
      <c r="A33" s="298"/>
      <c r="B33" s="298"/>
      <c r="C33" s="298"/>
      <c r="D33" s="298"/>
      <c r="E33" s="298"/>
      <c r="F33" s="298"/>
      <c r="G33" s="298"/>
      <c r="H33" s="298"/>
      <c r="I33" s="298"/>
    </row>
    <row r="34" spans="1:9" x14ac:dyDescent="0.15">
      <c r="A34" s="298"/>
      <c r="B34" s="298"/>
      <c r="C34" s="298"/>
      <c r="D34" s="298"/>
      <c r="E34" s="298"/>
      <c r="F34" s="298"/>
      <c r="G34" s="298"/>
      <c r="H34" s="298"/>
      <c r="I34" s="298"/>
    </row>
    <row r="35" spans="1:9" x14ac:dyDescent="0.15">
      <c r="A35" s="298"/>
      <c r="B35" s="298"/>
      <c r="C35" s="298"/>
      <c r="D35" s="298"/>
      <c r="E35" s="298"/>
      <c r="F35" s="298"/>
      <c r="G35" s="298"/>
      <c r="H35" s="298"/>
      <c r="I35" s="298"/>
    </row>
    <row r="36" spans="1:9" x14ac:dyDescent="0.15">
      <c r="A36" s="298"/>
      <c r="B36" s="298"/>
      <c r="C36" s="298"/>
      <c r="D36" s="298"/>
      <c r="E36" s="298"/>
      <c r="F36" s="298"/>
      <c r="G36" s="298"/>
      <c r="H36" s="298"/>
      <c r="I36" s="29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2019-07-04T04:22:48Z</dcterms:modified>
</cp:coreProperties>
</file>