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G56" i="9" l="1"/>
  <c r="G46" i="9"/>
  <c r="G36" i="9"/>
  <c r="G26" i="9"/>
  <c r="G16" i="9"/>
  <c r="G6" i="9"/>
  <c r="D40" i="8"/>
  <c r="D33" i="8"/>
  <c r="D26" i="8"/>
  <c r="D19" i="8"/>
  <c r="D12" i="8"/>
  <c r="D5" i="8"/>
  <c r="H14" i="6"/>
  <c r="H13" i="6"/>
  <c r="H12" i="6"/>
  <c r="H11" i="6"/>
  <c r="H10" i="6"/>
  <c r="H9" i="6"/>
  <c r="H8" i="6"/>
  <c r="H7" i="6"/>
  <c r="H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<sst xmlns="http://schemas.openxmlformats.org/spreadsheetml/2006/main" count="561" uniqueCount="263">
  <si>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</si>
  <si>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</si>
  <si>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</si>
  <si>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</si>
  <si>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</si>
  <si>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</si>
  <si>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</si>
  <si>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</si>
  <si>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</si>
  <si>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</si>
  <si>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</si>
  <si>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</si>
  <si>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</si>
  <si>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</si>
  <si>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</si>
  <si>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</si>
  <si>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</si>
  <si>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</si>
  <si>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</si>
  <si>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</si>
  <si>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</si>
  <si>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</si>
  <si>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</si>
  <si>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</si>
  <si>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</si>
  <si>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</si>
  <si>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</si>
  <si>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</si>
  <si>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</si>
  <si>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</si>
  <si>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</si>
  <si>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</si>
  <si>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</si>
  <si>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</si>
  <si>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</si>
  <si>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</si>
  <si>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</si>
  <si>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</si>
  <si>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</si>
  <si>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</si>
  <si>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</si>
  <si>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</si>
  <si>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</si>
  <si>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</si>
  <si>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</si>
  <si>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</si>
  <si>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</si>
  <si>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</si>
  <si>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</si>
  <si>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</si>
  <si>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</si>
  <si>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</si>
  <si>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</si>
  <si>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</si>
  <si>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</si>
  <si>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</si>
  <si>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</si>
  <si>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</si>
  <si>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</si>
  <si>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</si>
  <si>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</si>
  <si>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</si>
  <si>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</si>
  <si>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</si>
  <si>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</si>
  <si>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</si>
  <si>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</si>
  <si>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</si>
  <si>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</si>
  <si>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</si>
  <si>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</si>
  <si>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</si>
  <si>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</si>
  <si>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</si>
  <si>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</si>
  <si>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</si>
  <si>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</si>
  <si>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</si>
  <si>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</si>
  <si>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</si>
  <si>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</si>
  <si>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</si>
  <si>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</si>
  <si>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</si>
  <si>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</si>
  <si>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</si>
  <si>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</si>
  <si>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</si>
  <si>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</si>
  <si>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</si>
  <si>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</si>
  <si>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</si>
  <si>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계약기간</t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</si>
  <si>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</si>
  <si>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</si>
  <si>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</si>
  <si>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</si>
  <si>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</si>
  <si>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</si>
  <si>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</si>
  <si>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</si>
  <si>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</si>
  <si>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</si>
  <si>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추정가격이 2천만원 이하인 물품의 제조·구매·용역 계약(제25조제1항제5호)</t>
  </si>
  <si>
    <t>(단위:원)</t>
    <phoneticPr fontId="5" type="noConversion"/>
  </si>
  <si>
    <t>㈜대승인터컴</t>
    <phoneticPr fontId="5" type="noConversion"/>
  </si>
  <si>
    <t>2020.12.31.</t>
    <phoneticPr fontId="5" type="noConversion"/>
  </si>
  <si>
    <t>계약현황</t>
    <phoneticPr fontId="5" type="noConversion"/>
  </si>
  <si>
    <t>계약부서(감독원)</t>
    <phoneticPr fontId="5" type="noConversion"/>
  </si>
  <si>
    <t>양지동청소년문화의집(이현준)</t>
    <phoneticPr fontId="5" type="noConversion"/>
  </si>
  <si>
    <t>지방계약법 시행령 제25조 1항</t>
    <phoneticPr fontId="5" type="noConversion"/>
  </si>
  <si>
    <t>2020.12.29.</t>
    <phoneticPr fontId="5" type="noConversion"/>
  </si>
  <si>
    <t>용역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</si>
  <si>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</si>
  <si>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</si>
  <si>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</si>
  <si>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양지동청소년문화의집</t>
    <phoneticPr fontId="5" type="noConversion"/>
  </si>
  <si>
    <t>㈜불스아이</t>
    <phoneticPr fontId="5" type="noConversion"/>
  </si>
  <si>
    <t>대여</t>
    <phoneticPr fontId="5" type="noConversion"/>
  </si>
  <si>
    <t>2020.12.30.</t>
    <phoneticPr fontId="5" type="noConversion"/>
  </si>
  <si>
    <t>수의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</si>
  <si>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</si>
  <si>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</si>
  <si>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</si>
  <si>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</si>
  <si>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</si>
  <si>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</si>
  <si>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</si>
  <si>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</si>
  <si>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</si>
  <si>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</si>
  <si>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인테넷전화사용신청</t>
    <phoneticPr fontId="5" type="noConversion"/>
  </si>
  <si>
    <t>정수기 임차</t>
    <phoneticPr fontId="5" type="noConversion"/>
  </si>
  <si>
    <t>주식회사케이티</t>
    <phoneticPr fontId="5" type="noConversion"/>
  </si>
  <si>
    <t>-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</si>
  <si>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</si>
  <si>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</si>
  <si>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</si>
  <si>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</si>
  <si>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</si>
  <si>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</si>
  <si>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㈜대승인터컴</t>
    <phoneticPr fontId="5" type="noConversion"/>
  </si>
  <si>
    <t>양지동청소년문화의집</t>
    <phoneticPr fontId="5" type="noConversion"/>
  </si>
  <si>
    <t xml:space="preserve">업무용사무기기(복합기) </t>
    <phoneticPr fontId="5" type="noConversion"/>
  </si>
  <si>
    <t>무인경비시스템</t>
    <phoneticPr fontId="5" type="noConversion"/>
  </si>
  <si>
    <t>정수기 임차</t>
    <phoneticPr fontId="5" type="noConversion"/>
  </si>
  <si>
    <t>㈜문일종합관리</t>
    <phoneticPr fontId="5" type="noConversion"/>
  </si>
  <si>
    <t>㈜불스아이</t>
    <phoneticPr fontId="5" type="noConversion"/>
  </si>
  <si>
    <t>다온정보</t>
    <phoneticPr fontId="5" type="noConversion"/>
  </si>
  <si>
    <t>1인 수의 계약</t>
    <phoneticPr fontId="5" type="noConversion"/>
  </si>
  <si>
    <t>화장실개선공사</t>
    <phoneticPr fontId="5" type="noConversion"/>
  </si>
  <si>
    <t>이용상</t>
    <phoneticPr fontId="5" type="noConversion"/>
  </si>
  <si>
    <t>031-729-9954</t>
    <phoneticPr fontId="5" type="noConversion"/>
  </si>
  <si>
    <t>사무실전열공사</t>
    <phoneticPr fontId="5" type="noConversion"/>
  </si>
  <si>
    <t>031-729-9955</t>
  </si>
  <si>
    <t>주식회사케이티</t>
    <phoneticPr fontId="5" type="noConversion"/>
  </si>
  <si>
    <t>2020.11.27.</t>
    <phoneticPr fontId="5" type="noConversion"/>
  </si>
  <si>
    <t>2021.12.31.</t>
    <phoneticPr fontId="5" type="noConversion"/>
  </si>
  <si>
    <t>2021.01.01.</t>
    <phoneticPr fontId="5" type="noConversion"/>
  </si>
  <si>
    <t xml:space="preserve">업무용사무기기(복합기) </t>
    <phoneticPr fontId="5" type="noConversion"/>
  </si>
  <si>
    <t>다온정보</t>
    <phoneticPr fontId="5" type="noConversion"/>
  </si>
  <si>
    <t>2020.12.21.</t>
    <phoneticPr fontId="5" type="noConversion"/>
  </si>
  <si>
    <t>무인경비시스템</t>
    <phoneticPr fontId="5" type="noConversion"/>
  </si>
  <si>
    <t>㈜에스원</t>
    <phoneticPr fontId="5" type="noConversion"/>
  </si>
  <si>
    <t>2020.12.29.</t>
    <phoneticPr fontId="5" type="noConversion"/>
  </si>
  <si>
    <t>㈜문일종합관리</t>
    <phoneticPr fontId="5" type="noConversion"/>
  </si>
  <si>
    <t>7월노트북대여</t>
    <phoneticPr fontId="5" type="noConversion"/>
  </si>
  <si>
    <t>7월노트북대여</t>
    <phoneticPr fontId="5" type="noConversion"/>
  </si>
  <si>
    <t>플러스정보통신</t>
    <phoneticPr fontId="5" type="noConversion"/>
  </si>
  <si>
    <t>플러스정보통신</t>
    <phoneticPr fontId="5" type="noConversion"/>
  </si>
  <si>
    <t>2021.07.14.</t>
    <phoneticPr fontId="5" type="noConversion"/>
  </si>
  <si>
    <t>2021.07.15.</t>
    <phoneticPr fontId="5" type="noConversion"/>
  </si>
  <si>
    <t>2021.08.14.</t>
    <phoneticPr fontId="5" type="noConversion"/>
  </si>
  <si>
    <t>모냐키링샘플제작</t>
    <phoneticPr fontId="41" type="noConversion"/>
  </si>
  <si>
    <t>(주)준보코리아</t>
    <phoneticPr fontId="41" type="noConversion"/>
  </si>
  <si>
    <t>2021.07.16.</t>
    <phoneticPr fontId="41" type="noConversion"/>
  </si>
  <si>
    <t>2021.07.16.</t>
    <phoneticPr fontId="5" type="noConversion"/>
  </si>
  <si>
    <t>2021.08.05.</t>
    <phoneticPr fontId="5" type="noConversion"/>
  </si>
  <si>
    <t>2021.08.31.</t>
    <phoneticPr fontId="5" type="noConversion"/>
  </si>
  <si>
    <t>2021.08.31.</t>
    <phoneticPr fontId="5" type="noConversion"/>
  </si>
  <si>
    <t>8월분</t>
    <phoneticPr fontId="5" type="noConversion"/>
  </si>
  <si>
    <t>8월분</t>
    <phoneticPr fontId="5" type="noConversion"/>
  </si>
  <si>
    <t>2021.08.06.</t>
    <phoneticPr fontId="5" type="noConversion"/>
  </si>
  <si>
    <t>2021.09.14.</t>
    <phoneticPr fontId="5" type="noConversion"/>
  </si>
  <si>
    <t>(주)준보코리아</t>
    <phoneticPr fontId="41" type="noConversion"/>
  </si>
  <si>
    <t>2021.08.10.</t>
    <phoneticPr fontId="5" type="noConversion"/>
  </si>
  <si>
    <t>2021.09.08.</t>
    <phoneticPr fontId="5" type="noConversion"/>
  </si>
  <si>
    <t>제일종합인테리어</t>
    <phoneticPr fontId="5" type="noConversion"/>
  </si>
  <si>
    <t>2021.08.18.</t>
    <phoneticPr fontId="5" type="noConversion"/>
  </si>
  <si>
    <t>화랑전기</t>
    <phoneticPr fontId="5" type="noConversion"/>
  </si>
  <si>
    <t>2021.08.23.</t>
    <phoneticPr fontId="5" type="noConversion"/>
  </si>
  <si>
    <t>2021.08.24.</t>
    <phoneticPr fontId="5" type="noConversion"/>
  </si>
  <si>
    <t>2021.10.14.</t>
    <phoneticPr fontId="5" type="noConversion"/>
  </si>
  <si>
    <t>-</t>
    <phoneticPr fontId="5" type="noConversion"/>
  </si>
  <si>
    <t>모냐키링샘플제작</t>
    <phoneticPr fontId="41" type="noConversion"/>
  </si>
  <si>
    <t>양지동청소년문화의집</t>
    <phoneticPr fontId="5" type="noConversion"/>
  </si>
  <si>
    <t>8월분</t>
    <phoneticPr fontId="5" type="noConversion"/>
  </si>
  <si>
    <t>계약현황</t>
    <phoneticPr fontId="5" type="noConversion"/>
  </si>
  <si>
    <t>계약부서(감독원)</t>
    <phoneticPr fontId="5" type="noConversion"/>
  </si>
  <si>
    <t>1인 수의 계약</t>
    <phoneticPr fontId="5" type="noConversion"/>
  </si>
  <si>
    <t>양지동청소년문화의집(이현준)</t>
    <phoneticPr fontId="5" type="noConversion"/>
  </si>
  <si>
    <t>대여</t>
    <phoneticPr fontId="5" type="noConversion"/>
  </si>
  <si>
    <t>성남시중원구 제일로67 4층 1호</t>
    <phoneticPr fontId="5" type="noConversion"/>
  </si>
  <si>
    <t>양지동청소년문화의집(박영진)</t>
    <phoneticPr fontId="5" type="noConversion"/>
  </si>
  <si>
    <t>㈜준보코리아</t>
    <phoneticPr fontId="5" type="noConversion"/>
  </si>
  <si>
    <t>㈜준보코리아</t>
    <phoneticPr fontId="5" type="noConversion"/>
  </si>
  <si>
    <t>지방계약법 시행령 제25조 1항</t>
    <phoneticPr fontId="5" type="noConversion"/>
  </si>
  <si>
    <t>8월노트북대여</t>
  </si>
  <si>
    <t>2021.08.15.~2021.09.14.</t>
    <phoneticPr fontId="5" type="noConversion"/>
  </si>
  <si>
    <t>모냐키링제작</t>
  </si>
  <si>
    <t>2021.08.09.</t>
    <phoneticPr fontId="5" type="noConversion"/>
  </si>
  <si>
    <t>2021.08.10.~2021.09.08.</t>
    <phoneticPr fontId="5" type="noConversion"/>
  </si>
  <si>
    <t>제작</t>
    <phoneticPr fontId="5" type="noConversion"/>
  </si>
  <si>
    <t>성남시중원구 제일로19</t>
    <phoneticPr fontId="5" type="noConversion"/>
  </si>
  <si>
    <t>화장실개선공사</t>
  </si>
  <si>
    <t>양지동청소년문화의집(이용상)</t>
    <phoneticPr fontId="5" type="noConversion"/>
  </si>
  <si>
    <t>2021.08.10.~2021.08.17.</t>
    <phoneticPr fontId="5" type="noConversion"/>
  </si>
  <si>
    <t>2021.08.17.</t>
    <phoneticPr fontId="5" type="noConversion"/>
  </si>
  <si>
    <t>성남시중원구 광명로205 1층</t>
    <phoneticPr fontId="5" type="noConversion"/>
  </si>
  <si>
    <t>2021.청년 인형극단 티키타카 인형극 영상촬영 및 제작</t>
  </si>
  <si>
    <t>양지동청소년문화의집(박유정)</t>
    <phoneticPr fontId="5" type="noConversion"/>
  </si>
  <si>
    <t>2021.08.18.</t>
    <phoneticPr fontId="5" type="noConversion"/>
  </si>
  <si>
    <t>2021.08.27.~2021.09.15.</t>
    <phoneticPr fontId="5" type="noConversion"/>
  </si>
  <si>
    <t>2021.09.15.</t>
    <phoneticPr fontId="5" type="noConversion"/>
  </si>
  <si>
    <t>케낵티움</t>
    <phoneticPr fontId="5" type="noConversion"/>
  </si>
  <si>
    <t>경기도용인시 기흥구 중부대로184</t>
    <phoneticPr fontId="5" type="noConversion"/>
  </si>
  <si>
    <t>사무실전열공사</t>
  </si>
  <si>
    <t>2021.08.23.</t>
    <phoneticPr fontId="5" type="noConversion"/>
  </si>
  <si>
    <t>2021.08.23.~2021.08.24.</t>
    <phoneticPr fontId="5" type="noConversion"/>
  </si>
  <si>
    <t>화랑전기</t>
    <phoneticPr fontId="5" type="noConversion"/>
  </si>
  <si>
    <t>성남시 중원구 도촌북로78</t>
    <phoneticPr fontId="5" type="noConversion"/>
  </si>
  <si>
    <t>재택근무용 노트북대여(9월)</t>
  </si>
  <si>
    <t>2021.09.15.~2021.10.14.</t>
    <phoneticPr fontId="5" type="noConversion"/>
  </si>
  <si>
    <t>성남시중원구 제일로 67 4층1호</t>
    <phoneticPr fontId="5" type="noConversion"/>
  </si>
  <si>
    <t>계약현황공개</t>
    <phoneticPr fontId="5" type="noConversion"/>
  </si>
  <si>
    <t>정강자</t>
    <phoneticPr fontId="5" type="noConversion"/>
  </si>
  <si>
    <t>경기도 성남시 중원구 제일로 19</t>
    <phoneticPr fontId="5" type="noConversion"/>
  </si>
  <si>
    <t>2021.08.15.~
2021.09.14.</t>
    <phoneticPr fontId="5" type="noConversion"/>
  </si>
  <si>
    <t>모냐키링 제작</t>
    <phoneticPr fontId="5" type="noConversion"/>
  </si>
  <si>
    <t>2021.08.10.~
2021.09.08.</t>
    <phoneticPr fontId="5" type="noConversion"/>
  </si>
  <si>
    <t>2021.08.10.~
2021.08.17.</t>
    <phoneticPr fontId="5" type="noConversion"/>
  </si>
  <si>
    <t>신동식</t>
    <phoneticPr fontId="5" type="noConversion"/>
  </si>
  <si>
    <t>경기도 성남시 중원구 광명로205 1층</t>
    <phoneticPr fontId="5" type="noConversion"/>
  </si>
  <si>
    <t>티키타카 인형극 영상촬영 및 제작</t>
    <phoneticPr fontId="5" type="noConversion"/>
  </si>
  <si>
    <t>2021.08.27.~
2021.09.15.</t>
    <phoneticPr fontId="5" type="noConversion"/>
  </si>
  <si>
    <t>강인성</t>
    <phoneticPr fontId="5" type="noConversion"/>
  </si>
  <si>
    <t>경기동 용인시 기흥구 중부대로 184</t>
    <phoneticPr fontId="5" type="noConversion"/>
  </si>
  <si>
    <t>사무실 전열 공사</t>
    <phoneticPr fontId="5" type="noConversion"/>
  </si>
  <si>
    <t>2021.08.23.~
2021.08.24.</t>
    <phoneticPr fontId="5" type="noConversion"/>
  </si>
  <si>
    <t>박선희</t>
    <phoneticPr fontId="5" type="noConversion"/>
  </si>
  <si>
    <t>경기도 성남시 중원구 도촌북로 78</t>
    <phoneticPr fontId="5" type="noConversion"/>
  </si>
  <si>
    <t>9월 재택근무용 노트북대여</t>
    <phoneticPr fontId="5" type="noConversion"/>
  </si>
  <si>
    <t>2021.09.15.~
2021.10.14.</t>
    <phoneticPr fontId="5" type="noConversion"/>
  </si>
  <si>
    <t>이경하외1명</t>
    <phoneticPr fontId="5" type="noConversion"/>
  </si>
  <si>
    <t>경기도 성남시 중원구 제일로 67 4층 1호</t>
    <phoneticPr fontId="5" type="noConversion"/>
  </si>
  <si>
    <t>8월 재택근무용 노트북대여</t>
    <phoneticPr fontId="5" type="noConversion"/>
  </si>
  <si>
    <t>계약기간</t>
    <phoneticPr fontId="5" type="noConversion"/>
  </si>
  <si>
    <t>2021.08.06.</t>
    <phoneticPr fontId="5" type="noConversion"/>
  </si>
  <si>
    <t>플러스정보통신</t>
    <phoneticPr fontId="5" type="noConversion"/>
  </si>
  <si>
    <t>이경하외1명</t>
    <phoneticPr fontId="5" type="noConversion"/>
  </si>
  <si>
    <t>경기도 성남시 중원구 제일로 67 4층 1호</t>
    <phoneticPr fontId="5" type="noConversion"/>
  </si>
  <si>
    <t>케넥티움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</si>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</sst>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0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0" fontId="34" fillId="4" borderId="2" xfId="0" applyNumberFormat="1" applyFont="1" applyFill="1" applyBorder="1" applyAlignment="1" applyProtection="1">
      <alignment horizontal="center" vertical="center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6" fillId="4" borderId="2" xfId="0" applyNumberFormat="1" applyFont="1" applyFill="1" applyBorder="1" applyAlignment="1" applyProtection="1">
      <alignment horizontal="center" vertical="center" shrinkToFit="1"/>
    </xf>
    <xf numFmtId="0" fontId="38" fillId="0" borderId="2" xfId="2882" applyFont="1" applyBorder="1" applyAlignment="1">
      <alignment horizontal="center" vertical="center"/>
    </xf>
    <xf numFmtId="181" fontId="38" fillId="0" borderId="2" xfId="2882" applyNumberFormat="1" applyFont="1" applyBorder="1" applyAlignment="1">
      <alignment horizontal="center" vertical="center"/>
    </xf>
    <xf numFmtId="0" fontId="38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8" fillId="0" borderId="2" xfId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/>
    </xf>
    <xf numFmtId="41" fontId="39" fillId="4" borderId="2" xfId="2" applyFont="1" applyFill="1" applyBorder="1" applyAlignment="1">
      <alignment horizontal="right" vertical="center"/>
    </xf>
    <xf numFmtId="14" fontId="39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40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42" fillId="0" borderId="2" xfId="0" applyNumberFormat="1" applyFont="1" applyFill="1" applyBorder="1" applyAlignment="1" applyProtection="1">
      <alignment horizontal="center" shrinkToFit="1"/>
    </xf>
    <xf numFmtId="41" fontId="22" fillId="4" borderId="2" xfId="2" applyFont="1" applyFill="1" applyBorder="1" applyAlignment="1">
      <alignment vertical="center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7" fillId="2" borderId="29" xfId="0" applyFont="1" applyFill="1" applyBorder="1" applyAlignment="1">
      <alignment horizontal="center" vertical="center"/>
    </xf>
    <xf numFmtId="0" fontId="37" fillId="2" borderId="30" xfId="0" applyFont="1" applyFill="1" applyBorder="1" applyAlignment="1">
      <alignment horizontal="center" vertical="center"/>
    </xf>
    <xf numFmtId="0" fontId="37" fillId="2" borderId="31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shrinkToFit="1"/>
    </xf>
    <xf numFmtId="0" fontId="43" fillId="0" borderId="26" xfId="0" applyFont="1" applyBorder="1" applyAlignment="1">
      <alignment horizontal="center" vertical="center" shrinkToFit="1"/>
    </xf>
    <xf numFmtId="0" fontId="43" fillId="0" borderId="27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39" t="s">
        <v>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5.5">
      <c r="A2" s="140" t="s">
        <v>98</v>
      </c>
      <c r="B2" s="140"/>
      <c r="C2" s="140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58</v>
      </c>
      <c r="B3" s="23" t="s">
        <v>42</v>
      </c>
      <c r="C3" s="23" t="s">
        <v>59</v>
      </c>
      <c r="D3" s="23" t="s">
        <v>102</v>
      </c>
      <c r="E3" s="23" t="s">
        <v>60</v>
      </c>
      <c r="F3" s="23" t="s">
        <v>61</v>
      </c>
      <c r="G3" s="23" t="s">
        <v>62</v>
      </c>
      <c r="H3" s="26" t="s">
        <v>63</v>
      </c>
      <c r="I3" s="24" t="s">
        <v>43</v>
      </c>
      <c r="J3" s="24" t="s">
        <v>64</v>
      </c>
      <c r="K3" s="24" t="s">
        <v>65</v>
      </c>
      <c r="L3" s="24" t="s">
        <v>1</v>
      </c>
    </row>
    <row r="4" spans="1:12" s="32" customFormat="1" ht="18" customHeight="1">
      <c r="A4" s="102"/>
      <c r="B4" s="103"/>
      <c r="C4" s="104"/>
      <c r="D4" s="105"/>
      <c r="E4" s="106"/>
      <c r="F4" s="102"/>
      <c r="G4" s="102"/>
      <c r="H4" s="107"/>
      <c r="I4" s="102"/>
      <c r="J4" s="102"/>
      <c r="K4" s="102"/>
      <c r="L4" s="46"/>
    </row>
    <row r="5" spans="1:12" ht="18" customHeight="1">
      <c r="A5" s="108"/>
      <c r="B5" s="108"/>
      <c r="C5" s="108"/>
      <c r="D5" s="105"/>
      <c r="E5" s="108"/>
      <c r="F5" s="108"/>
      <c r="G5" s="108"/>
      <c r="H5" s="109"/>
      <c r="I5" s="102"/>
      <c r="J5" s="102"/>
      <c r="K5" s="102"/>
      <c r="L5" s="46"/>
    </row>
    <row r="6" spans="1:12" ht="18" customHeight="1">
      <c r="A6" s="108"/>
      <c r="B6" s="108"/>
      <c r="C6" s="108"/>
      <c r="D6" s="105"/>
      <c r="E6" s="108"/>
      <c r="F6" s="108"/>
      <c r="G6" s="108"/>
      <c r="H6" s="109"/>
      <c r="I6" s="102"/>
      <c r="J6" s="102"/>
      <c r="K6" s="102"/>
      <c r="L6" s="46"/>
    </row>
    <row r="7" spans="1:12" ht="18" customHeight="1">
      <c r="A7" s="108"/>
      <c r="B7" s="103"/>
      <c r="C7" s="104"/>
      <c r="D7" s="105"/>
      <c r="E7" s="106"/>
      <c r="F7" s="102"/>
      <c r="G7" s="102"/>
      <c r="H7" s="107"/>
      <c r="I7" s="102"/>
      <c r="J7" s="102"/>
      <c r="K7" s="102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1" t="s">
        <v>82</v>
      </c>
      <c r="B1" s="141"/>
      <c r="C1" s="141"/>
      <c r="D1" s="141"/>
      <c r="E1" s="141"/>
      <c r="F1" s="141"/>
      <c r="G1" s="141"/>
      <c r="H1" s="141"/>
      <c r="I1" s="141"/>
    </row>
    <row r="2" spans="1:9" ht="25.5">
      <c r="A2" s="142" t="s">
        <v>99</v>
      </c>
      <c r="B2" s="142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82" t="s">
        <v>4</v>
      </c>
      <c r="B3" s="180" t="s">
        <v>5</v>
      </c>
      <c r="C3" s="180" t="s">
        <v>66</v>
      </c>
      <c r="D3" s="180" t="s">
        <v>84</v>
      </c>
      <c r="E3" s="178" t="s">
        <v>87</v>
      </c>
      <c r="F3" s="179"/>
      <c r="G3" s="178" t="s">
        <v>88</v>
      </c>
      <c r="H3" s="179"/>
      <c r="I3" s="180" t="s">
        <v>83</v>
      </c>
    </row>
    <row r="4" spans="1:9" ht="28.5" customHeight="1">
      <c r="A4" s="183"/>
      <c r="B4" s="181"/>
      <c r="C4" s="181"/>
      <c r="D4" s="181"/>
      <c r="E4" s="29" t="s">
        <v>85</v>
      </c>
      <c r="F4" s="29" t="s">
        <v>86</v>
      </c>
      <c r="G4" s="29" t="s">
        <v>85</v>
      </c>
      <c r="H4" s="29" t="s">
        <v>86</v>
      </c>
      <c r="I4" s="181"/>
    </row>
    <row r="5" spans="1:9" ht="28.5" customHeight="1">
      <c r="A5" s="11"/>
      <c r="B5" s="20"/>
      <c r="C5" s="30" t="s">
        <v>89</v>
      </c>
      <c r="D5" s="19" t="s">
        <v>90</v>
      </c>
      <c r="E5" s="30" t="s">
        <v>91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39" t="s">
        <v>73</v>
      </c>
      <c r="B1" s="139"/>
      <c r="C1" s="139"/>
      <c r="D1" s="139"/>
      <c r="E1" s="139"/>
      <c r="F1" s="139"/>
      <c r="G1" s="139"/>
      <c r="H1" s="139"/>
      <c r="I1" s="139"/>
    </row>
    <row r="2" spans="1:9" ht="24">
      <c r="A2" s="33" t="s">
        <v>41</v>
      </c>
      <c r="B2" s="34" t="s">
        <v>42</v>
      </c>
      <c r="C2" s="33" t="s">
        <v>54</v>
      </c>
      <c r="D2" s="33" t="s">
        <v>0</v>
      </c>
      <c r="E2" s="35" t="s">
        <v>55</v>
      </c>
      <c r="F2" s="33" t="s">
        <v>43</v>
      </c>
      <c r="G2" s="33" t="s">
        <v>44</v>
      </c>
      <c r="H2" s="33" t="s">
        <v>45</v>
      </c>
      <c r="I2" s="33" t="s">
        <v>1</v>
      </c>
    </row>
    <row r="3" spans="1:9" ht="24" customHeight="1">
      <c r="A3" s="110"/>
      <c r="B3" s="110"/>
      <c r="C3" s="110"/>
      <c r="D3" s="110"/>
      <c r="E3" s="111"/>
      <c r="F3" s="112"/>
      <c r="G3" s="110"/>
      <c r="H3" s="110"/>
      <c r="I3" s="110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tabSelected="1"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39" t="s">
        <v>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7" customHeight="1">
      <c r="A2" s="33" t="s">
        <v>41</v>
      </c>
      <c r="B2" s="34" t="s">
        <v>42</v>
      </c>
      <c r="C2" s="33" t="s">
        <v>79</v>
      </c>
      <c r="D2" s="33" t="s">
        <v>78</v>
      </c>
      <c r="E2" s="33" t="s">
        <v>0</v>
      </c>
      <c r="F2" s="34" t="s">
        <v>77</v>
      </c>
      <c r="G2" s="34" t="s">
        <v>76</v>
      </c>
      <c r="H2" s="34" t="s">
        <v>75</v>
      </c>
      <c r="I2" s="34" t="s">
        <v>74</v>
      </c>
      <c r="J2" s="33" t="s">
        <v>43</v>
      </c>
      <c r="K2" s="33" t="s">
        <v>44</v>
      </c>
      <c r="L2" s="33" t="s">
        <v>45</v>
      </c>
      <c r="M2" s="33" t="s">
        <v>1</v>
      </c>
    </row>
    <row r="3" spans="1:13" s="36" customFormat="1" ht="31.5" customHeight="1">
      <c r="A3" s="92">
        <v>2021</v>
      </c>
      <c r="B3" s="93">
        <v>8</v>
      </c>
      <c r="C3" s="94" t="s">
        <v>150</v>
      </c>
      <c r="D3" s="94"/>
      <c r="E3" s="78" t="s">
        <v>120</v>
      </c>
      <c r="F3" s="134">
        <v>1617</v>
      </c>
      <c r="G3" s="135"/>
      <c r="H3" s="95"/>
      <c r="I3" s="96">
        <v>1617</v>
      </c>
      <c r="J3" s="92" t="s">
        <v>116</v>
      </c>
      <c r="K3" s="92" t="s">
        <v>151</v>
      </c>
      <c r="L3" s="92" t="s">
        <v>152</v>
      </c>
      <c r="M3" s="92"/>
    </row>
    <row r="4" spans="1:13" ht="31.5" customHeight="1">
      <c r="A4" s="92">
        <v>2021</v>
      </c>
      <c r="B4" s="93">
        <v>8</v>
      </c>
      <c r="C4" s="94" t="s">
        <v>153</v>
      </c>
      <c r="D4" s="94"/>
      <c r="E4" s="78" t="s">
        <v>120</v>
      </c>
      <c r="F4" s="134">
        <v>583</v>
      </c>
      <c r="G4" s="135"/>
      <c r="H4" s="95"/>
      <c r="I4" s="96">
        <v>583</v>
      </c>
      <c r="J4" s="92" t="s">
        <v>116</v>
      </c>
      <c r="K4" s="92" t="s">
        <v>151</v>
      </c>
      <c r="L4" s="92" t="s">
        <v>154</v>
      </c>
      <c r="M4" s="9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1" t="s">
        <v>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>
      <c r="A2" s="142" t="s">
        <v>98</v>
      </c>
      <c r="B2" s="142"/>
      <c r="C2" s="1"/>
      <c r="D2" s="1"/>
      <c r="E2" s="1"/>
      <c r="F2" s="2"/>
      <c r="G2" s="2"/>
      <c r="H2" s="2"/>
      <c r="I2" s="2"/>
      <c r="J2" s="143" t="s">
        <v>3</v>
      </c>
      <c r="K2" s="14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40</v>
      </c>
      <c r="D4" s="37" t="s">
        <v>94</v>
      </c>
      <c r="E4" s="37" t="s">
        <v>95</v>
      </c>
      <c r="F4" s="39" t="s">
        <v>40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1" t="s">
        <v>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5.5">
      <c r="A2" s="142" t="s">
        <v>98</v>
      </c>
      <c r="B2" s="142"/>
      <c r="C2" s="1"/>
      <c r="D2" s="1"/>
      <c r="E2" s="1"/>
      <c r="F2" s="8"/>
      <c r="G2" s="8"/>
      <c r="H2" s="8"/>
      <c r="I2" s="8"/>
      <c r="J2" s="143" t="s">
        <v>3</v>
      </c>
      <c r="K2" s="14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40</v>
      </c>
      <c r="D4" s="37" t="s">
        <v>94</v>
      </c>
      <c r="E4" s="37" t="s">
        <v>95</v>
      </c>
      <c r="F4" s="39" t="s">
        <v>40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1" t="s">
        <v>93</v>
      </c>
      <c r="B1" s="141"/>
      <c r="C1" s="141"/>
      <c r="D1" s="141"/>
      <c r="E1" s="141"/>
      <c r="F1" s="141"/>
      <c r="G1" s="141"/>
      <c r="H1" s="141"/>
      <c r="I1" s="141"/>
    </row>
    <row r="2" spans="1:9" ht="25.5">
      <c r="A2" s="48" t="s">
        <v>96</v>
      </c>
      <c r="B2" s="48"/>
      <c r="C2" s="1"/>
      <c r="D2" s="1"/>
      <c r="E2" s="1"/>
      <c r="F2" s="49"/>
      <c r="G2" s="49"/>
      <c r="H2" s="143" t="s">
        <v>3</v>
      </c>
      <c r="I2" s="143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56</v>
      </c>
      <c r="H3" s="7" t="s">
        <v>24</v>
      </c>
      <c r="I3" s="7" t="s">
        <v>1</v>
      </c>
    </row>
    <row r="4" spans="1:9" ht="25.5" customHeight="1">
      <c r="A4" s="113" t="s">
        <v>167</v>
      </c>
      <c r="B4" s="114" t="s">
        <v>169</v>
      </c>
      <c r="C4" s="115">
        <v>124000</v>
      </c>
      <c r="D4" s="116" t="s">
        <v>170</v>
      </c>
      <c r="E4" s="117" t="s">
        <v>171</v>
      </c>
      <c r="F4" s="117" t="s">
        <v>172</v>
      </c>
      <c r="G4" s="117" t="s">
        <v>172</v>
      </c>
      <c r="H4" s="117" t="s">
        <v>172</v>
      </c>
      <c r="I4" s="136"/>
    </row>
    <row r="5" spans="1:9" ht="25.5" customHeight="1">
      <c r="A5" s="113" t="s">
        <v>173</v>
      </c>
      <c r="B5" s="114" t="s">
        <v>174</v>
      </c>
      <c r="C5" s="115">
        <v>495000</v>
      </c>
      <c r="D5" s="116" t="s">
        <v>175</v>
      </c>
      <c r="E5" s="117" t="s">
        <v>176</v>
      </c>
      <c r="F5" s="117" t="s">
        <v>177</v>
      </c>
      <c r="G5" s="117" t="s">
        <v>177</v>
      </c>
      <c r="H5" s="117" t="s">
        <v>177</v>
      </c>
      <c r="I5" s="136"/>
    </row>
    <row r="6" spans="1:9" ht="25.5" customHeight="1">
      <c r="A6" s="113" t="s">
        <v>121</v>
      </c>
      <c r="B6" s="114" t="s">
        <v>122</v>
      </c>
      <c r="C6" s="115">
        <v>5306400</v>
      </c>
      <c r="D6" s="116" t="s">
        <v>156</v>
      </c>
      <c r="E6" s="117" t="s">
        <v>158</v>
      </c>
      <c r="F6" s="117" t="s">
        <v>157</v>
      </c>
      <c r="G6" s="117" t="s">
        <v>179</v>
      </c>
      <c r="H6" s="117" t="s">
        <v>179</v>
      </c>
      <c r="I6" s="118" t="s">
        <v>181</v>
      </c>
    </row>
    <row r="7" spans="1:9" ht="25.5" customHeight="1">
      <c r="A7" s="113" t="s">
        <v>125</v>
      </c>
      <c r="B7" s="114" t="s">
        <v>155</v>
      </c>
      <c r="C7" s="115">
        <v>3066000</v>
      </c>
      <c r="D7" s="116" t="s">
        <v>156</v>
      </c>
      <c r="E7" s="117" t="s">
        <v>158</v>
      </c>
      <c r="F7" s="117" t="s">
        <v>124</v>
      </c>
      <c r="G7" s="117" t="s">
        <v>178</v>
      </c>
      <c r="H7" s="117" t="s">
        <v>179</v>
      </c>
      <c r="I7" s="118" t="s">
        <v>181</v>
      </c>
    </row>
    <row r="8" spans="1:9" ht="25.5" customHeight="1">
      <c r="A8" s="113" t="s">
        <v>159</v>
      </c>
      <c r="B8" s="114" t="s">
        <v>160</v>
      </c>
      <c r="C8" s="115">
        <v>960000</v>
      </c>
      <c r="D8" s="116" t="s">
        <v>161</v>
      </c>
      <c r="E8" s="117" t="s">
        <v>158</v>
      </c>
      <c r="F8" s="117" t="s">
        <v>157</v>
      </c>
      <c r="G8" s="117" t="s">
        <v>179</v>
      </c>
      <c r="H8" s="117" t="s">
        <v>179</v>
      </c>
      <c r="I8" s="118" t="s">
        <v>181</v>
      </c>
    </row>
    <row r="9" spans="1:9" ht="25.5" customHeight="1">
      <c r="A9" s="113" t="s">
        <v>162</v>
      </c>
      <c r="B9" s="114" t="s">
        <v>163</v>
      </c>
      <c r="C9" s="115">
        <v>2280000</v>
      </c>
      <c r="D9" s="116" t="s">
        <v>111</v>
      </c>
      <c r="E9" s="117" t="s">
        <v>123</v>
      </c>
      <c r="F9" s="117" t="s">
        <v>124</v>
      </c>
      <c r="G9" s="117" t="s">
        <v>178</v>
      </c>
      <c r="H9" s="117" t="s">
        <v>179</v>
      </c>
      <c r="I9" s="118" t="s">
        <v>180</v>
      </c>
    </row>
    <row r="10" spans="1:9" ht="25.5" customHeight="1">
      <c r="A10" s="113" t="s">
        <v>126</v>
      </c>
      <c r="B10" s="114" t="s">
        <v>127</v>
      </c>
      <c r="C10" s="115">
        <v>549800</v>
      </c>
      <c r="D10" s="116" t="s">
        <v>164</v>
      </c>
      <c r="E10" s="117" t="s">
        <v>158</v>
      </c>
      <c r="F10" s="117" t="s">
        <v>157</v>
      </c>
      <c r="G10" s="117" t="s">
        <v>179</v>
      </c>
      <c r="H10" s="117" t="s">
        <v>179</v>
      </c>
      <c r="I10" s="118" t="s">
        <v>181</v>
      </c>
    </row>
    <row r="11" spans="1:9" ht="25.5" customHeight="1">
      <c r="A11" s="119" t="s">
        <v>132</v>
      </c>
      <c r="B11" s="114" t="s">
        <v>127</v>
      </c>
      <c r="C11" s="115">
        <v>670800</v>
      </c>
      <c r="D11" s="116" t="s">
        <v>111</v>
      </c>
      <c r="E11" s="117" t="s">
        <v>123</v>
      </c>
      <c r="F11" s="117" t="s">
        <v>124</v>
      </c>
      <c r="G11" s="117" t="s">
        <v>178</v>
      </c>
      <c r="H11" s="117" t="s">
        <v>178</v>
      </c>
      <c r="I11" s="118" t="s">
        <v>180</v>
      </c>
    </row>
    <row r="12" spans="1:9" ht="25.5" customHeight="1">
      <c r="A12" s="113" t="s">
        <v>128</v>
      </c>
      <c r="B12" s="114" t="s">
        <v>165</v>
      </c>
      <c r="C12" s="115">
        <v>6348000</v>
      </c>
      <c r="D12" s="116" t="s">
        <v>119</v>
      </c>
      <c r="E12" s="117" t="s">
        <v>158</v>
      </c>
      <c r="F12" s="117" t="s">
        <v>157</v>
      </c>
      <c r="G12" s="117" t="s">
        <v>178</v>
      </c>
      <c r="H12" s="117" t="s">
        <v>178</v>
      </c>
      <c r="I12" s="118" t="s">
        <v>180</v>
      </c>
    </row>
    <row r="13" spans="1:9" ht="25.5" customHeight="1">
      <c r="A13" s="113" t="s">
        <v>129</v>
      </c>
      <c r="B13" s="114" t="s">
        <v>117</v>
      </c>
      <c r="C13" s="115">
        <v>1320000</v>
      </c>
      <c r="D13" s="116" t="s">
        <v>106</v>
      </c>
      <c r="E13" s="117" t="s">
        <v>123</v>
      </c>
      <c r="F13" s="117" t="s">
        <v>124</v>
      </c>
      <c r="G13" s="117" t="s">
        <v>179</v>
      </c>
      <c r="H13" s="117" t="s">
        <v>178</v>
      </c>
      <c r="I13" s="118" t="s">
        <v>180</v>
      </c>
    </row>
    <row r="14" spans="1:9" ht="25.5" customHeight="1">
      <c r="A14" s="113" t="s">
        <v>130</v>
      </c>
      <c r="B14" s="114" t="s">
        <v>105</v>
      </c>
      <c r="C14" s="115">
        <v>16200000</v>
      </c>
      <c r="D14" s="116" t="s">
        <v>106</v>
      </c>
      <c r="E14" s="117" t="s">
        <v>123</v>
      </c>
      <c r="F14" s="117" t="s">
        <v>124</v>
      </c>
      <c r="G14" s="117" t="s">
        <v>178</v>
      </c>
      <c r="H14" s="117" t="s">
        <v>178</v>
      </c>
      <c r="I14" s="118" t="s">
        <v>180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30" zoomScaleNormal="130" workbookViewId="0">
      <selection activeCell="C10" sqref="C10:D10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1" t="s">
        <v>101</v>
      </c>
      <c r="B1" s="141"/>
      <c r="C1" s="141"/>
      <c r="D1" s="141"/>
      <c r="E1" s="141"/>
      <c r="F1" s="141"/>
      <c r="G1" s="141"/>
      <c r="H1" s="141"/>
      <c r="I1" s="141"/>
    </row>
    <row r="2" spans="1:21" ht="25.5">
      <c r="A2" s="50" t="s">
        <v>98</v>
      </c>
      <c r="B2" s="53"/>
      <c r="C2" s="31"/>
      <c r="D2" s="51"/>
      <c r="E2" s="51"/>
      <c r="F2" s="51"/>
      <c r="G2" s="51"/>
      <c r="H2" s="51"/>
      <c r="I2" s="28" t="s">
        <v>71</v>
      </c>
    </row>
    <row r="3" spans="1:21" ht="24.75" customHeight="1">
      <c r="A3" s="65" t="s">
        <v>4</v>
      </c>
      <c r="B3" s="66" t="s">
        <v>5</v>
      </c>
      <c r="C3" s="66" t="s">
        <v>66</v>
      </c>
      <c r="D3" s="67" t="s">
        <v>67</v>
      </c>
      <c r="E3" s="67" t="s">
        <v>72</v>
      </c>
      <c r="F3" s="67" t="s">
        <v>68</v>
      </c>
      <c r="G3" s="67" t="s">
        <v>69</v>
      </c>
      <c r="H3" s="67" t="s">
        <v>70</v>
      </c>
      <c r="I3" s="68" t="s">
        <v>81</v>
      </c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18" customHeight="1">
      <c r="A4" s="97" t="s">
        <v>97</v>
      </c>
      <c r="B4" s="99" t="s">
        <v>166</v>
      </c>
      <c r="C4" s="100" t="s">
        <v>168</v>
      </c>
      <c r="D4" s="137">
        <v>124000</v>
      </c>
      <c r="E4" s="138">
        <v>0</v>
      </c>
      <c r="F4" s="59">
        <v>0</v>
      </c>
      <c r="G4" s="60">
        <v>0</v>
      </c>
      <c r="H4" s="98">
        <v>124000</v>
      </c>
      <c r="I4" s="120"/>
    </row>
    <row r="5" spans="1:21" ht="18" customHeight="1">
      <c r="A5" s="91" t="s">
        <v>116</v>
      </c>
      <c r="B5" s="99" t="s">
        <v>194</v>
      </c>
      <c r="C5" s="100" t="s">
        <v>184</v>
      </c>
      <c r="D5" s="137">
        <v>495000</v>
      </c>
      <c r="E5" s="138">
        <v>0</v>
      </c>
      <c r="F5" s="59">
        <v>0</v>
      </c>
      <c r="G5" s="60">
        <v>0</v>
      </c>
      <c r="H5" s="98">
        <v>495000</v>
      </c>
      <c r="I5" s="120"/>
    </row>
    <row r="6" spans="1:21" ht="18" customHeight="1">
      <c r="A6" s="91" t="s">
        <v>116</v>
      </c>
      <c r="B6" s="99" t="s">
        <v>121</v>
      </c>
      <c r="C6" s="100" t="s">
        <v>122</v>
      </c>
      <c r="D6" s="98">
        <v>5306400</v>
      </c>
      <c r="E6" s="58" t="s">
        <v>89</v>
      </c>
      <c r="F6" s="69">
        <v>442200</v>
      </c>
      <c r="G6" s="60" t="s">
        <v>193</v>
      </c>
      <c r="H6" s="69">
        <f>F6</f>
        <v>442200</v>
      </c>
      <c r="I6" s="120" t="s">
        <v>180</v>
      </c>
    </row>
    <row r="7" spans="1:21" ht="18" customHeight="1">
      <c r="A7" s="91" t="s">
        <v>195</v>
      </c>
      <c r="B7" s="99" t="s">
        <v>131</v>
      </c>
      <c r="C7" s="100" t="s">
        <v>133</v>
      </c>
      <c r="D7" s="98">
        <v>3066000</v>
      </c>
      <c r="E7" s="58" t="s">
        <v>193</v>
      </c>
      <c r="F7" s="58">
        <v>255500</v>
      </c>
      <c r="G7" s="60">
        <v>0</v>
      </c>
      <c r="H7" s="69">
        <f t="shared" ref="H7:H14" si="0">F7</f>
        <v>255500</v>
      </c>
      <c r="I7" s="120" t="s">
        <v>196</v>
      </c>
    </row>
    <row r="8" spans="1:21" ht="18" customHeight="1">
      <c r="A8" s="91" t="s">
        <v>142</v>
      </c>
      <c r="B8" s="99" t="s">
        <v>143</v>
      </c>
      <c r="C8" s="100" t="s">
        <v>148</v>
      </c>
      <c r="D8" s="98">
        <v>960000</v>
      </c>
      <c r="E8" s="58" t="s">
        <v>134</v>
      </c>
      <c r="F8" s="58">
        <v>80000</v>
      </c>
      <c r="G8" s="60">
        <v>0</v>
      </c>
      <c r="H8" s="69">
        <f t="shared" si="0"/>
        <v>80000</v>
      </c>
      <c r="I8" s="120" t="s">
        <v>196</v>
      </c>
    </row>
    <row r="9" spans="1:21" ht="18" customHeight="1">
      <c r="A9" s="91" t="s">
        <v>142</v>
      </c>
      <c r="B9" s="99" t="s">
        <v>144</v>
      </c>
      <c r="C9" s="100" t="s">
        <v>135</v>
      </c>
      <c r="D9" s="98">
        <v>2280000</v>
      </c>
      <c r="E9" s="58" t="s">
        <v>134</v>
      </c>
      <c r="F9" s="58">
        <v>190000</v>
      </c>
      <c r="G9" s="60">
        <v>0</v>
      </c>
      <c r="H9" s="69">
        <f t="shared" si="0"/>
        <v>190000</v>
      </c>
      <c r="I9" s="120" t="s">
        <v>196</v>
      </c>
    </row>
    <row r="10" spans="1:21" ht="18" customHeight="1">
      <c r="A10" s="91" t="s">
        <v>142</v>
      </c>
      <c r="B10" s="99" t="s">
        <v>136</v>
      </c>
      <c r="C10" s="100" t="s">
        <v>137</v>
      </c>
      <c r="D10" s="98">
        <v>549800</v>
      </c>
      <c r="E10" s="62" t="s">
        <v>134</v>
      </c>
      <c r="F10" s="62">
        <v>45800</v>
      </c>
      <c r="G10" s="60">
        <v>0</v>
      </c>
      <c r="H10" s="69">
        <f t="shared" si="0"/>
        <v>45800</v>
      </c>
      <c r="I10" s="120" t="s">
        <v>196</v>
      </c>
    </row>
    <row r="11" spans="1:21" ht="18" customHeight="1">
      <c r="A11" s="91" t="s">
        <v>142</v>
      </c>
      <c r="B11" s="101" t="s">
        <v>145</v>
      </c>
      <c r="C11" s="100" t="s">
        <v>137</v>
      </c>
      <c r="D11" s="98">
        <v>670800</v>
      </c>
      <c r="E11" s="58" t="s">
        <v>134</v>
      </c>
      <c r="F11" s="61">
        <v>55900</v>
      </c>
      <c r="G11" s="60">
        <v>0</v>
      </c>
      <c r="H11" s="69">
        <f t="shared" si="0"/>
        <v>55900</v>
      </c>
      <c r="I11" s="120" t="s">
        <v>196</v>
      </c>
    </row>
    <row r="12" spans="1:21" ht="18" customHeight="1">
      <c r="A12" s="91" t="s">
        <v>142</v>
      </c>
      <c r="B12" s="99" t="s">
        <v>138</v>
      </c>
      <c r="C12" s="100" t="s">
        <v>146</v>
      </c>
      <c r="D12" s="98">
        <v>6348000</v>
      </c>
      <c r="E12" s="58" t="s">
        <v>134</v>
      </c>
      <c r="F12" s="61">
        <v>529000</v>
      </c>
      <c r="G12" s="60">
        <v>0</v>
      </c>
      <c r="H12" s="69">
        <f t="shared" si="0"/>
        <v>529000</v>
      </c>
      <c r="I12" s="120" t="s">
        <v>196</v>
      </c>
    </row>
    <row r="13" spans="1:21" ht="18" customHeight="1">
      <c r="A13" s="91" t="s">
        <v>142</v>
      </c>
      <c r="B13" s="99" t="s">
        <v>139</v>
      </c>
      <c r="C13" s="100" t="s">
        <v>147</v>
      </c>
      <c r="D13" s="98">
        <v>1320000</v>
      </c>
      <c r="E13" s="69" t="s">
        <v>134</v>
      </c>
      <c r="F13" s="69">
        <v>110000</v>
      </c>
      <c r="G13" s="60">
        <v>0</v>
      </c>
      <c r="H13" s="69">
        <f t="shared" si="0"/>
        <v>110000</v>
      </c>
      <c r="I13" s="120" t="s">
        <v>196</v>
      </c>
    </row>
    <row r="14" spans="1:21" ht="18" customHeight="1">
      <c r="A14" s="91" t="s">
        <v>142</v>
      </c>
      <c r="B14" s="99" t="s">
        <v>140</v>
      </c>
      <c r="C14" s="100" t="s">
        <v>141</v>
      </c>
      <c r="D14" s="98">
        <v>16200000</v>
      </c>
      <c r="E14" s="69" t="s">
        <v>134</v>
      </c>
      <c r="F14" s="69">
        <v>1350000</v>
      </c>
      <c r="G14" s="60">
        <v>0</v>
      </c>
      <c r="H14" s="69">
        <f t="shared" si="0"/>
        <v>1350000</v>
      </c>
      <c r="I14" s="120" t="s">
        <v>196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6" zoomScale="85" zoomScaleNormal="85" workbookViewId="0">
      <selection activeCell="A45" sqref="A45"/>
    </sheetView>
  </sheetViews>
  <sheetFormatPr defaultRowHeight="13.5"/>
  <cols>
    <col min="1" max="1" width="8.88671875" style="47"/>
    <col min="2" max="2" width="14.5546875" style="72" customWidth="1"/>
    <col min="3" max="3" width="17.21875" style="72" customWidth="1"/>
    <col min="4" max="4" width="19.109375" style="72" customWidth="1"/>
    <col min="5" max="5" width="18" style="72" customWidth="1"/>
    <col min="6" max="6" width="23.77734375" style="72" customWidth="1"/>
  </cols>
  <sheetData>
    <row r="1" spans="1:6" ht="39" customHeight="1">
      <c r="A1" s="141" t="s">
        <v>234</v>
      </c>
      <c r="B1" s="141"/>
      <c r="C1" s="141"/>
      <c r="D1" s="141"/>
      <c r="E1" s="141"/>
      <c r="F1" s="141"/>
    </row>
    <row r="2" spans="1:6" ht="26.25" thickBot="1">
      <c r="B2" s="82"/>
      <c r="C2" s="82"/>
      <c r="D2" s="81"/>
      <c r="E2" s="81"/>
      <c r="F2" s="83"/>
    </row>
    <row r="3" spans="1:6" ht="26.25" customHeight="1" thickTop="1">
      <c r="A3" s="144">
        <v>1</v>
      </c>
      <c r="B3" s="147" t="s">
        <v>197</v>
      </c>
      <c r="C3" s="121" t="s">
        <v>46</v>
      </c>
      <c r="D3" s="150" t="s">
        <v>207</v>
      </c>
      <c r="E3" s="151"/>
      <c r="F3" s="152"/>
    </row>
    <row r="4" spans="1:6" ht="26.25" customHeight="1">
      <c r="A4" s="145"/>
      <c r="B4" s="148"/>
      <c r="C4" s="122" t="s">
        <v>47</v>
      </c>
      <c r="D4" s="86">
        <v>195000</v>
      </c>
      <c r="E4" s="123" t="s">
        <v>108</v>
      </c>
      <c r="F4" s="87" t="s">
        <v>109</v>
      </c>
    </row>
    <row r="5" spans="1:6" ht="26.25" customHeight="1">
      <c r="A5" s="145"/>
      <c r="B5" s="148"/>
      <c r="C5" s="122" t="s">
        <v>48</v>
      </c>
      <c r="D5" s="88">
        <f>F5/D4</f>
        <v>0.9538461538461539</v>
      </c>
      <c r="E5" s="123" t="s">
        <v>28</v>
      </c>
      <c r="F5" s="87">
        <v>186000</v>
      </c>
    </row>
    <row r="6" spans="1:6" ht="26.25" customHeight="1">
      <c r="A6" s="145"/>
      <c r="B6" s="148"/>
      <c r="C6" s="122" t="s">
        <v>27</v>
      </c>
      <c r="D6" s="89" t="s">
        <v>182</v>
      </c>
      <c r="E6" s="123" t="s">
        <v>92</v>
      </c>
      <c r="F6" s="90" t="s">
        <v>208</v>
      </c>
    </row>
    <row r="7" spans="1:6" ht="26.25" customHeight="1">
      <c r="A7" s="145"/>
      <c r="B7" s="148"/>
      <c r="C7" s="122" t="s">
        <v>49</v>
      </c>
      <c r="D7" s="76" t="s">
        <v>199</v>
      </c>
      <c r="E7" s="123" t="s">
        <v>50</v>
      </c>
      <c r="F7" s="90" t="s">
        <v>183</v>
      </c>
    </row>
    <row r="8" spans="1:6" ht="26.25" customHeight="1">
      <c r="A8" s="145"/>
      <c r="B8" s="148"/>
      <c r="C8" s="122" t="s">
        <v>51</v>
      </c>
      <c r="D8" s="76" t="s">
        <v>201</v>
      </c>
      <c r="E8" s="123" t="s">
        <v>30</v>
      </c>
      <c r="F8" s="84" t="s">
        <v>168</v>
      </c>
    </row>
    <row r="9" spans="1:6" ht="26.25" customHeight="1" thickBot="1">
      <c r="A9" s="146"/>
      <c r="B9" s="149"/>
      <c r="C9" s="124" t="s">
        <v>52</v>
      </c>
      <c r="D9" s="77" t="s">
        <v>206</v>
      </c>
      <c r="E9" s="125" t="s">
        <v>53</v>
      </c>
      <c r="F9" s="85" t="s">
        <v>202</v>
      </c>
    </row>
    <row r="10" spans="1:6" ht="26.25" customHeight="1" thickTop="1">
      <c r="A10" s="144">
        <v>2</v>
      </c>
      <c r="B10" s="147" t="s">
        <v>107</v>
      </c>
      <c r="C10" s="121" t="s">
        <v>46</v>
      </c>
      <c r="D10" s="150" t="s">
        <v>209</v>
      </c>
      <c r="E10" s="151"/>
      <c r="F10" s="152"/>
    </row>
    <row r="11" spans="1:6" ht="26.25" customHeight="1">
      <c r="A11" s="145"/>
      <c r="B11" s="148"/>
      <c r="C11" s="122" t="s">
        <v>47</v>
      </c>
      <c r="D11" s="86">
        <v>5000000</v>
      </c>
      <c r="E11" s="123" t="s">
        <v>108</v>
      </c>
      <c r="F11" s="87" t="s">
        <v>203</v>
      </c>
    </row>
    <row r="12" spans="1:6" ht="26.25" customHeight="1">
      <c r="A12" s="145"/>
      <c r="B12" s="148"/>
      <c r="C12" s="122" t="s">
        <v>48</v>
      </c>
      <c r="D12" s="88">
        <f>F12/D11</f>
        <v>0.96799999999999997</v>
      </c>
      <c r="E12" s="123" t="s">
        <v>28</v>
      </c>
      <c r="F12" s="87">
        <v>4840000</v>
      </c>
    </row>
    <row r="13" spans="1:6" ht="26.25" customHeight="1">
      <c r="A13" s="145"/>
      <c r="B13" s="148"/>
      <c r="C13" s="122" t="s">
        <v>27</v>
      </c>
      <c r="D13" s="89" t="s">
        <v>210</v>
      </c>
      <c r="E13" s="123" t="s">
        <v>92</v>
      </c>
      <c r="F13" s="90" t="s">
        <v>211</v>
      </c>
    </row>
    <row r="14" spans="1:6" ht="26.25" customHeight="1">
      <c r="A14" s="145"/>
      <c r="B14" s="148"/>
      <c r="C14" s="122" t="s">
        <v>49</v>
      </c>
      <c r="D14" s="76" t="s">
        <v>149</v>
      </c>
      <c r="E14" s="123" t="s">
        <v>50</v>
      </c>
      <c r="F14" s="90" t="s">
        <v>186</v>
      </c>
    </row>
    <row r="15" spans="1:6" ht="26.25" customHeight="1">
      <c r="A15" s="145"/>
      <c r="B15" s="148"/>
      <c r="C15" s="122" t="s">
        <v>51</v>
      </c>
      <c r="D15" s="76" t="s">
        <v>212</v>
      </c>
      <c r="E15" s="123" t="s">
        <v>30</v>
      </c>
      <c r="F15" s="84" t="s">
        <v>205</v>
      </c>
    </row>
    <row r="16" spans="1:6" ht="26.25" customHeight="1" thickBot="1">
      <c r="A16" s="146"/>
      <c r="B16" s="149"/>
      <c r="C16" s="124" t="s">
        <v>52</v>
      </c>
      <c r="D16" s="77" t="s">
        <v>110</v>
      </c>
      <c r="E16" s="125" t="s">
        <v>53</v>
      </c>
      <c r="F16" s="85" t="s">
        <v>213</v>
      </c>
    </row>
    <row r="17" spans="1:6" ht="26.25" customHeight="1" thickTop="1">
      <c r="A17" s="144">
        <v>3</v>
      </c>
      <c r="B17" s="147" t="s">
        <v>107</v>
      </c>
      <c r="C17" s="121" t="s">
        <v>46</v>
      </c>
      <c r="D17" s="150" t="s">
        <v>214</v>
      </c>
      <c r="E17" s="151"/>
      <c r="F17" s="152"/>
    </row>
    <row r="18" spans="1:6" ht="26.25" customHeight="1">
      <c r="A18" s="145"/>
      <c r="B18" s="148"/>
      <c r="C18" s="122" t="s">
        <v>47</v>
      </c>
      <c r="D18" s="86">
        <v>1718000</v>
      </c>
      <c r="E18" s="123" t="s">
        <v>108</v>
      </c>
      <c r="F18" s="87" t="s">
        <v>215</v>
      </c>
    </row>
    <row r="19" spans="1:6" ht="26.25" customHeight="1">
      <c r="A19" s="145"/>
      <c r="B19" s="148"/>
      <c r="C19" s="122" t="s">
        <v>48</v>
      </c>
      <c r="D19" s="88">
        <f>F19/D18</f>
        <v>0.94121071012805591</v>
      </c>
      <c r="E19" s="123" t="s">
        <v>28</v>
      </c>
      <c r="F19" s="87">
        <v>1617000</v>
      </c>
    </row>
    <row r="20" spans="1:6" ht="26.25" customHeight="1">
      <c r="A20" s="145"/>
      <c r="B20" s="148"/>
      <c r="C20" s="122" t="s">
        <v>27</v>
      </c>
      <c r="D20" s="89" t="s">
        <v>185</v>
      </c>
      <c r="E20" s="123" t="s">
        <v>92</v>
      </c>
      <c r="F20" s="90" t="s">
        <v>216</v>
      </c>
    </row>
    <row r="21" spans="1:6" ht="26.25" customHeight="1">
      <c r="A21" s="145"/>
      <c r="B21" s="148"/>
      <c r="C21" s="122" t="s">
        <v>49</v>
      </c>
      <c r="D21" s="76" t="s">
        <v>199</v>
      </c>
      <c r="E21" s="123" t="s">
        <v>50</v>
      </c>
      <c r="F21" s="90" t="s">
        <v>217</v>
      </c>
    </row>
    <row r="22" spans="1:6" ht="26.25" customHeight="1">
      <c r="A22" s="145"/>
      <c r="B22" s="148"/>
      <c r="C22" s="122" t="s">
        <v>51</v>
      </c>
      <c r="D22" s="76" t="s">
        <v>112</v>
      </c>
      <c r="E22" s="123" t="s">
        <v>30</v>
      </c>
      <c r="F22" s="84" t="s">
        <v>187</v>
      </c>
    </row>
    <row r="23" spans="1:6" ht="26.25" customHeight="1" thickBot="1">
      <c r="A23" s="146"/>
      <c r="B23" s="149"/>
      <c r="C23" s="124" t="s">
        <v>52</v>
      </c>
      <c r="D23" s="77" t="s">
        <v>110</v>
      </c>
      <c r="E23" s="125" t="s">
        <v>53</v>
      </c>
      <c r="F23" s="85" t="s">
        <v>218</v>
      </c>
    </row>
    <row r="24" spans="1:6" ht="26.25" customHeight="1" thickTop="1">
      <c r="A24" s="144">
        <v>4</v>
      </c>
      <c r="B24" s="147" t="s">
        <v>197</v>
      </c>
      <c r="C24" s="121" t="s">
        <v>46</v>
      </c>
      <c r="D24" s="150" t="s">
        <v>219</v>
      </c>
      <c r="E24" s="151"/>
      <c r="F24" s="152"/>
    </row>
    <row r="25" spans="1:6" ht="26.25" customHeight="1">
      <c r="A25" s="145"/>
      <c r="B25" s="148"/>
      <c r="C25" s="122" t="s">
        <v>47</v>
      </c>
      <c r="D25" s="86">
        <v>1200000</v>
      </c>
      <c r="E25" s="123" t="s">
        <v>198</v>
      </c>
      <c r="F25" s="87" t="s">
        <v>220</v>
      </c>
    </row>
    <row r="26" spans="1:6" ht="26.25" customHeight="1">
      <c r="A26" s="145"/>
      <c r="B26" s="148"/>
      <c r="C26" s="122" t="s">
        <v>48</v>
      </c>
      <c r="D26" s="88">
        <f>F26/D25</f>
        <v>0.79166666666666663</v>
      </c>
      <c r="E26" s="123" t="s">
        <v>28</v>
      </c>
      <c r="F26" s="87">
        <v>950000</v>
      </c>
    </row>
    <row r="27" spans="1:6" ht="26.25" customHeight="1">
      <c r="A27" s="145"/>
      <c r="B27" s="148"/>
      <c r="C27" s="122" t="s">
        <v>27</v>
      </c>
      <c r="D27" s="89" t="s">
        <v>221</v>
      </c>
      <c r="E27" s="123" t="s">
        <v>92</v>
      </c>
      <c r="F27" s="90" t="s">
        <v>222</v>
      </c>
    </row>
    <row r="28" spans="1:6" ht="26.25" customHeight="1">
      <c r="A28" s="145"/>
      <c r="B28" s="148"/>
      <c r="C28" s="122" t="s">
        <v>49</v>
      </c>
      <c r="D28" s="76" t="s">
        <v>199</v>
      </c>
      <c r="E28" s="123" t="s">
        <v>50</v>
      </c>
      <c r="F28" s="90" t="s">
        <v>223</v>
      </c>
    </row>
    <row r="29" spans="1:6" ht="26.25" customHeight="1">
      <c r="A29" s="145"/>
      <c r="B29" s="148"/>
      <c r="C29" s="122" t="s">
        <v>51</v>
      </c>
      <c r="D29" s="76" t="s">
        <v>212</v>
      </c>
      <c r="E29" s="123" t="s">
        <v>30</v>
      </c>
      <c r="F29" s="84" t="s">
        <v>224</v>
      </c>
    </row>
    <row r="30" spans="1:6" ht="26.25" customHeight="1" thickBot="1">
      <c r="A30" s="146"/>
      <c r="B30" s="149"/>
      <c r="C30" s="124" t="s">
        <v>52</v>
      </c>
      <c r="D30" s="77" t="s">
        <v>110</v>
      </c>
      <c r="E30" s="125" t="s">
        <v>53</v>
      </c>
      <c r="F30" s="85" t="s">
        <v>225</v>
      </c>
    </row>
    <row r="31" spans="1:6" ht="26.25" customHeight="1" thickTop="1">
      <c r="A31" s="144">
        <v>5</v>
      </c>
      <c r="B31" s="147" t="s">
        <v>107</v>
      </c>
      <c r="C31" s="121" t="s">
        <v>46</v>
      </c>
      <c r="D31" s="150" t="s">
        <v>226</v>
      </c>
      <c r="E31" s="151"/>
      <c r="F31" s="152"/>
    </row>
    <row r="32" spans="1:6" ht="26.25" customHeight="1">
      <c r="A32" s="145"/>
      <c r="B32" s="148"/>
      <c r="C32" s="122" t="s">
        <v>47</v>
      </c>
      <c r="D32" s="86">
        <v>605000</v>
      </c>
      <c r="E32" s="123" t="s">
        <v>198</v>
      </c>
      <c r="F32" s="87" t="s">
        <v>215</v>
      </c>
    </row>
    <row r="33" spans="1:6" ht="26.25" customHeight="1">
      <c r="A33" s="145"/>
      <c r="B33" s="148"/>
      <c r="C33" s="122" t="s">
        <v>48</v>
      </c>
      <c r="D33" s="88">
        <f>F33/D32</f>
        <v>0.96363636363636362</v>
      </c>
      <c r="E33" s="123" t="s">
        <v>28</v>
      </c>
      <c r="F33" s="87">
        <v>583000</v>
      </c>
    </row>
    <row r="34" spans="1:6" ht="26.25" customHeight="1">
      <c r="A34" s="145"/>
      <c r="B34" s="148"/>
      <c r="C34" s="122" t="s">
        <v>27</v>
      </c>
      <c r="D34" s="89" t="s">
        <v>227</v>
      </c>
      <c r="E34" s="123" t="s">
        <v>92</v>
      </c>
      <c r="F34" s="90" t="s">
        <v>228</v>
      </c>
    </row>
    <row r="35" spans="1:6" ht="26.25" customHeight="1">
      <c r="A35" s="145"/>
      <c r="B35" s="148"/>
      <c r="C35" s="122" t="s">
        <v>49</v>
      </c>
      <c r="D35" s="76" t="s">
        <v>199</v>
      </c>
      <c r="E35" s="123" t="s">
        <v>50</v>
      </c>
      <c r="F35" s="90" t="s">
        <v>191</v>
      </c>
    </row>
    <row r="36" spans="1:6" ht="26.25" customHeight="1">
      <c r="A36" s="145"/>
      <c r="B36" s="148"/>
      <c r="C36" s="122" t="s">
        <v>51</v>
      </c>
      <c r="D36" s="76" t="s">
        <v>112</v>
      </c>
      <c r="E36" s="123" t="s">
        <v>30</v>
      </c>
      <c r="F36" s="84" t="s">
        <v>229</v>
      </c>
    </row>
    <row r="37" spans="1:6" ht="26.25" customHeight="1" thickBot="1">
      <c r="A37" s="146"/>
      <c r="B37" s="149"/>
      <c r="C37" s="124" t="s">
        <v>52</v>
      </c>
      <c r="D37" s="77" t="s">
        <v>206</v>
      </c>
      <c r="E37" s="125" t="s">
        <v>53</v>
      </c>
      <c r="F37" s="85" t="s">
        <v>230</v>
      </c>
    </row>
    <row r="38" spans="1:6" ht="26.25" customHeight="1" thickTop="1">
      <c r="A38" s="144">
        <v>6</v>
      </c>
      <c r="B38" s="147" t="s">
        <v>197</v>
      </c>
      <c r="C38" s="121" t="s">
        <v>46</v>
      </c>
      <c r="D38" s="150" t="s">
        <v>231</v>
      </c>
      <c r="E38" s="151"/>
      <c r="F38" s="152"/>
    </row>
    <row r="39" spans="1:6" ht="26.25" customHeight="1">
      <c r="A39" s="145"/>
      <c r="B39" s="148"/>
      <c r="C39" s="122" t="s">
        <v>47</v>
      </c>
      <c r="D39" s="86">
        <v>130000</v>
      </c>
      <c r="E39" s="123" t="s">
        <v>108</v>
      </c>
      <c r="F39" s="87" t="s">
        <v>200</v>
      </c>
    </row>
    <row r="40" spans="1:6" ht="26.25" customHeight="1">
      <c r="A40" s="145"/>
      <c r="B40" s="148"/>
      <c r="C40" s="122" t="s">
        <v>48</v>
      </c>
      <c r="D40" s="88">
        <f>F40/D39</f>
        <v>0.9538461538461539</v>
      </c>
      <c r="E40" s="123" t="s">
        <v>28</v>
      </c>
      <c r="F40" s="87">
        <v>124000</v>
      </c>
    </row>
    <row r="41" spans="1:6" ht="26.25" customHeight="1">
      <c r="A41" s="145"/>
      <c r="B41" s="148"/>
      <c r="C41" s="122" t="s">
        <v>27</v>
      </c>
      <c r="D41" s="89" t="s">
        <v>227</v>
      </c>
      <c r="E41" s="123" t="s">
        <v>92</v>
      </c>
      <c r="F41" s="90" t="s">
        <v>232</v>
      </c>
    </row>
    <row r="42" spans="1:6" ht="26.25" customHeight="1">
      <c r="A42" s="145"/>
      <c r="B42" s="148"/>
      <c r="C42" s="122" t="s">
        <v>49</v>
      </c>
      <c r="D42" s="76" t="s">
        <v>199</v>
      </c>
      <c r="E42" s="123" t="s">
        <v>50</v>
      </c>
      <c r="F42" s="90" t="s">
        <v>192</v>
      </c>
    </row>
    <row r="43" spans="1:6" ht="26.25" customHeight="1">
      <c r="A43" s="145"/>
      <c r="B43" s="148"/>
      <c r="C43" s="122" t="s">
        <v>51</v>
      </c>
      <c r="D43" s="76" t="s">
        <v>118</v>
      </c>
      <c r="E43" s="123" t="s">
        <v>30</v>
      </c>
      <c r="F43" s="84" t="s">
        <v>168</v>
      </c>
    </row>
    <row r="44" spans="1:6" ht="26.25" customHeight="1" thickBot="1">
      <c r="A44" s="146"/>
      <c r="B44" s="149"/>
      <c r="C44" s="124" t="s">
        <v>52</v>
      </c>
      <c r="D44" s="77" t="s">
        <v>110</v>
      </c>
      <c r="E44" s="125" t="s">
        <v>53</v>
      </c>
      <c r="F44" s="85" t="s">
        <v>233</v>
      </c>
    </row>
  </sheetData>
  <mergeCells count="19">
    <mergeCell ref="A31:A37"/>
    <mergeCell ref="B31:B37"/>
    <mergeCell ref="D31:F31"/>
    <mergeCell ref="A38:A44"/>
    <mergeCell ref="B38:B44"/>
    <mergeCell ref="D38:F38"/>
    <mergeCell ref="A17:A23"/>
    <mergeCell ref="B17:B23"/>
    <mergeCell ref="D17:F17"/>
    <mergeCell ref="A24:A30"/>
    <mergeCell ref="B24:B30"/>
    <mergeCell ref="D24:F24"/>
    <mergeCell ref="A3:A9"/>
    <mergeCell ref="B3:B9"/>
    <mergeCell ref="D3:F3"/>
    <mergeCell ref="A10:A16"/>
    <mergeCell ref="B10:B16"/>
    <mergeCell ref="D10:F10"/>
    <mergeCell ref="A1:F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2" customWidth="1"/>
    <col min="3" max="3" width="20.44140625" style="75" customWidth="1"/>
    <col min="4" max="4" width="18.33203125" style="75" customWidth="1"/>
    <col min="5" max="5" width="15.5546875" style="75" customWidth="1"/>
    <col min="6" max="7" width="15.5546875" style="72" customWidth="1"/>
  </cols>
  <sheetData>
    <row r="1" spans="1:7" ht="49.5" customHeight="1">
      <c r="A1" s="141" t="s">
        <v>262</v>
      </c>
      <c r="B1" s="141"/>
      <c r="C1" s="141"/>
      <c r="D1" s="141"/>
      <c r="E1" s="141"/>
      <c r="F1" s="141"/>
      <c r="G1" s="141"/>
    </row>
    <row r="2" spans="1:7" ht="26.25" thickBot="1">
      <c r="A2" s="82" t="s">
        <v>100</v>
      </c>
      <c r="B2" s="79"/>
      <c r="C2" s="73"/>
      <c r="D2" s="74"/>
      <c r="E2" s="74"/>
      <c r="F2" s="70"/>
      <c r="G2" s="71" t="s">
        <v>104</v>
      </c>
    </row>
    <row r="3" spans="1:7" ht="26.25" customHeight="1" thickTop="1">
      <c r="A3" s="175">
        <v>1</v>
      </c>
      <c r="B3" s="126" t="s">
        <v>26</v>
      </c>
      <c r="C3" s="167" t="s">
        <v>255</v>
      </c>
      <c r="D3" s="167"/>
      <c r="E3" s="167"/>
      <c r="F3" s="167"/>
      <c r="G3" s="168"/>
    </row>
    <row r="4" spans="1:7" ht="26.25" customHeight="1">
      <c r="A4" s="176"/>
      <c r="B4" s="169" t="s">
        <v>34</v>
      </c>
      <c r="C4" s="170" t="s">
        <v>27</v>
      </c>
      <c r="D4" s="171" t="s">
        <v>256</v>
      </c>
      <c r="E4" s="127" t="s">
        <v>35</v>
      </c>
      <c r="F4" s="127" t="s">
        <v>28</v>
      </c>
      <c r="G4" s="128" t="s">
        <v>39</v>
      </c>
    </row>
    <row r="5" spans="1:7" ht="26.25" customHeight="1">
      <c r="A5" s="176"/>
      <c r="B5" s="169"/>
      <c r="C5" s="170"/>
      <c r="D5" s="172"/>
      <c r="E5" s="129" t="s">
        <v>36</v>
      </c>
      <c r="F5" s="129" t="s">
        <v>29</v>
      </c>
      <c r="G5" s="130" t="s">
        <v>37</v>
      </c>
    </row>
    <row r="6" spans="1:7" ht="26.25" customHeight="1">
      <c r="A6" s="176"/>
      <c r="B6" s="169"/>
      <c r="C6" s="163" t="s">
        <v>257</v>
      </c>
      <c r="D6" s="156" t="s">
        <v>237</v>
      </c>
      <c r="E6" s="158">
        <v>195000</v>
      </c>
      <c r="F6" s="158">
        <v>186000</v>
      </c>
      <c r="G6" s="164">
        <f>F6/E6</f>
        <v>0.9538461538461539</v>
      </c>
    </row>
    <row r="7" spans="1:7" ht="26.25" customHeight="1">
      <c r="A7" s="176"/>
      <c r="B7" s="169"/>
      <c r="C7" s="163"/>
      <c r="D7" s="157"/>
      <c r="E7" s="159"/>
      <c r="F7" s="159"/>
      <c r="G7" s="164"/>
    </row>
    <row r="8" spans="1:7" ht="26.25" customHeight="1">
      <c r="A8" s="176"/>
      <c r="B8" s="169" t="s">
        <v>30</v>
      </c>
      <c r="C8" s="131" t="s">
        <v>31</v>
      </c>
      <c r="D8" s="131" t="s">
        <v>114</v>
      </c>
      <c r="E8" s="170" t="s">
        <v>32</v>
      </c>
      <c r="F8" s="170"/>
      <c r="G8" s="174"/>
    </row>
    <row r="9" spans="1:7" ht="26.25" customHeight="1">
      <c r="A9" s="176"/>
      <c r="B9" s="173"/>
      <c r="C9" s="80" t="s">
        <v>258</v>
      </c>
      <c r="D9" s="80" t="s">
        <v>259</v>
      </c>
      <c r="E9" s="160" t="s">
        <v>260</v>
      </c>
      <c r="F9" s="161"/>
      <c r="G9" s="162"/>
    </row>
    <row r="10" spans="1:7" ht="26.25" customHeight="1">
      <c r="A10" s="176"/>
      <c r="B10" s="132" t="s">
        <v>115</v>
      </c>
      <c r="C10" s="153" t="s">
        <v>103</v>
      </c>
      <c r="D10" s="153"/>
      <c r="E10" s="154"/>
      <c r="F10" s="154"/>
      <c r="G10" s="155"/>
    </row>
    <row r="11" spans="1:7" ht="26.25" customHeight="1">
      <c r="A11" s="176"/>
      <c r="B11" s="132" t="s">
        <v>38</v>
      </c>
      <c r="C11" s="154" t="s">
        <v>116</v>
      </c>
      <c r="D11" s="154"/>
      <c r="E11" s="154"/>
      <c r="F11" s="154"/>
      <c r="G11" s="155"/>
    </row>
    <row r="12" spans="1:7" ht="26.25" customHeight="1" thickBot="1">
      <c r="A12" s="177"/>
      <c r="B12" s="133" t="s">
        <v>33</v>
      </c>
      <c r="C12" s="165"/>
      <c r="D12" s="165"/>
      <c r="E12" s="165"/>
      <c r="F12" s="165"/>
      <c r="G12" s="166"/>
    </row>
    <row r="13" spans="1:7" ht="26.25" customHeight="1" thickTop="1">
      <c r="A13" s="175">
        <v>2</v>
      </c>
      <c r="B13" s="126" t="s">
        <v>26</v>
      </c>
      <c r="C13" s="167" t="s">
        <v>238</v>
      </c>
      <c r="D13" s="167"/>
      <c r="E13" s="167"/>
      <c r="F13" s="167"/>
      <c r="G13" s="168"/>
    </row>
    <row r="14" spans="1:7" ht="26.25" customHeight="1">
      <c r="A14" s="176"/>
      <c r="B14" s="169" t="s">
        <v>34</v>
      </c>
      <c r="C14" s="170" t="s">
        <v>27</v>
      </c>
      <c r="D14" s="171" t="s">
        <v>113</v>
      </c>
      <c r="E14" s="127" t="s">
        <v>35</v>
      </c>
      <c r="F14" s="127" t="s">
        <v>28</v>
      </c>
      <c r="G14" s="128" t="s">
        <v>39</v>
      </c>
    </row>
    <row r="15" spans="1:7" ht="26.25" customHeight="1">
      <c r="A15" s="176"/>
      <c r="B15" s="169"/>
      <c r="C15" s="170"/>
      <c r="D15" s="172"/>
      <c r="E15" s="129" t="s">
        <v>36</v>
      </c>
      <c r="F15" s="129" t="s">
        <v>29</v>
      </c>
      <c r="G15" s="130" t="s">
        <v>37</v>
      </c>
    </row>
    <row r="16" spans="1:7" ht="26.25" customHeight="1">
      <c r="A16" s="176"/>
      <c r="B16" s="169"/>
      <c r="C16" s="163" t="s">
        <v>210</v>
      </c>
      <c r="D16" s="156" t="s">
        <v>239</v>
      </c>
      <c r="E16" s="158">
        <v>5000000</v>
      </c>
      <c r="F16" s="158">
        <v>4840000</v>
      </c>
      <c r="G16" s="164">
        <f>F16/E16</f>
        <v>0.96799999999999997</v>
      </c>
    </row>
    <row r="17" spans="1:7" ht="26.25" customHeight="1">
      <c r="A17" s="176"/>
      <c r="B17" s="169"/>
      <c r="C17" s="163"/>
      <c r="D17" s="157"/>
      <c r="E17" s="159"/>
      <c r="F17" s="159"/>
      <c r="G17" s="164"/>
    </row>
    <row r="18" spans="1:7" ht="26.25" customHeight="1">
      <c r="A18" s="176"/>
      <c r="B18" s="169" t="s">
        <v>30</v>
      </c>
      <c r="C18" s="131" t="s">
        <v>31</v>
      </c>
      <c r="D18" s="131" t="s">
        <v>114</v>
      </c>
      <c r="E18" s="170" t="s">
        <v>32</v>
      </c>
      <c r="F18" s="170"/>
      <c r="G18" s="174"/>
    </row>
    <row r="19" spans="1:7" ht="26.25" customHeight="1">
      <c r="A19" s="176"/>
      <c r="B19" s="173"/>
      <c r="C19" s="80" t="s">
        <v>204</v>
      </c>
      <c r="D19" s="80" t="s">
        <v>235</v>
      </c>
      <c r="E19" s="160" t="s">
        <v>236</v>
      </c>
      <c r="F19" s="161"/>
      <c r="G19" s="162"/>
    </row>
    <row r="20" spans="1:7" ht="26.25" customHeight="1">
      <c r="A20" s="176"/>
      <c r="B20" s="132" t="s">
        <v>115</v>
      </c>
      <c r="C20" s="153" t="s">
        <v>103</v>
      </c>
      <c r="D20" s="153"/>
      <c r="E20" s="154"/>
      <c r="F20" s="154"/>
      <c r="G20" s="155"/>
    </row>
    <row r="21" spans="1:7" ht="26.25" customHeight="1">
      <c r="A21" s="176"/>
      <c r="B21" s="132" t="s">
        <v>38</v>
      </c>
      <c r="C21" s="154" t="s">
        <v>116</v>
      </c>
      <c r="D21" s="154"/>
      <c r="E21" s="154"/>
      <c r="F21" s="154"/>
      <c r="G21" s="155"/>
    </row>
    <row r="22" spans="1:7" ht="26.25" customHeight="1" thickBot="1">
      <c r="A22" s="177"/>
      <c r="B22" s="133" t="s">
        <v>33</v>
      </c>
      <c r="C22" s="165"/>
      <c r="D22" s="165"/>
      <c r="E22" s="165"/>
      <c r="F22" s="165"/>
      <c r="G22" s="166"/>
    </row>
    <row r="23" spans="1:7" ht="26.25" customHeight="1" thickTop="1">
      <c r="A23" s="175">
        <v>3</v>
      </c>
      <c r="B23" s="126" t="s">
        <v>26</v>
      </c>
      <c r="C23" s="167" t="s">
        <v>150</v>
      </c>
      <c r="D23" s="167"/>
      <c r="E23" s="167"/>
      <c r="F23" s="167"/>
      <c r="G23" s="168"/>
    </row>
    <row r="24" spans="1:7" ht="26.25" customHeight="1">
      <c r="A24" s="176"/>
      <c r="B24" s="169" t="s">
        <v>34</v>
      </c>
      <c r="C24" s="170" t="s">
        <v>27</v>
      </c>
      <c r="D24" s="171" t="s">
        <v>113</v>
      </c>
      <c r="E24" s="127" t="s">
        <v>35</v>
      </c>
      <c r="F24" s="127" t="s">
        <v>28</v>
      </c>
      <c r="G24" s="128" t="s">
        <v>39</v>
      </c>
    </row>
    <row r="25" spans="1:7" ht="26.25" customHeight="1">
      <c r="A25" s="176"/>
      <c r="B25" s="169"/>
      <c r="C25" s="170"/>
      <c r="D25" s="172"/>
      <c r="E25" s="129" t="s">
        <v>36</v>
      </c>
      <c r="F25" s="129" t="s">
        <v>29</v>
      </c>
      <c r="G25" s="130" t="s">
        <v>37</v>
      </c>
    </row>
    <row r="26" spans="1:7" ht="26.25" customHeight="1">
      <c r="A26" s="176"/>
      <c r="B26" s="169"/>
      <c r="C26" s="163" t="s">
        <v>185</v>
      </c>
      <c r="D26" s="156" t="s">
        <v>240</v>
      </c>
      <c r="E26" s="158">
        <v>1718000</v>
      </c>
      <c r="F26" s="158">
        <v>1617000</v>
      </c>
      <c r="G26" s="164">
        <f>F26/E26</f>
        <v>0.94121071012805591</v>
      </c>
    </row>
    <row r="27" spans="1:7" ht="26.25" customHeight="1">
      <c r="A27" s="176"/>
      <c r="B27" s="169"/>
      <c r="C27" s="163"/>
      <c r="D27" s="157"/>
      <c r="E27" s="159"/>
      <c r="F27" s="159"/>
      <c r="G27" s="164"/>
    </row>
    <row r="28" spans="1:7" ht="26.25" customHeight="1">
      <c r="A28" s="176"/>
      <c r="B28" s="169" t="s">
        <v>30</v>
      </c>
      <c r="C28" s="131" t="s">
        <v>31</v>
      </c>
      <c r="D28" s="131" t="s">
        <v>114</v>
      </c>
      <c r="E28" s="170" t="s">
        <v>32</v>
      </c>
      <c r="F28" s="170"/>
      <c r="G28" s="174"/>
    </row>
    <row r="29" spans="1:7" ht="26.25" customHeight="1">
      <c r="A29" s="176"/>
      <c r="B29" s="173"/>
      <c r="C29" s="80" t="s">
        <v>187</v>
      </c>
      <c r="D29" s="80" t="s">
        <v>241</v>
      </c>
      <c r="E29" s="160" t="s">
        <v>242</v>
      </c>
      <c r="F29" s="161"/>
      <c r="G29" s="162"/>
    </row>
    <row r="30" spans="1:7" ht="26.25" customHeight="1">
      <c r="A30" s="176"/>
      <c r="B30" s="132" t="s">
        <v>115</v>
      </c>
      <c r="C30" s="153" t="s">
        <v>103</v>
      </c>
      <c r="D30" s="153"/>
      <c r="E30" s="154"/>
      <c r="F30" s="154"/>
      <c r="G30" s="155"/>
    </row>
    <row r="31" spans="1:7" ht="26.25" customHeight="1">
      <c r="A31" s="176"/>
      <c r="B31" s="132" t="s">
        <v>38</v>
      </c>
      <c r="C31" s="154" t="s">
        <v>116</v>
      </c>
      <c r="D31" s="154"/>
      <c r="E31" s="154"/>
      <c r="F31" s="154"/>
      <c r="G31" s="155"/>
    </row>
    <row r="32" spans="1:7" ht="26.25" customHeight="1" thickBot="1">
      <c r="A32" s="177"/>
      <c r="B32" s="133" t="s">
        <v>33</v>
      </c>
      <c r="C32" s="165"/>
      <c r="D32" s="165"/>
      <c r="E32" s="165"/>
      <c r="F32" s="165"/>
      <c r="G32" s="166"/>
    </row>
    <row r="33" spans="1:7" ht="26.25" customHeight="1" thickTop="1">
      <c r="A33" s="175">
        <v>4</v>
      </c>
      <c r="B33" s="126" t="s">
        <v>26</v>
      </c>
      <c r="C33" s="167" t="s">
        <v>243</v>
      </c>
      <c r="D33" s="167"/>
      <c r="E33" s="167"/>
      <c r="F33" s="167"/>
      <c r="G33" s="168"/>
    </row>
    <row r="34" spans="1:7" ht="26.25" customHeight="1">
      <c r="A34" s="176"/>
      <c r="B34" s="169" t="s">
        <v>34</v>
      </c>
      <c r="C34" s="170" t="s">
        <v>27</v>
      </c>
      <c r="D34" s="171" t="s">
        <v>113</v>
      </c>
      <c r="E34" s="127" t="s">
        <v>35</v>
      </c>
      <c r="F34" s="127" t="s">
        <v>28</v>
      </c>
      <c r="G34" s="128" t="s">
        <v>39</v>
      </c>
    </row>
    <row r="35" spans="1:7" ht="26.25" customHeight="1">
      <c r="A35" s="176"/>
      <c r="B35" s="169"/>
      <c r="C35" s="170"/>
      <c r="D35" s="172"/>
      <c r="E35" s="129" t="s">
        <v>36</v>
      </c>
      <c r="F35" s="129" t="s">
        <v>29</v>
      </c>
      <c r="G35" s="130" t="s">
        <v>37</v>
      </c>
    </row>
    <row r="36" spans="1:7" ht="26.25" customHeight="1">
      <c r="A36" s="176"/>
      <c r="B36" s="169"/>
      <c r="C36" s="163" t="s">
        <v>188</v>
      </c>
      <c r="D36" s="156" t="s">
        <v>244</v>
      </c>
      <c r="E36" s="158">
        <v>1200000</v>
      </c>
      <c r="F36" s="158">
        <v>950000</v>
      </c>
      <c r="G36" s="164">
        <f>F36/E36</f>
        <v>0.79166666666666663</v>
      </c>
    </row>
    <row r="37" spans="1:7" ht="26.25" customHeight="1">
      <c r="A37" s="176"/>
      <c r="B37" s="169"/>
      <c r="C37" s="163"/>
      <c r="D37" s="157"/>
      <c r="E37" s="159"/>
      <c r="F37" s="159"/>
      <c r="G37" s="164"/>
    </row>
    <row r="38" spans="1:7" ht="26.25" customHeight="1">
      <c r="A38" s="176"/>
      <c r="B38" s="169" t="s">
        <v>30</v>
      </c>
      <c r="C38" s="131" t="s">
        <v>31</v>
      </c>
      <c r="D38" s="131" t="s">
        <v>114</v>
      </c>
      <c r="E38" s="170" t="s">
        <v>32</v>
      </c>
      <c r="F38" s="170"/>
      <c r="G38" s="174"/>
    </row>
    <row r="39" spans="1:7" ht="26.25" customHeight="1">
      <c r="A39" s="176"/>
      <c r="B39" s="173"/>
      <c r="C39" s="80" t="s">
        <v>261</v>
      </c>
      <c r="D39" s="80" t="s">
        <v>245</v>
      </c>
      <c r="E39" s="160" t="s">
        <v>246</v>
      </c>
      <c r="F39" s="161"/>
      <c r="G39" s="162"/>
    </row>
    <row r="40" spans="1:7" ht="26.25" customHeight="1">
      <c r="A40" s="176"/>
      <c r="B40" s="132" t="s">
        <v>115</v>
      </c>
      <c r="C40" s="153" t="s">
        <v>103</v>
      </c>
      <c r="D40" s="153"/>
      <c r="E40" s="154"/>
      <c r="F40" s="154"/>
      <c r="G40" s="155"/>
    </row>
    <row r="41" spans="1:7" ht="26.25" customHeight="1">
      <c r="A41" s="176"/>
      <c r="B41" s="132" t="s">
        <v>38</v>
      </c>
      <c r="C41" s="154" t="s">
        <v>116</v>
      </c>
      <c r="D41" s="154"/>
      <c r="E41" s="154"/>
      <c r="F41" s="154"/>
      <c r="G41" s="155"/>
    </row>
    <row r="42" spans="1:7" ht="26.25" customHeight="1" thickBot="1">
      <c r="A42" s="177"/>
      <c r="B42" s="133" t="s">
        <v>33</v>
      </c>
      <c r="C42" s="165"/>
      <c r="D42" s="165"/>
      <c r="E42" s="165"/>
      <c r="F42" s="165"/>
      <c r="G42" s="166"/>
    </row>
    <row r="43" spans="1:7" ht="26.25" customHeight="1" thickTop="1">
      <c r="A43" s="175">
        <v>5</v>
      </c>
      <c r="B43" s="126" t="s">
        <v>26</v>
      </c>
      <c r="C43" s="167" t="s">
        <v>247</v>
      </c>
      <c r="D43" s="167"/>
      <c r="E43" s="167"/>
      <c r="F43" s="167"/>
      <c r="G43" s="168"/>
    </row>
    <row r="44" spans="1:7" ht="26.25" customHeight="1">
      <c r="A44" s="176"/>
      <c r="B44" s="169" t="s">
        <v>34</v>
      </c>
      <c r="C44" s="170" t="s">
        <v>27</v>
      </c>
      <c r="D44" s="171" t="s">
        <v>113</v>
      </c>
      <c r="E44" s="127" t="s">
        <v>35</v>
      </c>
      <c r="F44" s="127" t="s">
        <v>28</v>
      </c>
      <c r="G44" s="128" t="s">
        <v>39</v>
      </c>
    </row>
    <row r="45" spans="1:7" ht="26.25" customHeight="1">
      <c r="A45" s="176"/>
      <c r="B45" s="169"/>
      <c r="C45" s="170"/>
      <c r="D45" s="172"/>
      <c r="E45" s="129" t="s">
        <v>36</v>
      </c>
      <c r="F45" s="129" t="s">
        <v>29</v>
      </c>
      <c r="G45" s="130" t="s">
        <v>37</v>
      </c>
    </row>
    <row r="46" spans="1:7" ht="26.25" customHeight="1">
      <c r="A46" s="176"/>
      <c r="B46" s="169"/>
      <c r="C46" s="163" t="s">
        <v>190</v>
      </c>
      <c r="D46" s="156" t="s">
        <v>248</v>
      </c>
      <c r="E46" s="158">
        <v>605000</v>
      </c>
      <c r="F46" s="158">
        <v>583000</v>
      </c>
      <c r="G46" s="164">
        <f>F46/E46</f>
        <v>0.96363636363636362</v>
      </c>
    </row>
    <row r="47" spans="1:7" ht="26.25" customHeight="1">
      <c r="A47" s="176"/>
      <c r="B47" s="169"/>
      <c r="C47" s="163"/>
      <c r="D47" s="157"/>
      <c r="E47" s="159"/>
      <c r="F47" s="159"/>
      <c r="G47" s="164"/>
    </row>
    <row r="48" spans="1:7" ht="26.25" customHeight="1">
      <c r="A48" s="176"/>
      <c r="B48" s="169" t="s">
        <v>30</v>
      </c>
      <c r="C48" s="131" t="s">
        <v>31</v>
      </c>
      <c r="D48" s="131" t="s">
        <v>114</v>
      </c>
      <c r="E48" s="170" t="s">
        <v>32</v>
      </c>
      <c r="F48" s="170"/>
      <c r="G48" s="174"/>
    </row>
    <row r="49" spans="1:7" ht="26.25" customHeight="1">
      <c r="A49" s="176"/>
      <c r="B49" s="173"/>
      <c r="C49" s="80" t="s">
        <v>189</v>
      </c>
      <c r="D49" s="80" t="s">
        <v>249</v>
      </c>
      <c r="E49" s="160" t="s">
        <v>250</v>
      </c>
      <c r="F49" s="161"/>
      <c r="G49" s="162"/>
    </row>
    <row r="50" spans="1:7" ht="26.25" customHeight="1">
      <c r="A50" s="176"/>
      <c r="B50" s="132" t="s">
        <v>115</v>
      </c>
      <c r="C50" s="153" t="s">
        <v>103</v>
      </c>
      <c r="D50" s="153"/>
      <c r="E50" s="154"/>
      <c r="F50" s="154"/>
      <c r="G50" s="155"/>
    </row>
    <row r="51" spans="1:7" ht="26.25" customHeight="1">
      <c r="A51" s="176"/>
      <c r="B51" s="132" t="s">
        <v>38</v>
      </c>
      <c r="C51" s="154" t="s">
        <v>116</v>
      </c>
      <c r="D51" s="154"/>
      <c r="E51" s="154"/>
      <c r="F51" s="154"/>
      <c r="G51" s="155"/>
    </row>
    <row r="52" spans="1:7" ht="26.25" customHeight="1" thickBot="1">
      <c r="A52" s="177"/>
      <c r="B52" s="133" t="s">
        <v>33</v>
      </c>
      <c r="C52" s="165"/>
      <c r="D52" s="165"/>
      <c r="E52" s="165"/>
      <c r="F52" s="165"/>
      <c r="G52" s="166"/>
    </row>
    <row r="53" spans="1:7" ht="26.25" customHeight="1" thickTop="1">
      <c r="A53" s="175">
        <v>6</v>
      </c>
      <c r="B53" s="126" t="s">
        <v>26</v>
      </c>
      <c r="C53" s="167" t="s">
        <v>251</v>
      </c>
      <c r="D53" s="167"/>
      <c r="E53" s="167"/>
      <c r="F53" s="167"/>
      <c r="G53" s="168"/>
    </row>
    <row r="54" spans="1:7" ht="26.25" customHeight="1">
      <c r="A54" s="176"/>
      <c r="B54" s="169" t="s">
        <v>34</v>
      </c>
      <c r="C54" s="170" t="s">
        <v>27</v>
      </c>
      <c r="D54" s="171" t="s">
        <v>113</v>
      </c>
      <c r="E54" s="127" t="s">
        <v>35</v>
      </c>
      <c r="F54" s="127" t="s">
        <v>28</v>
      </c>
      <c r="G54" s="128" t="s">
        <v>39</v>
      </c>
    </row>
    <row r="55" spans="1:7" ht="26.25" customHeight="1">
      <c r="A55" s="176"/>
      <c r="B55" s="169"/>
      <c r="C55" s="170"/>
      <c r="D55" s="172"/>
      <c r="E55" s="129" t="s">
        <v>36</v>
      </c>
      <c r="F55" s="129" t="s">
        <v>29</v>
      </c>
      <c r="G55" s="130" t="s">
        <v>37</v>
      </c>
    </row>
    <row r="56" spans="1:7" ht="26.25" customHeight="1">
      <c r="A56" s="176"/>
      <c r="B56" s="169"/>
      <c r="C56" s="163" t="s">
        <v>190</v>
      </c>
      <c r="D56" s="156" t="s">
        <v>252</v>
      </c>
      <c r="E56" s="158">
        <v>130000</v>
      </c>
      <c r="F56" s="158">
        <v>124000</v>
      </c>
      <c r="G56" s="164">
        <f>F56/E56</f>
        <v>0.9538461538461539</v>
      </c>
    </row>
    <row r="57" spans="1:7" ht="26.25" customHeight="1">
      <c r="A57" s="176"/>
      <c r="B57" s="169"/>
      <c r="C57" s="163"/>
      <c r="D57" s="157"/>
      <c r="E57" s="159"/>
      <c r="F57" s="159"/>
      <c r="G57" s="164"/>
    </row>
    <row r="58" spans="1:7" ht="26.25" customHeight="1">
      <c r="A58" s="176"/>
      <c r="B58" s="169" t="s">
        <v>30</v>
      </c>
      <c r="C58" s="131" t="s">
        <v>31</v>
      </c>
      <c r="D58" s="131" t="s">
        <v>114</v>
      </c>
      <c r="E58" s="170" t="s">
        <v>32</v>
      </c>
      <c r="F58" s="170"/>
      <c r="G58" s="174"/>
    </row>
    <row r="59" spans="1:7" ht="26.25" customHeight="1">
      <c r="A59" s="176"/>
      <c r="B59" s="173"/>
      <c r="C59" s="80" t="s">
        <v>168</v>
      </c>
      <c r="D59" s="80" t="s">
        <v>253</v>
      </c>
      <c r="E59" s="160" t="s">
        <v>254</v>
      </c>
      <c r="F59" s="161"/>
      <c r="G59" s="162"/>
    </row>
    <row r="60" spans="1:7" ht="26.25" customHeight="1">
      <c r="A60" s="176"/>
      <c r="B60" s="132" t="s">
        <v>115</v>
      </c>
      <c r="C60" s="153" t="s">
        <v>103</v>
      </c>
      <c r="D60" s="153"/>
      <c r="E60" s="154"/>
      <c r="F60" s="154"/>
      <c r="G60" s="155"/>
    </row>
    <row r="61" spans="1:7" ht="26.25" customHeight="1">
      <c r="A61" s="176"/>
      <c r="B61" s="132" t="s">
        <v>38</v>
      </c>
      <c r="C61" s="154" t="s">
        <v>116</v>
      </c>
      <c r="D61" s="154"/>
      <c r="E61" s="154"/>
      <c r="F61" s="154"/>
      <c r="G61" s="155"/>
    </row>
    <row r="62" spans="1:7" ht="26.25" customHeight="1" thickBot="1">
      <c r="A62" s="177"/>
      <c r="B62" s="133" t="s">
        <v>33</v>
      </c>
      <c r="C62" s="165"/>
      <c r="D62" s="165"/>
      <c r="E62" s="165"/>
      <c r="F62" s="165"/>
      <c r="G62" s="166"/>
    </row>
  </sheetData>
  <mergeCells count="97"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D36:D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23:A32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3:A22"/>
    <mergeCell ref="C13:G13"/>
    <mergeCell ref="B14:B17"/>
    <mergeCell ref="C14:C15"/>
    <mergeCell ref="D14:D15"/>
    <mergeCell ref="C16:C17"/>
    <mergeCell ref="D16:D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:G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2021-11-10T05:58:49Z</dcterms:modified>
</cp:coreProperties>
</file>