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4DB1B858-472B-439F-8C22-D416F67AB2A3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3" i="31" l="1"/>
  <c r="F6" i="33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<sst xmlns="http://schemas.openxmlformats.org/spreadsheetml/2006/main" count="290" uniqueCount="183">
  <si>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</si>
  <si>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</si>
  <si>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</si>
  <si>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</si>
  <si>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</si>
  <si>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</si>
  <si>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</si>
  <si>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</si>
  <si>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</si>
  <si>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</si>
  <si>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</si>
  <si>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</si>
  <si>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</si>
  <si>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</si>
  <si>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</si>
  <si>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</si>
  <si>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</si>
  <si>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</si>
  <si>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</si>
  <si>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</si>
  <si>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</si>
  <si>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</si>
  <si>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</si>
  <si>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</si>
  <si>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</si>
  <si>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</si>
  <si>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</si>
  <si>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</si>
  <si>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</si>
  <si>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</si>
  <si>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</si>
  <si>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</si>
  <si>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</si>
  <si>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</si>
  <si>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</si>
  <si>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</si>
  <si>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</si>
  <si>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</si>
  <si>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</si>
  <si>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</si>
  <si>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</si>
  <si>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</si>
  <si>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</si>
  <si>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</si>
  <si>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</si>
  <si>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</si>
  <si>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</si>
  <si>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</si>
  <si>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</si>
  <si>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</si>
  <si>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</si>
  <si>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</si>
  <si>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</si>
  <si>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</si>
  <si>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</si>
  <si>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</si>
  <si>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</si>
  <si>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</si>
  <si>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</si>
  <si>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</si>
  <si>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</si>
  <si>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</si>
  <si>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</si>
  <si>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</si>
  <si>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</si>
  <si>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</si>
  <si>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</si>
  <si>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</si>
  <si>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</si>
  <si>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</si>
  <si>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</si>
  <si>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</si>
  <si>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</si>
  <si>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</si>
  <si>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</si>
  <si>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</si>
  <si>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</si>
  <si>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</si>
  <si>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</si>
  <si>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</si>
  <si>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</si>
  <si>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</si>
  <si>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</si>
  <si>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</si>
  <si>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</si>
  <si>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</si>
  <si>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</si>
  <si>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</si>
  <si>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</si>
  <si>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</si>
  <si>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</si>
  <si>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</si>
  <si>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</si>
  <si>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</si>
  <si>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</si>
  <si>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</si>
  <si>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</si>
  <si>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</si>
  <si>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</si>
  <si>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</si>
  <si>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</si>
  <si>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</si>
  <si>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</si>
  <si>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</si>
  <si>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</si>
  <si>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</si>
  <si>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</si>
  <si>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</si>
  <si>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</si>
  <si>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</si>
  <si>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</si>
  <si>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</si>
  <si>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</si>
  <si>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</si>
  <si>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</si>
  <si>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</si>
  <si>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</si>
  <si>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</si>
  <si>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</si>
  <si>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</si>
  <si>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</si>
  <si>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해당사항 없음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</si>
  <si>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</si>
  <si>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</si>
  <si>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</si>
  <si>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</si>
  <si>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</si>
  <si>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</si>
  <si>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</si>
  <si>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</si>
  <si>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</si>
  <si>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</si>
  <si>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</si>
  <si>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</si>
  <si>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</si>
  <si>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</si>
  <si>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</si>
  <si>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</si>
  <si>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</si>
  <si>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</si>
  <si>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</si>
  <si>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</si>
  <si>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</si>
  <si>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</si>
  <si>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2025.12.31</t>
    <phoneticPr fontId="6" type="noConversion"/>
  </si>
  <si>
    <t>양지동유스센터</t>
    <phoneticPr fontId="6" type="noConversion"/>
  </si>
  <si>
    <t>양지유스센터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</si>
  <si>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</si>
  <si>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</si>
  <si>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</si>
  <si>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</si>
  <si>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해당사항없음</t>
    <phoneticPr fontId="6" type="noConversion"/>
  </si>
  <si>
    <t>기관명칭 변경에 따른 내부 사인물 제작</t>
    <phoneticPr fontId="6" type="noConversion"/>
  </si>
  <si>
    <t>5월</t>
    <phoneticPr fontId="6" type="noConversion"/>
  </si>
  <si>
    <t>2025.04.30.</t>
    <phoneticPr fontId="6" type="noConversion"/>
  </si>
  <si>
    <t>2025.05.02.</t>
    <phoneticPr fontId="6" type="noConversion"/>
  </si>
  <si>
    <t>기관명칭 변경에 따른 내부 사인몰 제작</t>
    <phoneticPr fontId="6" type="noConversion"/>
  </si>
  <si>
    <t>1인 수의계약</t>
    <phoneticPr fontId="6" type="noConversion"/>
  </si>
  <si>
    <t>일반</t>
    <phoneticPr fontId="6" type="noConversion"/>
  </si>
  <si>
    <t>소액수의</t>
    <phoneticPr fontId="6" type="noConversion"/>
  </si>
  <si>
    <t>조아트</t>
    <phoneticPr fontId="6" type="noConversion"/>
  </si>
  <si>
    <t>2025.04.11.</t>
    <phoneticPr fontId="6" type="noConversion"/>
  </si>
  <si>
    <t>2025.04.18.</t>
    <phoneticPr fontId="6" type="noConversion"/>
  </si>
  <si>
    <t>경기도 성남시 수정구 수정로 251번길 7(신흥동, 3층)</t>
    <phoneticPr fontId="6" type="noConversion"/>
  </si>
  <si>
    <t>2025.04.11. ~ 205.04.18.</t>
    <phoneticPr fontId="6" type="noConversion"/>
  </si>
  <si>
    <t>2025.04.11.~ 2025.04.18.</t>
    <phoneticPr fontId="6" type="noConversion"/>
  </si>
  <si>
    <t>정회일</t>
    <phoneticPr fontId="6" type="noConversion"/>
  </si>
  <si>
    <t>지방자치를 당사자로 하는 계약에 관한 법률 시행령 제25조1항5호에 의한 수의계약</t>
    <phoneticPr fontId="6" type="noConversion"/>
  </si>
  <si>
    <t>양지유스센터</t>
    <phoneticPr fontId="6" type="noConversion"/>
  </si>
  <si>
    <t>-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</si>
  <si>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</si>
  <si>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</si>
  <si>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</si>
  <si>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</si>
  <si>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</si>
  <si>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</si>
  <si>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</si>
  <si>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</si>
  <si>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</si>
  <si>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기관명칭 변경에 따른 내부 사인물 제작</t>
    <phoneticPr fontId="6" type="noConversion"/>
  </si>
  <si>
    <t>-</t>
    <phoneticPr fontId="6" type="noConversion"/>
  </si>
  <si>
    <t>해당사항 없음</t>
    <phoneticPr fontId="6" type="noConversion"/>
  </si>
  <si>
    <t>2024.12.20.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</si>
</sst>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26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0" fontId="0" fillId="0" borderId="41" xfId="0" applyFont="1" applyBorder="1" applyAlignment="1">
      <alignment horizontal="center" vertical="center"/>
    </xf>
    <xf numFmtId="181" fontId="0" fillId="0" borderId="29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41" fontId="0" fillId="0" borderId="29" xfId="1" applyFont="1" applyBorder="1" applyAlignment="1">
      <alignment horizontal="right" vertical="center"/>
    </xf>
    <xf numFmtId="38" fontId="0" fillId="0" borderId="29" xfId="4" applyNumberFormat="1" applyFont="1" applyBorder="1" applyAlignment="1">
      <alignment horizontal="right" vertical="center"/>
    </xf>
    <xf numFmtId="176" fontId="0" fillId="0" borderId="29" xfId="4" applyNumberFormat="1" applyFont="1" applyBorder="1" applyAlignment="1">
      <alignment horizontal="right" vertical="center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/>
    </xf>
    <xf numFmtId="41" fontId="0" fillId="0" borderId="2" xfId="1" applyFont="1" applyFill="1" applyBorder="1" applyAlignment="1" applyProtection="1">
      <alignment horizontal="right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 vertical="center"/>
    </xf>
    <xf numFmtId="178" fontId="20" fillId="0" borderId="1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47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0" fillId="0" borderId="48" xfId="0" applyNumberFormat="1" applyFont="1" applyFill="1" applyBorder="1" applyAlignment="1" applyProtection="1">
      <alignment horizontal="center" vertical="center" shrinkToFit="1"/>
    </xf>
    <xf numFmtId="0" fontId="0" fillId="0" borderId="49" xfId="0" applyNumberFormat="1" applyFont="1" applyFill="1" applyBorder="1" applyAlignment="1" applyProtection="1">
      <alignment shrinkToFit="1"/>
    </xf>
    <xf numFmtId="0" fontId="0" fillId="0" borderId="45" xfId="0" applyNumberFormat="1" applyFont="1" applyFill="1" applyBorder="1" applyAlignment="1" applyProtection="1">
      <alignment horizontal="center" vertical="center" shrinkToFit="1"/>
    </xf>
    <xf numFmtId="0" fontId="0" fillId="0" borderId="46" xfId="0" applyNumberFormat="1" applyFont="1" applyFill="1" applyBorder="1" applyAlignment="1" applyProtection="1">
      <alignment horizontal="center" vertical="center"/>
    </xf>
    <xf numFmtId="41" fontId="0" fillId="0" borderId="46" xfId="1" applyFont="1" applyFill="1" applyBorder="1" applyAlignment="1" applyProtection="1">
      <alignment horizontal="right" vertical="center"/>
    </xf>
    <xf numFmtId="0" fontId="0" fillId="0" borderId="47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59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41" fontId="5" fillId="0" borderId="29" xfId="1" applyFont="1" applyFill="1" applyBorder="1" applyAlignment="1">
      <alignment horizontal="center" vertical="center" wrapText="1"/>
    </xf>
    <xf numFmtId="184" fontId="5" fillId="0" borderId="29" xfId="0" applyNumberFormat="1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/>
    </xf>
    <xf numFmtId="179" fontId="22" fillId="3" borderId="27" xfId="0" applyNumberFormat="1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58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4" fillId="2" borderId="6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shrinkToFit="1"/>
    </xf>
    <xf numFmtId="0" fontId="24" fillId="2" borderId="61" xfId="0" applyFont="1" applyFill="1" applyBorder="1" applyAlignment="1">
      <alignment horizontal="center" vertical="center" shrinkToFit="1"/>
    </xf>
    <xf numFmtId="0" fontId="25" fillId="0" borderId="62" xfId="0" applyFont="1" applyBorder="1" applyAlignment="1">
      <alignment horizontal="center" vertical="center" shrinkToFit="1"/>
    </xf>
    <xf numFmtId="0" fontId="24" fillId="2" borderId="40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176" fontId="0" fillId="4" borderId="23" xfId="0" applyNumberFormat="1" applyFont="1" applyFill="1" applyBorder="1" applyAlignment="1" applyProtection="1">
      <alignment horizontal="center" vertical="center"/>
    </xf>
    <xf numFmtId="177" fontId="0" fillId="0" borderId="24" xfId="0" applyNumberFormat="1" applyFont="1" applyFill="1" applyBorder="1" applyAlignment="1">
      <alignment horizontal="center" vertical="center" shrinkToFit="1"/>
    </xf>
    <xf numFmtId="41" fontId="0" fillId="0" borderId="24" xfId="1" applyFont="1" applyFill="1" applyBorder="1" applyAlignment="1">
      <alignment horizontal="right" vertical="center"/>
    </xf>
    <xf numFmtId="41" fontId="0" fillId="4" borderId="24" xfId="1" applyFont="1" applyFill="1" applyBorder="1" applyAlignment="1">
      <alignment horizontal="right" vertical="center"/>
    </xf>
    <xf numFmtId="41" fontId="0" fillId="0" borderId="24" xfId="1" applyFont="1" applyFill="1" applyBorder="1" applyAlignment="1">
      <alignment horizontal="center" vertical="center"/>
    </xf>
    <xf numFmtId="183" fontId="0" fillId="0" borderId="51" xfId="0" applyNumberFormat="1" applyFont="1" applyFill="1" applyBorder="1" applyAlignment="1">
      <alignment horizontal="center" vertical="center" wrapText="1"/>
    </xf>
    <xf numFmtId="176" fontId="0" fillId="4" borderId="48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83" fontId="0" fillId="0" borderId="49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right" vertical="center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49" fontId="28" fillId="2" borderId="22" xfId="0" applyNumberFormat="1" applyFont="1" applyFill="1" applyBorder="1" applyAlignment="1" applyProtection="1">
      <alignment horizontal="center" vertical="center"/>
    </xf>
    <xf numFmtId="177" fontId="20" fillId="0" borderId="23" xfId="0" applyNumberFormat="1" applyFont="1" applyFill="1" applyBorder="1" applyAlignment="1">
      <alignment horizontal="center" vertical="center" shrinkToFit="1"/>
    </xf>
    <xf numFmtId="177" fontId="20" fillId="0" borderId="24" xfId="0" applyNumberFormat="1" applyFont="1" applyFill="1" applyBorder="1" applyAlignment="1">
      <alignment horizontal="center" vertical="center" shrinkToFit="1"/>
    </xf>
    <xf numFmtId="41" fontId="20" fillId="0" borderId="24" xfId="1" applyFont="1" applyFill="1" applyBorder="1" applyAlignment="1">
      <alignment horizontal="right" vertical="center" shrinkToFit="1"/>
    </xf>
    <xf numFmtId="177" fontId="20" fillId="0" borderId="12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 shrinkToFit="1"/>
    </xf>
    <xf numFmtId="183" fontId="20" fillId="4" borderId="25" xfId="0" applyNumberFormat="1" applyFont="1" applyFill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 shrinkToFit="1"/>
    </xf>
    <xf numFmtId="178" fontId="20" fillId="0" borderId="46" xfId="0" applyNumberFormat="1" applyFont="1" applyFill="1" applyBorder="1" applyAlignment="1">
      <alignment horizontal="center" vertical="center" shrinkToFit="1"/>
    </xf>
    <xf numFmtId="177" fontId="20" fillId="0" borderId="50" xfId="0" applyNumberFormat="1" applyFont="1" applyFill="1" applyBorder="1" applyAlignment="1">
      <alignment horizontal="center" vertical="center" shrinkToFit="1"/>
    </xf>
    <xf numFmtId="177" fontId="0" fillId="0" borderId="50" xfId="0" applyNumberFormat="1" applyFont="1" applyFill="1" applyBorder="1" applyAlignment="1">
      <alignment horizontal="center" vertical="center" shrinkToFit="1"/>
    </xf>
    <xf numFmtId="0" fontId="32" fillId="2" borderId="42" xfId="0" applyNumberFormat="1" applyFont="1" applyFill="1" applyBorder="1" applyAlignment="1" applyProtection="1">
      <alignment horizontal="center" vertical="center"/>
    </xf>
    <xf numFmtId="49" fontId="32" fillId="2" borderId="43" xfId="0" applyNumberFormat="1" applyFont="1" applyFill="1" applyBorder="1" applyAlignment="1" applyProtection="1">
      <alignment horizontal="center" vertical="center"/>
    </xf>
    <xf numFmtId="176" fontId="20" fillId="4" borderId="45" xfId="0" applyNumberFormat="1" applyFont="1" applyFill="1" applyBorder="1" applyAlignment="1" applyProtection="1">
      <alignment horizontal="center" vertical="center"/>
    </xf>
    <xf numFmtId="0" fontId="0" fillId="0" borderId="46" xfId="0" applyFont="1" applyBorder="1" applyAlignment="1">
      <alignment horizontal="center" vertical="center" wrapText="1"/>
    </xf>
    <xf numFmtId="0" fontId="21" fillId="0" borderId="46" xfId="0" applyFont="1" applyBorder="1" applyAlignment="1" applyProtection="1">
      <alignment horizontal="center" vertical="center" wrapText="1"/>
    </xf>
    <xf numFmtId="0" fontId="33" fillId="0" borderId="46" xfId="0" applyFont="1" applyBorder="1" applyAlignment="1" applyProtection="1">
      <alignment horizontal="center" vertical="center" shrinkToFit="1"/>
    </xf>
    <xf numFmtId="0" fontId="34" fillId="0" borderId="46" xfId="0" applyFont="1" applyBorder="1" applyAlignment="1" applyProtection="1">
      <alignment horizontal="center" vertical="center" shrinkToFit="1"/>
    </xf>
    <xf numFmtId="4" fontId="34" fillId="0" borderId="46" xfId="0" applyNumberFormat="1" applyFont="1" applyFill="1" applyBorder="1" applyAlignment="1" applyProtection="1">
      <alignment horizontal="center" vertical="center" shrinkToFit="1"/>
    </xf>
    <xf numFmtId="180" fontId="34" fillId="0" borderId="46" xfId="0" applyNumberFormat="1" applyFont="1" applyFill="1" applyBorder="1" applyAlignment="1" applyProtection="1">
      <alignment horizontal="center" vertical="center" shrinkToFit="1"/>
    </xf>
    <xf numFmtId="0" fontId="34" fillId="0" borderId="46" xfId="0" quotePrefix="1" applyNumberFormat="1" applyFont="1" applyFill="1" applyBorder="1" applyAlignment="1" applyProtection="1">
      <alignment horizontal="center" vertical="center" shrinkToFit="1"/>
    </xf>
    <xf numFmtId="0" fontId="34" fillId="0" borderId="47" xfId="0" applyNumberFormat="1" applyFont="1" applyFill="1" applyBorder="1" applyAlignment="1" applyProtection="1">
      <alignment horizontal="center" vertical="center" wrapText="1" shrinkToFit="1"/>
    </xf>
    <xf numFmtId="49" fontId="32" fillId="2" borderId="44" xfId="0" applyNumberFormat="1" applyFont="1" applyFill="1" applyBorder="1" applyAlignment="1" applyProtection="1">
      <alignment horizontal="center" vertical="center"/>
    </xf>
    <xf numFmtId="0" fontId="28" fillId="2" borderId="42" xfId="0" applyNumberFormat="1" applyFont="1" applyFill="1" applyBorder="1" applyAlignment="1" applyProtection="1">
      <alignment horizontal="center" vertical="center"/>
    </xf>
    <xf numFmtId="49" fontId="28" fillId="2" borderId="43" xfId="0" applyNumberFormat="1" applyFont="1" applyFill="1" applyBorder="1" applyAlignment="1" applyProtection="1">
      <alignment horizontal="center" vertical="center"/>
    </xf>
    <xf numFmtId="49" fontId="28" fillId="2" borderId="44" xfId="0" applyNumberFormat="1" applyFont="1" applyFill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 wrapText="1"/>
    </xf>
    <xf numFmtId="182" fontId="35" fillId="0" borderId="46" xfId="0" applyNumberFormat="1" applyFont="1" applyBorder="1" applyAlignment="1" applyProtection="1">
      <alignment horizontal="center" vertical="center" wrapText="1"/>
    </xf>
    <xf numFmtId="0" fontId="35" fillId="0" borderId="46" xfId="0" applyFont="1" applyBorder="1" applyAlignment="1" applyProtection="1">
      <alignment horizontal="center" vertical="center"/>
    </xf>
    <xf numFmtId="177" fontId="0" fillId="0" borderId="46" xfId="0" applyNumberFormat="1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shrinkToFit="1"/>
    </xf>
    <xf numFmtId="38" fontId="36" fillId="4" borderId="50" xfId="2" applyNumberFormat="1" applyFont="1" applyFill="1" applyBorder="1" applyAlignment="1">
      <alignment horizontal="center" vertical="center" shrinkToFit="1"/>
    </xf>
    <xf numFmtId="41" fontId="36" fillId="4" borderId="50" xfId="1" quotePrefix="1" applyFont="1" applyFill="1" applyBorder="1" applyAlignment="1">
      <alignment horizontal="center" vertical="center" shrinkToFit="1"/>
    </xf>
    <xf numFmtId="0" fontId="36" fillId="4" borderId="50" xfId="0" applyFont="1" applyFill="1" applyBorder="1" applyAlignment="1">
      <alignment horizontal="center" vertical="center" shrinkToFit="1"/>
    </xf>
    <xf numFmtId="41" fontId="36" fillId="4" borderId="50" xfId="178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/>
    </xf>
    <xf numFmtId="176" fontId="0" fillId="4" borderId="63" xfId="0" applyNumberFormat="1" applyFont="1" applyFill="1" applyBorder="1" applyAlignment="1" applyProtection="1">
      <alignment horizontal="center" vertical="center"/>
    </xf>
    <xf numFmtId="176" fontId="0" fillId="0" borderId="50" xfId="0" applyNumberFormat="1" applyFont="1" applyFill="1" applyBorder="1" applyAlignment="1" applyProtection="1">
      <alignment horizontal="center"/>
    </xf>
    <xf numFmtId="176" fontId="0" fillId="0" borderId="50" xfId="0" applyNumberFormat="1" applyFont="1" applyFill="1" applyBorder="1" applyAlignment="1" applyProtection="1">
      <alignment horizontal="center" vertical="center"/>
    </xf>
    <xf numFmtId="176" fontId="0" fillId="0" borderId="50" xfId="0" applyNumberFormat="1" applyFont="1" applyFill="1" applyBorder="1" applyAlignment="1" applyProtection="1"/>
    <xf numFmtId="41" fontId="0" fillId="0" borderId="50" xfId="1" applyFont="1" applyFill="1" applyBorder="1" applyAlignment="1">
      <alignment horizontal="center" vertical="center"/>
    </xf>
    <xf numFmtId="176" fontId="0" fillId="0" borderId="50" xfId="0" applyNumberFormat="1" applyFont="1" applyFill="1" applyBorder="1" applyAlignment="1" applyProtection="1">
      <alignment vertical="center"/>
    </xf>
    <xf numFmtId="183" fontId="0" fillId="0" borderId="6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66" xfId="0" applyNumberFormat="1" applyFont="1" applyFill="1" applyBorder="1" applyAlignment="1" applyProtection="1">
      <alignment horizontal="right" vertical="center"/>
    </xf>
    <xf numFmtId="176" fontId="0" fillId="0" borderId="1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37" fillId="0" borderId="50" xfId="0" quotePrefix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65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4" fontId="26" fillId="0" borderId="7" xfId="0" applyNumberFormat="1" applyFont="1" applyFill="1" applyBorder="1" applyAlignment="1">
      <alignment horizontal="center" vertical="center" wrapText="1"/>
    </xf>
    <xf numFmtId="14" fontId="26" fillId="0" borderId="8" xfId="0" applyNumberFormat="1" applyFont="1" applyFill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9" fontId="26" fillId="0" borderId="16" xfId="0" applyNumberFormat="1" applyFont="1" applyBorder="1" applyAlignment="1">
      <alignment horizontal="center" vertical="center" wrapText="1"/>
    </xf>
    <xf numFmtId="9" fontId="26" fillId="0" borderId="38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11" xfId="0" applyNumberFormat="1" applyFont="1" applyFill="1" applyBorder="1" applyAlignment="1" applyProtection="1">
      <alignment horizontal="center" vertical="center" wrapText="1"/>
    </xf>
    <xf numFmtId="49" fontId="28" fillId="2" borderId="12" xfId="0" applyNumberFormat="1" applyFont="1" applyFill="1" applyBorder="1" applyAlignment="1" applyProtection="1">
      <alignment horizontal="center" vertical="center"/>
    </xf>
    <xf numFmtId="49" fontId="28" fillId="2" borderId="11" xfId="0" applyNumberFormat="1" applyFont="1" applyFill="1" applyBorder="1" applyAlignment="1" applyProtection="1">
      <alignment horizontal="center" vertical="center"/>
    </xf>
    <xf numFmtId="0" fontId="28" fillId="2" borderId="11" xfId="0" applyNumberFormat="1" applyFont="1" applyFill="1" applyBorder="1" applyAlignment="1" applyProtection="1">
      <alignment horizontal="center" vertical="center"/>
    </xf>
    <xf numFmtId="0" fontId="28" fillId="2" borderId="12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27" sqref="C26:C27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12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10.21875" style="4" customWidth="1"/>
    <col min="13" max="16384" width="8.88671875" style="8"/>
  </cols>
  <sheetData>
    <row r="1" spans="1:12" ht="24.95" customHeight="1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4.95" customHeight="1" thickBot="1">
      <c r="A2" s="177" t="s">
        <v>145</v>
      </c>
      <c r="B2" s="177"/>
      <c r="C2" s="177"/>
      <c r="D2" s="11"/>
      <c r="E2" s="11"/>
      <c r="F2" s="11"/>
      <c r="G2" s="11"/>
      <c r="H2" s="6"/>
      <c r="I2" s="11"/>
      <c r="J2" s="11"/>
      <c r="K2" s="178" t="s">
        <v>171</v>
      </c>
      <c r="L2" s="178"/>
    </row>
    <row r="3" spans="1:12" ht="24.95" customHeight="1" thickBot="1">
      <c r="A3" s="152" t="s">
        <v>25</v>
      </c>
      <c r="B3" s="153" t="s">
        <v>26</v>
      </c>
      <c r="C3" s="153" t="s">
        <v>27</v>
      </c>
      <c r="D3" s="153" t="s">
        <v>28</v>
      </c>
      <c r="E3" s="153" t="s">
        <v>29</v>
      </c>
      <c r="F3" s="153" t="s">
        <v>30</v>
      </c>
      <c r="G3" s="153" t="s">
        <v>23</v>
      </c>
      <c r="H3" s="153" t="s">
        <v>170</v>
      </c>
      <c r="I3" s="154" t="s">
        <v>31</v>
      </c>
      <c r="J3" s="154" t="s">
        <v>32</v>
      </c>
      <c r="K3" s="154" t="s">
        <v>33</v>
      </c>
      <c r="L3" s="155" t="s">
        <v>34</v>
      </c>
    </row>
    <row r="4" spans="1:12" ht="21.75" customHeight="1" thickTop="1" thickBot="1">
      <c r="A4" s="156" t="s">
        <v>122</v>
      </c>
      <c r="B4" s="157" t="s">
        <v>153</v>
      </c>
      <c r="C4" s="158" t="s">
        <v>181</v>
      </c>
      <c r="D4" s="175"/>
      <c r="E4" s="159"/>
      <c r="F4" s="160"/>
      <c r="G4" s="161"/>
      <c r="H4" s="162"/>
      <c r="I4" s="161"/>
      <c r="J4" s="161"/>
      <c r="K4" s="161"/>
      <c r="L4" s="163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C28" sqref="C28:C29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5" width="9.5546875" style="2" customWidth="1"/>
    <col min="6" max="6" width="12.5546875" style="2" customWidth="1"/>
    <col min="7" max="7" width="9.5546875" style="2" customWidth="1"/>
    <col min="8" max="8" width="13.109375" style="2" bestFit="1" customWidth="1"/>
    <col min="9" max="9" width="16.109375" style="3" customWidth="1"/>
    <col min="10" max="16384" width="8.88671875" style="8"/>
  </cols>
  <sheetData>
    <row r="1" spans="1:9" ht="24.95" customHeight="1">
      <c r="A1" s="179" t="s">
        <v>107</v>
      </c>
      <c r="B1" s="179"/>
      <c r="C1" s="179"/>
      <c r="D1" s="179"/>
      <c r="E1" s="179"/>
      <c r="F1" s="179"/>
      <c r="G1" s="179"/>
      <c r="H1" s="179"/>
      <c r="I1" s="179"/>
    </row>
    <row r="2" spans="1:9" ht="24.95" customHeight="1">
      <c r="A2" s="218"/>
      <c r="B2" s="218"/>
      <c r="C2" s="97"/>
      <c r="D2" s="97"/>
      <c r="E2" s="97"/>
      <c r="F2" s="97"/>
      <c r="G2" s="97"/>
      <c r="H2" s="97"/>
      <c r="I2" s="98" t="s">
        <v>106</v>
      </c>
    </row>
    <row r="3" spans="1:9" ht="26.25" customHeight="1">
      <c r="A3" s="224" t="s">
        <v>51</v>
      </c>
      <c r="B3" s="223" t="s">
        <v>52</v>
      </c>
      <c r="C3" s="223" t="s">
        <v>105</v>
      </c>
      <c r="D3" s="223" t="s">
        <v>104</v>
      </c>
      <c r="E3" s="219" t="s">
        <v>103</v>
      </c>
      <c r="F3" s="220"/>
      <c r="G3" s="219" t="s">
        <v>102</v>
      </c>
      <c r="H3" s="220"/>
      <c r="I3" s="221" t="s">
        <v>177</v>
      </c>
    </row>
    <row r="4" spans="1:9" ht="28.5" customHeight="1">
      <c r="A4" s="225"/>
      <c r="B4" s="222"/>
      <c r="C4" s="222"/>
      <c r="D4" s="222"/>
      <c r="E4" s="92" t="s">
        <v>88</v>
      </c>
      <c r="F4" s="92" t="s">
        <v>101</v>
      </c>
      <c r="G4" s="92" t="s">
        <v>100</v>
      </c>
      <c r="H4" s="92" t="s">
        <v>99</v>
      </c>
      <c r="I4" s="222"/>
    </row>
    <row r="5" spans="1:9" ht="18.75" customHeight="1">
      <c r="A5" s="93" t="s">
        <v>146</v>
      </c>
      <c r="B5" s="94" t="s">
        <v>98</v>
      </c>
      <c r="C5" s="95"/>
      <c r="D5" s="95"/>
      <c r="E5" s="95"/>
      <c r="F5" s="95"/>
      <c r="G5" s="95"/>
      <c r="H5" s="95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C36" sqref="C36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76" t="s">
        <v>36</v>
      </c>
      <c r="B1" s="176"/>
      <c r="C1" s="176"/>
      <c r="D1" s="176"/>
      <c r="E1" s="176"/>
      <c r="F1" s="176"/>
      <c r="G1" s="176"/>
      <c r="H1" s="176"/>
      <c r="I1" s="176"/>
    </row>
    <row r="2" spans="1:12" ht="24.95" customHeight="1" thickBot="1">
      <c r="A2" s="177" t="s">
        <v>145</v>
      </c>
      <c r="B2" s="177"/>
      <c r="C2" s="177"/>
      <c r="D2" s="39"/>
      <c r="E2" s="39"/>
      <c r="F2" s="39"/>
      <c r="G2" s="39"/>
      <c r="H2" s="6"/>
      <c r="I2" s="68" t="s">
        <v>171</v>
      </c>
      <c r="J2" s="39"/>
      <c r="K2" s="39"/>
      <c r="L2" s="39"/>
    </row>
    <row r="3" spans="1:12" ht="24.95" customHeight="1" thickBot="1">
      <c r="A3" s="63" t="s">
        <v>37</v>
      </c>
      <c r="B3" s="64" t="s">
        <v>38</v>
      </c>
      <c r="C3" s="65" t="s">
        <v>39</v>
      </c>
      <c r="D3" s="65" t="s">
        <v>28</v>
      </c>
      <c r="E3" s="66" t="s">
        <v>172</v>
      </c>
      <c r="F3" s="65" t="s">
        <v>40</v>
      </c>
      <c r="G3" s="65" t="s">
        <v>41</v>
      </c>
      <c r="H3" s="65" t="s">
        <v>42</v>
      </c>
      <c r="I3" s="67" t="s">
        <v>43</v>
      </c>
    </row>
    <row r="4" spans="1:12" ht="21.75" customHeight="1" thickTop="1" thickBot="1">
      <c r="A4" s="56" t="s">
        <v>122</v>
      </c>
      <c r="B4" s="57" t="s">
        <v>153</v>
      </c>
      <c r="C4" s="58" t="s">
        <v>151</v>
      </c>
      <c r="D4" s="59"/>
      <c r="E4" s="60"/>
      <c r="F4" s="61"/>
      <c r="G4" s="59"/>
      <c r="H4" s="59"/>
      <c r="I4" s="62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selection activeCell="E17" sqref="E17:E18"/>
    </sheetView>
  </sheetViews>
  <sheetFormatPr defaultRowHeight="13.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>
      <c r="A1" s="176" t="s">
        <v>44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4.95" customHeight="1" thickBot="1">
      <c r="A2" s="177" t="s">
        <v>145</v>
      </c>
      <c r="B2" s="177"/>
      <c r="C2" s="177"/>
      <c r="D2" s="39"/>
      <c r="E2" s="39"/>
      <c r="F2" s="39"/>
      <c r="G2" s="39"/>
      <c r="H2" s="6"/>
      <c r="I2" s="39"/>
      <c r="J2" s="39"/>
      <c r="K2" s="39"/>
      <c r="L2" s="39"/>
      <c r="M2" s="150" t="s">
        <v>171</v>
      </c>
    </row>
    <row r="3" spans="1:13" ht="24.95" customHeight="1" thickBot="1">
      <c r="A3" s="146" t="s">
        <v>25</v>
      </c>
      <c r="B3" s="147" t="s">
        <v>45</v>
      </c>
      <c r="C3" s="148" t="s">
        <v>46</v>
      </c>
      <c r="D3" s="148" t="s">
        <v>47</v>
      </c>
      <c r="E3" s="148" t="s">
        <v>28</v>
      </c>
      <c r="F3" s="147" t="s">
        <v>173</v>
      </c>
      <c r="G3" s="147" t="s">
        <v>174</v>
      </c>
      <c r="H3" s="147" t="s">
        <v>175</v>
      </c>
      <c r="I3" s="147" t="s">
        <v>176</v>
      </c>
      <c r="J3" s="148" t="s">
        <v>40</v>
      </c>
      <c r="K3" s="148" t="s">
        <v>48</v>
      </c>
      <c r="L3" s="148" t="s">
        <v>42</v>
      </c>
      <c r="M3" s="149" t="s">
        <v>34</v>
      </c>
    </row>
    <row r="4" spans="1:13" ht="22.5" customHeight="1" thickTop="1" thickBot="1">
      <c r="A4" s="27" t="s">
        <v>147</v>
      </c>
      <c r="B4" s="28" t="s">
        <v>153</v>
      </c>
      <c r="C4" s="29" t="s">
        <v>121</v>
      </c>
      <c r="D4" s="30"/>
      <c r="E4" s="31"/>
      <c r="F4" s="32"/>
      <c r="G4" s="33"/>
      <c r="H4" s="33"/>
      <c r="I4" s="34"/>
      <c r="J4" s="31"/>
      <c r="K4" s="31"/>
      <c r="L4" s="35"/>
      <c r="M4" s="36"/>
    </row>
    <row r="5" spans="1:13" ht="13.5" customHeight="1">
      <c r="C5" s="13"/>
      <c r="D5" s="13"/>
      <c r="E5" s="13"/>
      <c r="F5" s="13"/>
      <c r="G5" s="13"/>
      <c r="H5" s="13"/>
      <c r="I5" s="13"/>
      <c r="J5" s="13"/>
      <c r="K5" s="13"/>
    </row>
    <row r="6" spans="1:13" ht="13.5" customHeight="1">
      <c r="C6" s="13"/>
      <c r="D6" s="13"/>
      <c r="E6" s="13"/>
      <c r="F6" s="13"/>
      <c r="G6" s="13"/>
      <c r="H6" s="13"/>
      <c r="I6" s="13"/>
      <c r="J6" s="13"/>
      <c r="K6" s="13"/>
    </row>
    <row r="7" spans="1:13" ht="13.5" customHeight="1">
      <c r="C7" s="13"/>
      <c r="D7" s="13"/>
      <c r="E7" s="13"/>
      <c r="F7" s="13"/>
      <c r="G7" s="13"/>
      <c r="H7" s="13"/>
      <c r="I7" s="13"/>
      <c r="J7" s="13"/>
      <c r="K7" s="13"/>
    </row>
    <row r="8" spans="1:13" ht="13.5" customHeight="1">
      <c r="C8" s="13"/>
      <c r="D8" s="13"/>
      <c r="E8" s="13"/>
      <c r="F8" s="13"/>
      <c r="G8" s="13"/>
      <c r="H8" s="13"/>
      <c r="I8" s="13"/>
      <c r="J8" s="13"/>
      <c r="K8" s="13"/>
    </row>
    <row r="9" spans="1:13" ht="13.5" customHeight="1">
      <c r="C9" s="13"/>
      <c r="D9" s="13"/>
      <c r="E9" s="13"/>
      <c r="F9" s="13"/>
      <c r="G9" s="13"/>
      <c r="H9" s="13"/>
      <c r="I9" s="13"/>
      <c r="J9" s="13"/>
      <c r="K9" s="13"/>
    </row>
    <row r="10" spans="1:13" ht="13.5" customHeight="1">
      <c r="C10" s="13"/>
      <c r="D10" s="13"/>
      <c r="E10" s="13"/>
      <c r="F10" s="13"/>
      <c r="G10" s="13"/>
      <c r="H10" s="13"/>
      <c r="I10" s="13"/>
      <c r="J10" s="13"/>
      <c r="K10" s="13"/>
    </row>
    <row r="11" spans="1:13" ht="13.5" customHeight="1">
      <c r="C11" s="13"/>
      <c r="D11" s="13"/>
      <c r="E11" s="13"/>
      <c r="F11" s="13"/>
      <c r="G11" s="13"/>
      <c r="H11" s="13"/>
      <c r="I11" s="13"/>
      <c r="J11" s="13"/>
      <c r="K11" s="13"/>
    </row>
    <row r="12" spans="1:13" ht="13.5" customHeight="1">
      <c r="C12" s="13"/>
      <c r="D12" s="13"/>
      <c r="E12" s="13"/>
      <c r="F12" s="13"/>
      <c r="G12" s="13"/>
      <c r="H12" s="13"/>
      <c r="I12" s="13"/>
      <c r="J12" s="13"/>
      <c r="K12" s="13"/>
    </row>
    <row r="13" spans="1:13" ht="13.5" customHeight="1">
      <c r="C13" s="13"/>
      <c r="D13" s="13"/>
      <c r="E13" s="13"/>
      <c r="F13" s="13"/>
      <c r="G13" s="13"/>
      <c r="H13" s="13"/>
      <c r="I13" s="13"/>
      <c r="J13" s="13"/>
      <c r="K13" s="13"/>
    </row>
    <row r="14" spans="1:13" ht="13.5" customHeight="1">
      <c r="C14" s="13"/>
      <c r="D14" s="13"/>
      <c r="E14" s="13"/>
      <c r="F14" s="13"/>
      <c r="G14" s="13"/>
      <c r="H14" s="13"/>
      <c r="I14" s="13"/>
      <c r="J14" s="13"/>
      <c r="K14" s="13"/>
    </row>
    <row r="15" spans="1:13" ht="13.5" customHeight="1">
      <c r="C15" s="13"/>
      <c r="D15" s="13"/>
      <c r="E15" s="13"/>
      <c r="F15" s="13"/>
      <c r="G15" s="13"/>
      <c r="H15" s="13"/>
      <c r="I15" s="13"/>
      <c r="J15" s="13"/>
      <c r="K15" s="13"/>
    </row>
    <row r="16" spans="1:13" ht="13.5" customHeight="1">
      <c r="C16" s="13"/>
      <c r="D16" s="13"/>
      <c r="E16" s="13"/>
      <c r="F16" s="13"/>
      <c r="G16" s="13"/>
      <c r="H16" s="13"/>
      <c r="I16" s="13"/>
      <c r="J16" s="13"/>
      <c r="K16" s="13"/>
    </row>
    <row r="17" spans="3:11" ht="13.5" customHeight="1">
      <c r="C17" s="13"/>
      <c r="D17" s="13"/>
      <c r="E17" s="13"/>
      <c r="F17" s="13"/>
      <c r="G17" s="13"/>
      <c r="H17" s="13"/>
      <c r="I17" s="13"/>
      <c r="J17" s="13"/>
      <c r="K17" s="13"/>
    </row>
    <row r="18" spans="3:11" ht="13.5" customHeight="1">
      <c r="C18" s="13"/>
      <c r="D18" s="13"/>
      <c r="E18" s="13"/>
      <c r="F18" s="13"/>
      <c r="G18" s="13"/>
      <c r="H18" s="13"/>
      <c r="I18" s="13"/>
      <c r="J18" s="13"/>
      <c r="K18" s="13"/>
    </row>
    <row r="19" spans="3:11" ht="13.5" customHeight="1">
      <c r="C19" s="13"/>
      <c r="D19" s="13"/>
      <c r="E19" s="13"/>
      <c r="F19" s="13"/>
      <c r="G19" s="13"/>
      <c r="H19" s="13"/>
      <c r="I19" s="13"/>
      <c r="J19" s="13"/>
      <c r="K19" s="13"/>
    </row>
    <row r="20" spans="3:11" ht="13.5" customHeight="1"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I30" sqref="I30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79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4.95" customHeight="1" thickBot="1">
      <c r="A2" s="177" t="s">
        <v>146</v>
      </c>
      <c r="B2" s="177"/>
      <c r="C2" s="177"/>
      <c r="D2" s="41"/>
      <c r="E2" s="41"/>
      <c r="F2" s="43"/>
      <c r="G2" s="43"/>
      <c r="H2" s="43"/>
      <c r="I2" s="43"/>
      <c r="K2" s="151" t="s">
        <v>50</v>
      </c>
    </row>
    <row r="3" spans="1:11" ht="15.95" customHeight="1">
      <c r="A3" s="138" t="s">
        <v>51</v>
      </c>
      <c r="B3" s="139" t="s">
        <v>52</v>
      </c>
      <c r="C3" s="139" t="s">
        <v>28</v>
      </c>
      <c r="D3" s="139" t="s">
        <v>53</v>
      </c>
      <c r="E3" s="139" t="s">
        <v>54</v>
      </c>
      <c r="F3" s="139" t="s">
        <v>55</v>
      </c>
      <c r="G3" s="139" t="s">
        <v>56</v>
      </c>
      <c r="H3" s="139" t="s">
        <v>57</v>
      </c>
      <c r="I3" s="139" t="s">
        <v>58</v>
      </c>
      <c r="J3" s="139" t="s">
        <v>59</v>
      </c>
      <c r="K3" s="140" t="s">
        <v>34</v>
      </c>
    </row>
    <row r="4" spans="1:11" ht="15.95" customHeight="1" thickBot="1">
      <c r="A4" s="128" t="s">
        <v>146</v>
      </c>
      <c r="B4" s="129" t="s">
        <v>35</v>
      </c>
      <c r="C4" s="141"/>
      <c r="D4" s="142"/>
      <c r="E4" s="143"/>
      <c r="F4" s="143"/>
      <c r="G4" s="144"/>
      <c r="H4" s="144"/>
      <c r="I4" s="141"/>
      <c r="J4" s="145"/>
      <c r="K4" s="44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11.44140625" style="2" bestFit="1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79" t="s">
        <v>60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4.95" customHeight="1" thickBot="1">
      <c r="A2" s="177" t="s">
        <v>146</v>
      </c>
      <c r="B2" s="177"/>
      <c r="C2" s="177"/>
      <c r="D2" s="41"/>
      <c r="E2" s="41"/>
      <c r="F2" s="43"/>
      <c r="G2" s="43"/>
      <c r="H2" s="43"/>
      <c r="I2" s="43"/>
      <c r="J2" s="180" t="s">
        <v>61</v>
      </c>
      <c r="K2" s="180"/>
    </row>
    <row r="3" spans="1:11" ht="19.5" customHeight="1">
      <c r="A3" s="126" t="s">
        <v>62</v>
      </c>
      <c r="B3" s="127" t="s">
        <v>63</v>
      </c>
      <c r="C3" s="127" t="s">
        <v>64</v>
      </c>
      <c r="D3" s="127" t="s">
        <v>65</v>
      </c>
      <c r="E3" s="127" t="s">
        <v>66</v>
      </c>
      <c r="F3" s="127" t="s">
        <v>67</v>
      </c>
      <c r="G3" s="127" t="s">
        <v>68</v>
      </c>
      <c r="H3" s="127" t="s">
        <v>69</v>
      </c>
      <c r="I3" s="127" t="s">
        <v>70</v>
      </c>
      <c r="J3" s="127" t="s">
        <v>71</v>
      </c>
      <c r="K3" s="137" t="s">
        <v>72</v>
      </c>
    </row>
    <row r="4" spans="1:11" ht="19.5" customHeight="1" thickBot="1">
      <c r="A4" s="128" t="s">
        <v>146</v>
      </c>
      <c r="B4" s="129" t="s">
        <v>35</v>
      </c>
      <c r="C4" s="130"/>
      <c r="D4" s="131"/>
      <c r="E4" s="132"/>
      <c r="F4" s="133"/>
      <c r="G4" s="134"/>
      <c r="H4" s="135"/>
      <c r="I4" s="135"/>
      <c r="J4" s="135"/>
      <c r="K4" s="136"/>
    </row>
    <row r="10" spans="1:11" ht="13.5" customHeight="1"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3.5" customHeight="1">
      <c r="B11" s="14"/>
      <c r="C11" s="14"/>
      <c r="D11" s="14"/>
      <c r="E11" s="14"/>
      <c r="F11" s="14"/>
      <c r="G11" s="14"/>
      <c r="H11" s="14"/>
      <c r="I11" s="14"/>
      <c r="J11" s="14"/>
    </row>
    <row r="12" spans="1:11" ht="13.5" customHeight="1">
      <c r="B12" s="14"/>
      <c r="C12" s="14"/>
      <c r="D12" s="14"/>
      <c r="E12" s="14"/>
      <c r="F12" s="14"/>
      <c r="G12" s="14"/>
      <c r="H12" s="14"/>
      <c r="I12" s="14"/>
      <c r="J12" s="14"/>
    </row>
    <row r="13" spans="1:11" ht="13.5" customHeight="1"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3.5" customHeight="1"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3.5" customHeight="1">
      <c r="B15" s="14"/>
      <c r="C15" s="14"/>
      <c r="D15" s="14"/>
      <c r="E15" s="14"/>
      <c r="F15" s="14"/>
      <c r="G15" s="14"/>
      <c r="H15" s="14"/>
      <c r="I15" s="14"/>
      <c r="J15" s="14"/>
    </row>
    <row r="16" spans="1:11" ht="13.5" customHeight="1">
      <c r="B16" s="14"/>
      <c r="C16" s="14"/>
      <c r="D16" s="14"/>
      <c r="E16" s="14"/>
      <c r="F16" s="14"/>
      <c r="G16" s="14"/>
      <c r="H16" s="14"/>
      <c r="I16" s="14"/>
      <c r="J16" s="14"/>
    </row>
    <row r="17" spans="2:10" ht="13.5" customHeight="1">
      <c r="B17" s="14"/>
      <c r="C17" s="14"/>
      <c r="D17" s="14"/>
      <c r="E17" s="14"/>
      <c r="F17" s="14"/>
      <c r="G17" s="14"/>
      <c r="H17" s="14"/>
      <c r="I17" s="14"/>
      <c r="J17" s="14"/>
    </row>
    <row r="18" spans="2:10" ht="13.5" customHeight="1"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topLeftCell="A3" zoomScale="115" zoomScaleNormal="115" workbookViewId="0">
      <selection activeCell="D4" sqref="D4:D14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bestFit="1" customWidth="1"/>
    <col min="8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79" t="s">
        <v>73</v>
      </c>
      <c r="B1" s="179"/>
      <c r="C1" s="179"/>
      <c r="D1" s="179"/>
      <c r="E1" s="179"/>
      <c r="F1" s="179"/>
      <c r="G1" s="179"/>
      <c r="H1" s="179"/>
      <c r="I1" s="179"/>
      <c r="J1" s="23"/>
    </row>
    <row r="2" spans="1:10" ht="24.95" customHeight="1" thickBot="1">
      <c r="A2" s="45" t="s">
        <v>145</v>
      </c>
      <c r="B2" s="45"/>
      <c r="C2" s="45"/>
      <c r="D2" s="41"/>
      <c r="E2" s="41"/>
      <c r="F2" s="43"/>
      <c r="G2" s="43"/>
      <c r="H2" s="181" t="s">
        <v>50</v>
      </c>
      <c r="I2" s="181"/>
    </row>
    <row r="3" spans="1:10" s="15" customFormat="1" ht="33.75" customHeight="1" thickBot="1">
      <c r="A3" s="112" t="s">
        <v>74</v>
      </c>
      <c r="B3" s="113" t="s">
        <v>75</v>
      </c>
      <c r="C3" s="113" t="s">
        <v>76</v>
      </c>
      <c r="D3" s="113" t="s">
        <v>77</v>
      </c>
      <c r="E3" s="113" t="s">
        <v>78</v>
      </c>
      <c r="F3" s="113" t="s">
        <v>79</v>
      </c>
      <c r="G3" s="114" t="s">
        <v>80</v>
      </c>
      <c r="H3" s="113" t="s">
        <v>81</v>
      </c>
      <c r="I3" s="115" t="s">
        <v>82</v>
      </c>
    </row>
    <row r="4" spans="1:10" s="15" customFormat="1" ht="18" customHeight="1" thickTop="1">
      <c r="A4" s="116" t="s">
        <v>123</v>
      </c>
      <c r="B4" s="117" t="s">
        <v>116</v>
      </c>
      <c r="C4" s="118">
        <v>1560000</v>
      </c>
      <c r="D4" s="40" t="s">
        <v>138</v>
      </c>
      <c r="E4" s="40" t="s">
        <v>143</v>
      </c>
      <c r="F4" s="119" t="s">
        <v>144</v>
      </c>
      <c r="G4" s="120" t="s">
        <v>154</v>
      </c>
      <c r="H4" s="120" t="s">
        <v>155</v>
      </c>
      <c r="I4" s="121"/>
    </row>
    <row r="5" spans="1:10" ht="18" customHeight="1">
      <c r="A5" s="46" t="s">
        <v>125</v>
      </c>
      <c r="B5" s="24" t="s">
        <v>108</v>
      </c>
      <c r="C5" s="37">
        <v>354000</v>
      </c>
      <c r="D5" s="24" t="s">
        <v>139</v>
      </c>
      <c r="E5" s="122" t="s">
        <v>143</v>
      </c>
      <c r="F5" s="119" t="s">
        <v>144</v>
      </c>
      <c r="G5" s="120" t="s">
        <v>154</v>
      </c>
      <c r="H5" s="120" t="s">
        <v>155</v>
      </c>
      <c r="I5" s="47"/>
    </row>
    <row r="6" spans="1:10" ht="18" customHeight="1">
      <c r="A6" s="46" t="s">
        <v>127</v>
      </c>
      <c r="B6" s="24" t="s">
        <v>109</v>
      </c>
      <c r="C6" s="37">
        <v>1957180</v>
      </c>
      <c r="D6" s="24" t="s">
        <v>139</v>
      </c>
      <c r="E6" s="122" t="s">
        <v>143</v>
      </c>
      <c r="F6" s="119" t="s">
        <v>144</v>
      </c>
      <c r="G6" s="120" t="s">
        <v>154</v>
      </c>
      <c r="H6" s="120" t="s">
        <v>155</v>
      </c>
      <c r="I6" s="47"/>
    </row>
    <row r="7" spans="1:10" ht="18" customHeight="1">
      <c r="A7" s="46" t="s">
        <v>128</v>
      </c>
      <c r="B7" s="24" t="s">
        <v>110</v>
      </c>
      <c r="C7" s="37">
        <v>5306400</v>
      </c>
      <c r="D7" s="24" t="s">
        <v>138</v>
      </c>
      <c r="E7" s="122" t="s">
        <v>143</v>
      </c>
      <c r="F7" s="119" t="s">
        <v>144</v>
      </c>
      <c r="G7" s="120" t="s">
        <v>154</v>
      </c>
      <c r="H7" s="120" t="s">
        <v>155</v>
      </c>
      <c r="I7" s="47"/>
    </row>
    <row r="8" spans="1:10" ht="18" customHeight="1">
      <c r="A8" s="46" t="s">
        <v>129</v>
      </c>
      <c r="B8" s="24" t="s">
        <v>110</v>
      </c>
      <c r="C8" s="37">
        <v>2259000</v>
      </c>
      <c r="D8" s="24" t="s">
        <v>138</v>
      </c>
      <c r="E8" s="122" t="s">
        <v>143</v>
      </c>
      <c r="F8" s="119" t="s">
        <v>144</v>
      </c>
      <c r="G8" s="120" t="s">
        <v>154</v>
      </c>
      <c r="H8" s="120" t="s">
        <v>155</v>
      </c>
      <c r="I8" s="47"/>
    </row>
    <row r="9" spans="1:10" ht="18" customHeight="1">
      <c r="A9" s="46" t="s">
        <v>131</v>
      </c>
      <c r="B9" s="24" t="s">
        <v>111</v>
      </c>
      <c r="C9" s="37">
        <v>2633400</v>
      </c>
      <c r="D9" s="24" t="s">
        <v>140</v>
      </c>
      <c r="E9" s="122" t="s">
        <v>143</v>
      </c>
      <c r="F9" s="119" t="s">
        <v>144</v>
      </c>
      <c r="G9" s="120" t="s">
        <v>154</v>
      </c>
      <c r="H9" s="120" t="s">
        <v>155</v>
      </c>
      <c r="I9" s="47"/>
    </row>
    <row r="10" spans="1:10" ht="18" customHeight="1">
      <c r="A10" s="46" t="s">
        <v>119</v>
      </c>
      <c r="B10" s="24" t="s">
        <v>112</v>
      </c>
      <c r="C10" s="37">
        <v>14040000</v>
      </c>
      <c r="D10" s="24" t="s">
        <v>139</v>
      </c>
      <c r="E10" s="122" t="s">
        <v>143</v>
      </c>
      <c r="F10" s="119" t="s">
        <v>144</v>
      </c>
      <c r="G10" s="120" t="s">
        <v>154</v>
      </c>
      <c r="H10" s="120" t="s">
        <v>155</v>
      </c>
      <c r="I10" s="47"/>
    </row>
    <row r="11" spans="1:10" ht="18" customHeight="1">
      <c r="A11" s="46" t="s">
        <v>134</v>
      </c>
      <c r="B11" s="24" t="s">
        <v>113</v>
      </c>
      <c r="C11" s="37">
        <v>20292000</v>
      </c>
      <c r="D11" s="24" t="s">
        <v>141</v>
      </c>
      <c r="E11" s="122" t="s">
        <v>143</v>
      </c>
      <c r="F11" s="119" t="s">
        <v>144</v>
      </c>
      <c r="G11" s="120" t="s">
        <v>154</v>
      </c>
      <c r="H11" s="120" t="s">
        <v>155</v>
      </c>
      <c r="I11" s="47"/>
    </row>
    <row r="12" spans="1:10" ht="16.5" customHeight="1">
      <c r="A12" s="46" t="s">
        <v>136</v>
      </c>
      <c r="B12" s="24" t="s">
        <v>114</v>
      </c>
      <c r="C12" s="37">
        <v>17952000</v>
      </c>
      <c r="D12" s="24" t="s">
        <v>142</v>
      </c>
      <c r="E12" s="122" t="s">
        <v>143</v>
      </c>
      <c r="F12" s="119" t="s">
        <v>144</v>
      </c>
      <c r="G12" s="120" t="s">
        <v>154</v>
      </c>
      <c r="H12" s="120" t="s">
        <v>155</v>
      </c>
      <c r="I12" s="47"/>
    </row>
    <row r="13" spans="1:10" ht="17.25" customHeight="1" thickBot="1">
      <c r="A13" s="48" t="s">
        <v>120</v>
      </c>
      <c r="B13" s="49" t="s">
        <v>115</v>
      </c>
      <c r="C13" s="50">
        <v>3168000</v>
      </c>
      <c r="D13" s="49" t="s">
        <v>182</v>
      </c>
      <c r="E13" s="123" t="s">
        <v>143</v>
      </c>
      <c r="F13" s="124" t="s">
        <v>144</v>
      </c>
      <c r="G13" s="125" t="s">
        <v>154</v>
      </c>
      <c r="H13" s="125" t="s">
        <v>155</v>
      </c>
      <c r="I13" s="51"/>
    </row>
    <row r="14" spans="1:10">
      <c r="A14" s="38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4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14"/>
    </sheetView>
  </sheetViews>
  <sheetFormatPr defaultRowHeight="13.5"/>
  <cols>
    <col min="1" max="1" width="15.88671875" style="18" customWidth="1"/>
    <col min="2" max="2" width="34.77734375" style="18" customWidth="1"/>
    <col min="3" max="3" width="16.33203125" style="18" customWidth="1"/>
    <col min="4" max="4" width="11.21875" style="18" customWidth="1"/>
    <col min="5" max="5" width="8.6640625" style="18" customWidth="1"/>
    <col min="6" max="6" width="9.5546875" style="18" customWidth="1"/>
    <col min="7" max="7" width="11.44140625" style="18" bestFit="1" customWidth="1"/>
    <col min="8" max="8" width="11.5546875" style="18" customWidth="1"/>
    <col min="9" max="10" width="9.88671875" style="17" customWidth="1"/>
    <col min="11" max="11" width="8.77734375" style="16" customWidth="1"/>
    <col min="12" max="22" width="6.88671875" style="16" customWidth="1"/>
    <col min="23" max="23" width="10.33203125" style="16" bestFit="1" customWidth="1"/>
    <col min="24" max="16384" width="8.88671875" style="16"/>
  </cols>
  <sheetData>
    <row r="1" spans="1:23" ht="24.95" customHeight="1">
      <c r="A1" s="182" t="s">
        <v>91</v>
      </c>
      <c r="B1" s="182"/>
      <c r="C1" s="182"/>
      <c r="D1" s="182"/>
      <c r="E1" s="182"/>
      <c r="F1" s="182"/>
      <c r="G1" s="182"/>
      <c r="H1" s="182"/>
      <c r="I1" s="182"/>
      <c r="J1" s="22"/>
    </row>
    <row r="2" spans="1:23" ht="24.95" customHeight="1" thickBot="1">
      <c r="A2" s="183" t="s">
        <v>146</v>
      </c>
      <c r="B2" s="183"/>
      <c r="C2" s="42"/>
      <c r="D2" s="42"/>
      <c r="E2" s="42"/>
      <c r="F2" s="42"/>
      <c r="G2" s="42"/>
      <c r="H2" s="42"/>
      <c r="I2" s="111" t="s">
        <v>50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5.95" customHeight="1" thickBot="1">
      <c r="A3" s="99" t="s">
        <v>51</v>
      </c>
      <c r="B3" s="100" t="s">
        <v>90</v>
      </c>
      <c r="C3" s="100" t="s">
        <v>89</v>
      </c>
      <c r="D3" s="100" t="s">
        <v>88</v>
      </c>
      <c r="E3" s="100" t="s">
        <v>87</v>
      </c>
      <c r="F3" s="100" t="s">
        <v>86</v>
      </c>
      <c r="G3" s="100" t="s">
        <v>85</v>
      </c>
      <c r="H3" s="100" t="s">
        <v>84</v>
      </c>
      <c r="I3" s="101" t="s">
        <v>83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.95" customHeight="1" thickTop="1">
      <c r="A4" s="102" t="s">
        <v>146</v>
      </c>
      <c r="B4" s="103" t="s">
        <v>148</v>
      </c>
      <c r="C4" s="103" t="s">
        <v>117</v>
      </c>
      <c r="D4" s="104">
        <v>1560000</v>
      </c>
      <c r="E4" s="105"/>
      <c r="F4" s="106">
        <v>130000</v>
      </c>
      <c r="G4" s="172" t="s">
        <v>180</v>
      </c>
      <c r="H4" s="106">
        <v>520000</v>
      </c>
      <c r="I4" s="10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15.75" customHeight="1">
      <c r="A5" s="108" t="s">
        <v>146</v>
      </c>
      <c r="B5" s="25" t="s">
        <v>124</v>
      </c>
      <c r="C5" s="52" t="s">
        <v>108</v>
      </c>
      <c r="D5" s="26">
        <v>354000</v>
      </c>
      <c r="E5" s="26"/>
      <c r="F5" s="109">
        <v>29500</v>
      </c>
      <c r="G5" s="174" t="s">
        <v>180</v>
      </c>
      <c r="H5" s="109">
        <v>118000</v>
      </c>
      <c r="I5" s="110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5.75" customHeight="1">
      <c r="A6" s="108" t="s">
        <v>146</v>
      </c>
      <c r="B6" s="25" t="s">
        <v>126</v>
      </c>
      <c r="C6" s="52" t="s">
        <v>109</v>
      </c>
      <c r="D6" s="26">
        <v>1957180</v>
      </c>
      <c r="E6" s="26"/>
      <c r="F6" s="109">
        <v>152970</v>
      </c>
      <c r="G6" s="174" t="s">
        <v>180</v>
      </c>
      <c r="H6" s="109">
        <v>733420</v>
      </c>
      <c r="I6" s="110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15.75" customHeight="1">
      <c r="A7" s="108" t="s">
        <v>146</v>
      </c>
      <c r="B7" s="25" t="s">
        <v>149</v>
      </c>
      <c r="C7" s="52" t="s">
        <v>110</v>
      </c>
      <c r="D7" s="26">
        <v>5306400</v>
      </c>
      <c r="E7" s="26"/>
      <c r="F7" s="109">
        <v>442200</v>
      </c>
      <c r="G7" s="174" t="s">
        <v>180</v>
      </c>
      <c r="H7" s="109">
        <v>1768800</v>
      </c>
      <c r="I7" s="11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5.75" customHeight="1">
      <c r="A8" s="108" t="s">
        <v>146</v>
      </c>
      <c r="B8" s="25" t="s">
        <v>150</v>
      </c>
      <c r="C8" s="52" t="s">
        <v>110</v>
      </c>
      <c r="D8" s="26">
        <v>2259000</v>
      </c>
      <c r="E8" s="26"/>
      <c r="F8" s="109">
        <v>154170</v>
      </c>
      <c r="G8" s="174" t="s">
        <v>180</v>
      </c>
      <c r="H8" s="109">
        <v>618400</v>
      </c>
      <c r="I8" s="110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15.75" customHeight="1">
      <c r="A9" s="108" t="s">
        <v>146</v>
      </c>
      <c r="B9" s="25" t="s">
        <v>130</v>
      </c>
      <c r="C9" s="52" t="s">
        <v>111</v>
      </c>
      <c r="D9" s="26">
        <v>2633400</v>
      </c>
      <c r="E9" s="26"/>
      <c r="F9" s="109">
        <v>219450</v>
      </c>
      <c r="G9" s="174" t="s">
        <v>180</v>
      </c>
      <c r="H9" s="109">
        <v>877800</v>
      </c>
      <c r="I9" s="110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15.75" customHeight="1">
      <c r="A10" s="108" t="s">
        <v>146</v>
      </c>
      <c r="B10" s="25" t="s">
        <v>132</v>
      </c>
      <c r="C10" s="52" t="s">
        <v>112</v>
      </c>
      <c r="D10" s="26">
        <v>14040000</v>
      </c>
      <c r="E10" s="26"/>
      <c r="F10" s="109">
        <f>D10/12</f>
        <v>1170000</v>
      </c>
      <c r="G10" s="174" t="s">
        <v>180</v>
      </c>
      <c r="H10" s="109">
        <v>4680000</v>
      </c>
      <c r="I10" s="110"/>
    </row>
    <row r="11" spans="1:23" ht="15.75" customHeight="1">
      <c r="A11" s="108" t="s">
        <v>146</v>
      </c>
      <c r="B11" s="25" t="s">
        <v>133</v>
      </c>
      <c r="C11" s="52" t="s">
        <v>113</v>
      </c>
      <c r="D11" s="26">
        <v>20292000</v>
      </c>
      <c r="E11" s="26"/>
      <c r="F11" s="109">
        <f>D11/12</f>
        <v>1691000</v>
      </c>
      <c r="G11" s="174" t="s">
        <v>180</v>
      </c>
      <c r="H11" s="109">
        <v>6764000</v>
      </c>
      <c r="I11" s="110"/>
    </row>
    <row r="12" spans="1:23" ht="15.75" customHeight="1">
      <c r="A12" s="108" t="s">
        <v>146</v>
      </c>
      <c r="B12" s="25" t="s">
        <v>135</v>
      </c>
      <c r="C12" s="52" t="s">
        <v>114</v>
      </c>
      <c r="D12" s="26">
        <v>17952000</v>
      </c>
      <c r="E12" s="26"/>
      <c r="F12" s="109">
        <v>1353000</v>
      </c>
      <c r="G12" s="174" t="s">
        <v>180</v>
      </c>
      <c r="H12" s="109">
        <v>5412000</v>
      </c>
      <c r="I12" s="110"/>
    </row>
    <row r="13" spans="1:23">
      <c r="A13" s="108" t="s">
        <v>146</v>
      </c>
      <c r="B13" s="171" t="s">
        <v>137</v>
      </c>
      <c r="C13" s="52" t="s">
        <v>118</v>
      </c>
      <c r="D13" s="26">
        <v>3168000</v>
      </c>
      <c r="E13" s="26"/>
      <c r="F13" s="109">
        <f t="shared" ref="F13" si="0">D13/12</f>
        <v>264000</v>
      </c>
      <c r="G13" s="173" t="s">
        <v>180</v>
      </c>
      <c r="H13" s="109">
        <v>1056000</v>
      </c>
      <c r="I13" s="110"/>
    </row>
    <row r="14" spans="1:23" ht="14.25" thickBot="1">
      <c r="A14" s="164" t="s">
        <v>146</v>
      </c>
      <c r="B14" s="165" t="s">
        <v>179</v>
      </c>
      <c r="C14" s="166" t="s">
        <v>160</v>
      </c>
      <c r="D14" s="167">
        <v>1628000</v>
      </c>
      <c r="E14" s="167"/>
      <c r="F14" s="168">
        <v>0</v>
      </c>
      <c r="G14" s="169">
        <v>1628000</v>
      </c>
      <c r="H14" s="168">
        <v>1628000</v>
      </c>
      <c r="I14" s="170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E25" sqref="E25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79" t="s">
        <v>97</v>
      </c>
      <c r="B1" s="179"/>
      <c r="C1" s="179"/>
      <c r="D1" s="179"/>
      <c r="E1" s="179"/>
      <c r="F1" s="179"/>
    </row>
    <row r="2" spans="1:6" ht="24.95" customHeight="1" thickBot="1">
      <c r="A2" s="9" t="s">
        <v>146</v>
      </c>
      <c r="B2" s="21"/>
      <c r="C2" s="20"/>
      <c r="D2" s="20"/>
      <c r="E2" s="1"/>
      <c r="F2" s="19" t="s">
        <v>50</v>
      </c>
    </row>
    <row r="3" spans="1:6" ht="25.5" customHeight="1" thickTop="1">
      <c r="A3" s="83" t="s">
        <v>0</v>
      </c>
      <c r="B3" s="190" t="s">
        <v>152</v>
      </c>
      <c r="C3" s="191"/>
      <c r="D3" s="191"/>
      <c r="E3" s="191"/>
      <c r="F3" s="192"/>
    </row>
    <row r="4" spans="1:6" ht="25.5" customHeight="1">
      <c r="A4" s="193" t="s">
        <v>1</v>
      </c>
      <c r="B4" s="196" t="s">
        <v>2</v>
      </c>
      <c r="C4" s="196" t="s">
        <v>13</v>
      </c>
      <c r="D4" s="84" t="s">
        <v>3</v>
      </c>
      <c r="E4" s="84" t="s">
        <v>4</v>
      </c>
      <c r="F4" s="85" t="s">
        <v>178</v>
      </c>
    </row>
    <row r="5" spans="1:6" ht="25.5" customHeight="1">
      <c r="A5" s="194"/>
      <c r="B5" s="197"/>
      <c r="C5" s="197"/>
      <c r="D5" s="86" t="s">
        <v>5</v>
      </c>
      <c r="E5" s="86" t="s">
        <v>6</v>
      </c>
      <c r="F5" s="87" t="s">
        <v>7</v>
      </c>
    </row>
    <row r="6" spans="1:6" ht="25.5" customHeight="1">
      <c r="A6" s="194"/>
      <c r="B6" s="198" t="s">
        <v>161</v>
      </c>
      <c r="C6" s="204" t="s">
        <v>165</v>
      </c>
      <c r="D6" s="200">
        <v>1700000</v>
      </c>
      <c r="E6" s="200">
        <v>1628000</v>
      </c>
      <c r="F6" s="202">
        <f>E6/D6</f>
        <v>0.95764705882352941</v>
      </c>
    </row>
    <row r="7" spans="1:6" ht="25.5" customHeight="1">
      <c r="A7" s="195"/>
      <c r="B7" s="199"/>
      <c r="C7" s="205"/>
      <c r="D7" s="201"/>
      <c r="E7" s="201"/>
      <c r="F7" s="203"/>
    </row>
    <row r="8" spans="1:6" ht="25.5" customHeight="1">
      <c r="A8" s="193" t="s">
        <v>8</v>
      </c>
      <c r="B8" s="84" t="s">
        <v>9</v>
      </c>
      <c r="C8" s="84" t="s">
        <v>96</v>
      </c>
      <c r="D8" s="206" t="s">
        <v>10</v>
      </c>
      <c r="E8" s="207"/>
      <c r="F8" s="208"/>
    </row>
    <row r="9" spans="1:6" ht="25.5" customHeight="1">
      <c r="A9" s="195"/>
      <c r="B9" s="88" t="s">
        <v>160</v>
      </c>
      <c r="C9" s="89" t="s">
        <v>166</v>
      </c>
      <c r="D9" s="209" t="s">
        <v>163</v>
      </c>
      <c r="E9" s="210"/>
      <c r="F9" s="211"/>
    </row>
    <row r="10" spans="1:6" ht="25.5" customHeight="1">
      <c r="A10" s="90" t="s">
        <v>14</v>
      </c>
      <c r="B10" s="184" t="s">
        <v>167</v>
      </c>
      <c r="C10" s="185"/>
      <c r="D10" s="185"/>
      <c r="E10" s="185"/>
      <c r="F10" s="186"/>
    </row>
    <row r="11" spans="1:6" ht="25.5" customHeight="1">
      <c r="A11" s="90" t="s">
        <v>11</v>
      </c>
      <c r="B11" s="184" t="s">
        <v>168</v>
      </c>
      <c r="C11" s="185"/>
      <c r="D11" s="185"/>
      <c r="E11" s="185"/>
      <c r="F11" s="186"/>
    </row>
    <row r="12" spans="1:6" ht="25.5" customHeight="1" thickBot="1">
      <c r="A12" s="91" t="s">
        <v>12</v>
      </c>
      <c r="B12" s="187" t="s">
        <v>169</v>
      </c>
      <c r="C12" s="188"/>
      <c r="D12" s="188"/>
      <c r="E12" s="188"/>
      <c r="F12" s="189"/>
    </row>
    <row r="13" spans="1:6" ht="15" customHeight="1" thickTop="1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28" sqref="E2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79" t="s">
        <v>92</v>
      </c>
      <c r="B1" s="179"/>
      <c r="C1" s="179"/>
      <c r="D1" s="179"/>
      <c r="E1" s="179"/>
    </row>
    <row r="2" spans="1:5" ht="24.95" customHeight="1" thickBot="1">
      <c r="A2" s="54" t="s">
        <v>146</v>
      </c>
      <c r="B2" s="54"/>
      <c r="C2" s="53"/>
      <c r="D2" s="53"/>
      <c r="E2" s="69" t="s">
        <v>50</v>
      </c>
    </row>
    <row r="3" spans="1:5" ht="21.75" customHeight="1">
      <c r="A3" s="212" t="s">
        <v>93</v>
      </c>
      <c r="B3" s="70" t="s">
        <v>15</v>
      </c>
      <c r="C3" s="215" t="s">
        <v>156</v>
      </c>
      <c r="D3" s="216"/>
      <c r="E3" s="217"/>
    </row>
    <row r="4" spans="1:5" ht="21.75" customHeight="1">
      <c r="A4" s="213"/>
      <c r="B4" s="71" t="s">
        <v>16</v>
      </c>
      <c r="C4" s="72">
        <v>1700000</v>
      </c>
      <c r="D4" s="73" t="s">
        <v>94</v>
      </c>
      <c r="E4" s="74">
        <v>1628000</v>
      </c>
    </row>
    <row r="5" spans="1:5" ht="21.75" customHeight="1">
      <c r="A5" s="213"/>
      <c r="B5" s="71" t="s">
        <v>17</v>
      </c>
      <c r="C5" s="75">
        <v>0.95699999999999996</v>
      </c>
      <c r="D5" s="73" t="s">
        <v>4</v>
      </c>
      <c r="E5" s="74">
        <v>1628000</v>
      </c>
    </row>
    <row r="6" spans="1:5" ht="21.75" customHeight="1">
      <c r="A6" s="213"/>
      <c r="B6" s="71" t="s">
        <v>2</v>
      </c>
      <c r="C6" s="76"/>
      <c r="D6" s="73" t="s">
        <v>95</v>
      </c>
      <c r="E6" s="74" t="s">
        <v>164</v>
      </c>
    </row>
    <row r="7" spans="1:5" ht="21.75" customHeight="1">
      <c r="A7" s="213"/>
      <c r="B7" s="71" t="s">
        <v>18</v>
      </c>
      <c r="C7" s="77" t="s">
        <v>157</v>
      </c>
      <c r="D7" s="73" t="s">
        <v>19</v>
      </c>
      <c r="E7" s="78" t="s">
        <v>162</v>
      </c>
    </row>
    <row r="8" spans="1:5" ht="21.75" customHeight="1">
      <c r="A8" s="213"/>
      <c r="B8" s="71" t="s">
        <v>20</v>
      </c>
      <c r="C8" s="77" t="s">
        <v>158</v>
      </c>
      <c r="D8" s="73" t="s">
        <v>8</v>
      </c>
      <c r="E8" s="55" t="s">
        <v>160</v>
      </c>
    </row>
    <row r="9" spans="1:5" ht="21.75" customHeight="1" thickBot="1">
      <c r="A9" s="214"/>
      <c r="B9" s="79" t="s">
        <v>21</v>
      </c>
      <c r="C9" s="80" t="s">
        <v>159</v>
      </c>
      <c r="D9" s="81" t="s">
        <v>22</v>
      </c>
      <c r="E9" s="82" t="s">
        <v>163</v>
      </c>
    </row>
    <row r="10" spans="1:5" ht="14.25" customHeight="1">
      <c r="A10" s="10"/>
      <c r="B10" s="10"/>
      <c r="C10" s="10"/>
      <c r="D10" s="10"/>
      <c r="E10" s="10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2025-04-10T07:34:09Z</cp:lastPrinted>
  <dcterms:created xsi:type="dcterms:W3CDTF">2014-01-20T06:24:27Z</dcterms:created>
  <dcterms:modified xsi:type="dcterms:W3CDTF">2025-05-14T01:38:07Z</dcterms:modified>
</cp:coreProperties>
</file>