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20. [야탑]AI기반 청소년역량진단 온라인 관리 플랫폼 구축\3. 소액수의 견적서 제출 공고\"/>
    </mc:Choice>
  </mc:AlternateContent>
  <bookViews>
    <workbookView xWindow="0" yWindow="0" windowWidth="28800" windowHeight="12285"/>
  </bookViews>
  <sheets>
    <sheet name="원가산출내역서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2" l="1"/>
  <c r="E18" i="2" l="1"/>
</calcChain>
</file>

<file path=xl/sharedStrings.xml><?xml version="1.0" encoding="utf-8"?>
<sst xmlns="http://schemas.openxmlformats.org/spreadsheetml/2006/main" count="36" uniqueCount="36">
  <si>
    <t>총 투입공수</t>
    <phoneticPr fontId="3" type="noConversion"/>
  </si>
  <si>
    <t>(단위 : 원)</t>
    <phoneticPr fontId="6" type="noConversion"/>
  </si>
  <si>
    <t>구분</t>
    <phoneticPr fontId="6" type="noConversion"/>
  </si>
  <si>
    <t>산출내역</t>
    <phoneticPr fontId="6" type="noConversion"/>
  </si>
  <si>
    <t>금액(원)</t>
    <phoneticPr fontId="6" type="noConversion"/>
  </si>
  <si>
    <t>합 계</t>
    <phoneticPr fontId="6" type="noConversion"/>
  </si>
  <si>
    <t>(단위 : 원)</t>
    <phoneticPr fontId="3" type="noConversion"/>
  </si>
  <si>
    <t>항목</t>
    <phoneticPr fontId="3" type="noConversion"/>
  </si>
  <si>
    <t>월평균 일수</t>
    <phoneticPr fontId="3" type="noConversion"/>
  </si>
  <si>
    <t>제경비</t>
    <phoneticPr fontId="6" type="noConversion"/>
  </si>
  <si>
    <t>기술료</t>
    <phoneticPr fontId="6" type="noConversion"/>
  </si>
  <si>
    <t>부가세</t>
    <phoneticPr fontId="6" type="noConversion"/>
  </si>
  <si>
    <t>총계(만원단위이하 절사)</t>
    <phoneticPr fontId="6" type="noConversion"/>
  </si>
  <si>
    <t>역량데이터
플랫폼 기획</t>
    <phoneticPr fontId="3" type="noConversion"/>
  </si>
  <si>
    <t>데이터수집
시스템 구축</t>
    <phoneticPr fontId="3" type="noConversion"/>
  </si>
  <si>
    <t>인공지능모델
데이터셋 구축</t>
    <phoneticPr fontId="3" type="noConversion"/>
  </si>
  <si>
    <t>직무별 투입 공수(MM)</t>
    <phoneticPr fontId="3" type="noConversion"/>
  </si>
  <si>
    <t>평균 임금</t>
    <phoneticPr fontId="3" type="noConversion"/>
  </si>
  <si>
    <t>직접인건비 합계</t>
    <phoneticPr fontId="3" type="noConversion"/>
  </si>
  <si>
    <t>데이터 정의</t>
    <phoneticPr fontId="3" type="noConversion"/>
  </si>
  <si>
    <t xml:space="preserve"> UI 기획 설계</t>
    <phoneticPr fontId="3" type="noConversion"/>
  </si>
  <si>
    <t>수집 시스템 구축</t>
    <phoneticPr fontId="3" type="noConversion"/>
  </si>
  <si>
    <t>원천데이터셋 구축</t>
    <phoneticPr fontId="3" type="noConversion"/>
  </si>
  <si>
    <t xml:space="preserve"> 고도화 설계/기획</t>
    <phoneticPr fontId="3" type="noConversion"/>
  </si>
  <si>
    <t>개발 기간(월)</t>
    <phoneticPr fontId="3" type="noConversion"/>
  </si>
  <si>
    <t>전문가자문비</t>
    <phoneticPr fontId="6" type="noConversion"/>
  </si>
  <si>
    <t>여비</t>
    <phoneticPr fontId="3" type="noConversion"/>
  </si>
  <si>
    <t xml:space="preserve">(소프트웨어사업 대가산정 가이드, 2021, KOSA) </t>
    <phoneticPr fontId="6" type="noConversion"/>
  </si>
  <si>
    <t>직접경비*</t>
    <phoneticPr fontId="6" type="noConversion"/>
  </si>
  <si>
    <t>○ 직접경비*</t>
    <phoneticPr fontId="6" type="noConversion"/>
  </si>
  <si>
    <t>○ 소프트웨어 개발비(투입공수 산정방식)</t>
    <phoneticPr fontId="6" type="noConversion"/>
  </si>
  <si>
    <r>
      <t xml:space="preserve">AI기반 청소년역량진단 온라인 관리 플랫폼 구축
</t>
    </r>
    <r>
      <rPr>
        <b/>
        <u/>
        <sz val="20"/>
        <color indexed="8"/>
        <rFont val="맑은 고딕"/>
        <family val="3"/>
        <charset val="129"/>
      </rPr>
      <t>원가산출내역서</t>
    </r>
    <r>
      <rPr>
        <b/>
        <sz val="20"/>
        <color indexed="8"/>
        <rFont val="맑은 고딕"/>
        <family val="3"/>
        <charset val="129"/>
      </rPr>
      <t xml:space="preserve"> (투입공수에 의한 방식)</t>
    </r>
    <phoneticPr fontId="6" type="noConversion"/>
  </si>
  <si>
    <t>소프트웨어 개발비 합계</t>
    <phoneticPr fontId="6" type="noConversion"/>
  </si>
  <si>
    <t>%</t>
    <phoneticPr fontId="3" type="noConversion"/>
  </si>
  <si>
    <t>%</t>
    <phoneticPr fontId="3" type="noConversion"/>
  </si>
  <si>
    <t>- 청소년 또는 교육전문가 자문(8회) : 회당 000,000원×8회 = 0,000,000원
- 인공지능전문가 자문(6회): 회당 000,000원×6회 = 0,000,000원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</si>
</sst>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23"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b/>
      <sz val="14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2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</font>
    <font>
      <sz val="7"/>
      <color rgb="FFFF0000"/>
      <name val="맑은 고딕"/>
      <family val="3"/>
      <charset val="129"/>
    </font>
    <font>
      <b/>
      <u/>
      <sz val="20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5" xfId="0" applyBorder="1">
      <alignment vertical="center"/>
    </xf>
    <xf numFmtId="0" fontId="11" fillId="2" borderId="13" xfId="5" applyFont="1" applyFill="1" applyBorder="1" applyAlignment="1">
      <alignment horizontal="center" vertical="center"/>
    </xf>
    <xf numFmtId="41" fontId="11" fillId="2" borderId="12" xfId="6" applyFont="1" applyFill="1" applyBorder="1" applyAlignment="1">
      <alignment horizontal="center" vertical="center"/>
    </xf>
    <xf numFmtId="0" fontId="8" fillId="4" borderId="13" xfId="5" applyFont="1" applyFill="1" applyBorder="1" applyAlignment="1">
      <alignment horizontal="center" vertical="center"/>
    </xf>
    <xf numFmtId="41" fontId="13" fillId="3" borderId="12" xfId="6" applyFont="1" applyFill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7" fillId="6" borderId="11" xfId="0" applyFont="1" applyFill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9" fillId="0" borderId="4" xfId="2" applyFont="1" applyBorder="1">
      <alignment vertical="center"/>
    </xf>
    <xf numFmtId="3" fontId="15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0" fillId="0" borderId="17" xfId="2" applyFont="1" applyBorder="1" applyAlignment="1">
      <alignment horizontal="right" vertical="center"/>
    </xf>
    <xf numFmtId="0" fontId="5" fillId="6" borderId="13" xfId="5" applyFont="1" applyFill="1" applyBorder="1" applyAlignment="1">
      <alignment horizontal="center" vertical="center"/>
    </xf>
    <xf numFmtId="41" fontId="5" fillId="6" borderId="12" xfId="6" applyFont="1" applyFill="1" applyBorder="1" applyAlignment="1">
      <alignment horizontal="center" vertical="center"/>
    </xf>
    <xf numFmtId="0" fontId="20" fillId="0" borderId="4" xfId="2" applyFont="1" applyBorder="1" applyAlignment="1">
      <alignment horizontal="right" vertical="center"/>
    </xf>
    <xf numFmtId="0" fontId="20" fillId="0" borderId="0" xfId="2" applyFont="1" applyBorder="1" applyAlignment="1">
      <alignment horizontal="right" vertical="center"/>
    </xf>
    <xf numFmtId="0" fontId="20" fillId="0" borderId="5" xfId="2" applyFont="1" applyBorder="1" applyAlignment="1">
      <alignment horizontal="right" vertical="center"/>
    </xf>
    <xf numFmtId="0" fontId="5" fillId="0" borderId="13" xfId="5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6" fontId="5" fillId="0" borderId="11" xfId="5" applyNumberFormat="1" applyFont="1" applyBorder="1" applyAlignment="1">
      <alignment horizontal="right" vertical="center"/>
    </xf>
    <xf numFmtId="176" fontId="5" fillId="0" borderId="12" xfId="5" applyNumberFormat="1" applyFont="1" applyBorder="1" applyAlignment="1">
      <alignment horizontal="right" vertical="center"/>
    </xf>
    <xf numFmtId="0" fontId="5" fillId="0" borderId="13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176" fontId="8" fillId="0" borderId="9" xfId="5" applyNumberFormat="1" applyFont="1" applyBorder="1" applyAlignment="1">
      <alignment horizontal="right" vertical="center"/>
    </xf>
    <xf numFmtId="176" fontId="8" fillId="0" borderId="7" xfId="5" applyNumberFormat="1" applyFont="1" applyBorder="1" applyAlignment="1">
      <alignment horizontal="right" vertical="center"/>
    </xf>
    <xf numFmtId="176" fontId="8" fillId="0" borderId="10" xfId="5" applyNumberFormat="1" applyFont="1" applyBorder="1" applyAlignment="1">
      <alignment horizontal="right" vertical="center"/>
    </xf>
    <xf numFmtId="176" fontId="5" fillId="0" borderId="9" xfId="5" applyNumberFormat="1" applyFont="1" applyBorder="1" applyAlignment="1">
      <alignment horizontal="right" vertical="center"/>
    </xf>
    <xf numFmtId="176" fontId="5" fillId="0" borderId="7" xfId="5" applyNumberFormat="1" applyFont="1" applyBorder="1" applyAlignment="1">
      <alignment horizontal="right" vertical="center"/>
    </xf>
    <xf numFmtId="176" fontId="5" fillId="0" borderId="10" xfId="5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5" fillId="6" borderId="9" xfId="5" applyFont="1" applyFill="1" applyBorder="1" applyAlignment="1">
      <alignment horizontal="center" vertical="center"/>
    </xf>
    <xf numFmtId="0" fontId="5" fillId="6" borderId="7" xfId="5" applyFont="1" applyFill="1" applyBorder="1" applyAlignment="1">
      <alignment horizontal="center" vertical="center"/>
    </xf>
    <xf numFmtId="0" fontId="5" fillId="6" borderId="8" xfId="5" applyFont="1" applyFill="1" applyBorder="1" applyAlignment="1">
      <alignment horizontal="center" vertical="center"/>
    </xf>
    <xf numFmtId="0" fontId="12" fillId="0" borderId="9" xfId="3" quotePrefix="1" applyFont="1" applyBorder="1" applyAlignment="1">
      <alignment horizontal="left" vertical="center" wrapText="1"/>
    </xf>
    <xf numFmtId="0" fontId="12" fillId="0" borderId="7" xfId="3" quotePrefix="1" applyFont="1" applyBorder="1" applyAlignment="1">
      <alignment horizontal="left" vertical="center" wrapText="1"/>
    </xf>
    <xf numFmtId="0" fontId="12" fillId="0" borderId="8" xfId="3" quotePrefix="1" applyFont="1" applyBorder="1" applyAlignment="1">
      <alignment horizontal="left" vertical="center" wrapText="1"/>
    </xf>
    <xf numFmtId="41" fontId="11" fillId="2" borderId="9" xfId="6" applyFont="1" applyFill="1" applyBorder="1" applyAlignment="1">
      <alignment horizontal="center" vertical="center"/>
    </xf>
    <xf numFmtId="41" fontId="11" fillId="2" borderId="7" xfId="6" applyFont="1" applyFill="1" applyBorder="1" applyAlignment="1">
      <alignment horizontal="center" vertical="center"/>
    </xf>
    <xf numFmtId="41" fontId="11" fillId="2" borderId="8" xfId="6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0" xfId="2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5" fillId="7" borderId="28" xfId="5" applyFont="1" applyFill="1" applyBorder="1" applyAlignment="1">
      <alignment horizontal="center" vertical="center"/>
    </xf>
    <xf numFmtId="0" fontId="5" fillId="7" borderId="15" xfId="5" applyFont="1" applyFill="1" applyBorder="1" applyAlignment="1">
      <alignment horizontal="center" vertical="center"/>
    </xf>
    <xf numFmtId="0" fontId="5" fillId="7" borderId="29" xfId="5" applyFont="1" applyFill="1" applyBorder="1" applyAlignment="1">
      <alignment horizontal="center" vertical="center"/>
    </xf>
    <xf numFmtId="49" fontId="7" fillId="2" borderId="1" xfId="2" quotePrefix="1" applyNumberFormat="1" applyFont="1" applyFill="1" applyBorder="1" applyAlignment="1">
      <alignment horizontal="center" vertical="center" wrapText="1"/>
    </xf>
    <xf numFmtId="49" fontId="7" fillId="2" borderId="2" xfId="2" quotePrefix="1" applyNumberFormat="1" applyFont="1" applyFill="1" applyBorder="1" applyAlignment="1">
      <alignment horizontal="center" vertical="center"/>
    </xf>
    <xf numFmtId="49" fontId="7" fillId="2" borderId="3" xfId="2" quotePrefix="1" applyNumberFormat="1" applyFont="1" applyFill="1" applyBorder="1" applyAlignment="1">
      <alignment horizontal="center" vertical="center"/>
    </xf>
    <xf numFmtId="0" fontId="20" fillId="0" borderId="4" xfId="2" applyFont="1" applyBorder="1" applyAlignment="1">
      <alignment horizontal="right" vertical="center"/>
    </xf>
    <xf numFmtId="0" fontId="20" fillId="0" borderId="0" xfId="2" applyFont="1" applyBorder="1" applyAlignment="1">
      <alignment horizontal="right" vertical="center"/>
    </xf>
    <xf numFmtId="0" fontId="20" fillId="0" borderId="5" xfId="2" applyFont="1" applyBorder="1" applyAlignment="1">
      <alignment horizontal="right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9" fontId="5" fillId="0" borderId="11" xfId="5" applyNumberFormat="1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41" fontId="16" fillId="5" borderId="11" xfId="1" applyFont="1" applyFill="1" applyBorder="1" applyAlignment="1">
      <alignment vertical="center"/>
    </xf>
    <xf numFmtId="41" fontId="16" fillId="5" borderId="12" xfId="1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19" fillId="0" borderId="4" xfId="2" applyFont="1" applyBorder="1" applyAlignment="1">
      <alignment horizontal="left" vertical="center"/>
    </xf>
  </cellXfs>
  <cellStyles count="8">
    <cellStyle name="백분율 2" xfId="4"/>
    <cellStyle name="쉼표 [0]" xfId="1" builtinId="6"/>
    <cellStyle name="쉼표 [0] 2 2" xfId="6"/>
    <cellStyle name="표준" xfId="0" builtinId="0"/>
    <cellStyle name="표준 2" xfId="3"/>
    <cellStyle name="표준 3" xfId="7"/>
    <cellStyle name="표준_국민참여_가격제안서_050601" xfId="2"/>
    <cellStyle name="표준_행정_건설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5"/>
  <sheetViews>
    <sheetView showGridLines="0" tabSelected="1" workbookViewId="0">
      <selection activeCell="E9" sqref="E9:E10"/>
    </sheetView>
  </sheetViews>
  <sheetFormatPr defaultRowHeight="13.5"/>
  <cols>
    <col min="1" max="1" width="2" customWidth="1"/>
    <col min="2" max="2" width="15.25" customWidth="1"/>
    <col min="3" max="3" width="9.375" customWidth="1"/>
    <col min="4" max="4" width="7.875" customWidth="1"/>
    <col min="5" max="9" width="12.625" customWidth="1"/>
  </cols>
  <sheetData>
    <row r="1" spans="2:9" ht="14.25" thickBot="1"/>
    <row r="2" spans="2:9" ht="64.5" customHeight="1">
      <c r="B2" s="74" t="s">
        <v>31</v>
      </c>
      <c r="C2" s="75"/>
      <c r="D2" s="75"/>
      <c r="E2" s="75"/>
      <c r="F2" s="75"/>
      <c r="G2" s="75"/>
      <c r="H2" s="75"/>
      <c r="I2" s="76"/>
    </row>
    <row r="3" spans="2:9" ht="16.5" customHeight="1">
      <c r="B3" s="77" t="s">
        <v>27</v>
      </c>
      <c r="C3" s="78"/>
      <c r="D3" s="78"/>
      <c r="E3" s="78"/>
      <c r="F3" s="78"/>
      <c r="G3" s="78"/>
      <c r="H3" s="78"/>
      <c r="I3" s="79"/>
    </row>
    <row r="4" spans="2:9" ht="14.25" customHeight="1">
      <c r="B4" s="18"/>
      <c r="C4" s="19"/>
      <c r="D4" s="19"/>
      <c r="E4" s="19"/>
      <c r="F4" s="19"/>
      <c r="G4" s="19"/>
      <c r="H4" s="19"/>
      <c r="I4" s="20"/>
    </row>
    <row r="5" spans="2:9" ht="17.25">
      <c r="B5" s="11" t="s">
        <v>30</v>
      </c>
      <c r="C5" s="10"/>
      <c r="D5" s="10"/>
      <c r="E5" s="10"/>
      <c r="F5" s="10"/>
      <c r="G5" s="10"/>
      <c r="H5" s="10"/>
      <c r="I5" s="6" t="s">
        <v>6</v>
      </c>
    </row>
    <row r="6" spans="2:9" ht="16.5" hidden="1" customHeight="1">
      <c r="B6" s="80"/>
      <c r="C6" s="81"/>
      <c r="D6" s="81"/>
      <c r="E6" s="81"/>
      <c r="F6" s="81"/>
      <c r="G6" s="81"/>
      <c r="H6" s="81"/>
      <c r="I6" s="82"/>
    </row>
    <row r="7" spans="2:9" ht="16.5">
      <c r="B7" s="26" t="s">
        <v>7</v>
      </c>
      <c r="C7" s="27"/>
      <c r="D7" s="28"/>
      <c r="E7" s="23" t="s">
        <v>16</v>
      </c>
      <c r="F7" s="24"/>
      <c r="G7" s="24"/>
      <c r="H7" s="24"/>
      <c r="I7" s="25"/>
    </row>
    <row r="8" spans="2:9" ht="21" customHeight="1">
      <c r="B8" s="29"/>
      <c r="C8" s="30"/>
      <c r="D8" s="31"/>
      <c r="E8" s="7"/>
      <c r="F8" s="7"/>
      <c r="G8" s="7"/>
      <c r="H8" s="7"/>
      <c r="I8" s="9"/>
    </row>
    <row r="9" spans="2:9" ht="16.5">
      <c r="B9" s="69" t="s">
        <v>13</v>
      </c>
      <c r="C9" s="36" t="s">
        <v>19</v>
      </c>
      <c r="D9" s="37"/>
      <c r="E9" s="34"/>
      <c r="F9" s="34"/>
      <c r="G9" s="34"/>
      <c r="H9" s="34"/>
      <c r="I9" s="32"/>
    </row>
    <row r="10" spans="2:9" ht="16.5">
      <c r="B10" s="70"/>
      <c r="C10" s="36" t="s">
        <v>20</v>
      </c>
      <c r="D10" s="37"/>
      <c r="E10" s="35"/>
      <c r="F10" s="35"/>
      <c r="G10" s="35"/>
      <c r="H10" s="35"/>
      <c r="I10" s="33"/>
    </row>
    <row r="11" spans="2:9" ht="33">
      <c r="B11" s="13" t="s">
        <v>14</v>
      </c>
      <c r="C11" s="36" t="s">
        <v>21</v>
      </c>
      <c r="D11" s="37"/>
      <c r="E11" s="22"/>
      <c r="F11" s="22"/>
      <c r="G11" s="22"/>
      <c r="H11" s="22"/>
      <c r="I11" s="14"/>
    </row>
    <row r="12" spans="2:9" ht="16.5">
      <c r="B12" s="69" t="s">
        <v>15</v>
      </c>
      <c r="C12" s="36" t="s">
        <v>22</v>
      </c>
      <c r="D12" s="37"/>
      <c r="E12" s="34"/>
      <c r="F12" s="34"/>
      <c r="G12" s="34"/>
      <c r="H12" s="34"/>
      <c r="I12" s="32"/>
    </row>
    <row r="13" spans="2:9" ht="16.5">
      <c r="B13" s="70"/>
      <c r="C13" s="36" t="s">
        <v>23</v>
      </c>
      <c r="D13" s="37"/>
      <c r="E13" s="35"/>
      <c r="F13" s="35"/>
      <c r="G13" s="35"/>
      <c r="H13" s="35"/>
      <c r="I13" s="33"/>
    </row>
    <row r="14" spans="2:9" ht="18" customHeight="1">
      <c r="B14" s="51" t="s">
        <v>0</v>
      </c>
      <c r="C14" s="52"/>
      <c r="D14" s="53"/>
      <c r="E14" s="22"/>
      <c r="F14" s="22"/>
      <c r="G14" s="22"/>
      <c r="H14" s="22"/>
      <c r="I14" s="14"/>
    </row>
    <row r="15" spans="2:9" ht="21" customHeight="1">
      <c r="B15" s="51" t="s">
        <v>17</v>
      </c>
      <c r="C15" s="52"/>
      <c r="D15" s="53"/>
      <c r="E15" s="8"/>
      <c r="F15" s="8"/>
      <c r="G15" s="8"/>
      <c r="H15" s="8"/>
      <c r="I15" s="12"/>
    </row>
    <row r="16" spans="2:9" ht="16.5" customHeight="1">
      <c r="B16" s="51" t="s">
        <v>8</v>
      </c>
      <c r="C16" s="52"/>
      <c r="D16" s="53"/>
      <c r="E16" s="54"/>
      <c r="F16" s="55"/>
      <c r="G16" s="55"/>
      <c r="H16" s="55"/>
      <c r="I16" s="56"/>
    </row>
    <row r="17" spans="1:9" ht="20.25" customHeight="1">
      <c r="B17" s="51" t="s">
        <v>24</v>
      </c>
      <c r="C17" s="52"/>
      <c r="D17" s="53"/>
      <c r="E17" s="54"/>
      <c r="F17" s="55"/>
      <c r="G17" s="55"/>
      <c r="H17" s="55"/>
      <c r="I17" s="56"/>
    </row>
    <row r="18" spans="1:9" ht="17.25">
      <c r="B18" s="84" t="s">
        <v>18</v>
      </c>
      <c r="C18" s="85"/>
      <c r="D18" s="85"/>
      <c r="E18" s="86">
        <f>(E14*E15*E16*E17)+(F14*F15*E16*E17)+(G14*G15*E16*E17)+(H14*H15*E16*E17)+(I14*I15*E16*E17)</f>
        <v>0</v>
      </c>
      <c r="F18" s="86"/>
      <c r="G18" s="86"/>
      <c r="H18" s="86"/>
      <c r="I18" s="87"/>
    </row>
    <row r="19" spans="1:9" ht="21" customHeight="1">
      <c r="B19" s="21" t="s">
        <v>9</v>
      </c>
      <c r="C19" s="83" t="s">
        <v>34</v>
      </c>
      <c r="D19" s="83"/>
      <c r="E19" s="45"/>
      <c r="F19" s="46"/>
      <c r="G19" s="46"/>
      <c r="H19" s="46"/>
      <c r="I19" s="47"/>
    </row>
    <row r="20" spans="1:9" ht="22.5" customHeight="1">
      <c r="B20" s="21" t="s">
        <v>10</v>
      </c>
      <c r="C20" s="83" t="s">
        <v>33</v>
      </c>
      <c r="D20" s="83"/>
      <c r="E20" s="45"/>
      <c r="F20" s="46"/>
      <c r="G20" s="46"/>
      <c r="H20" s="46"/>
      <c r="I20" s="47"/>
    </row>
    <row r="21" spans="1:9" ht="19.5" customHeight="1">
      <c r="B21" s="42" t="s">
        <v>28</v>
      </c>
      <c r="C21" s="43"/>
      <c r="D21" s="44"/>
      <c r="E21" s="45"/>
      <c r="F21" s="46"/>
      <c r="G21" s="46"/>
      <c r="H21" s="46"/>
      <c r="I21" s="47"/>
    </row>
    <row r="22" spans="1:9" ht="18.75" customHeight="1">
      <c r="B22" s="42" t="s">
        <v>32</v>
      </c>
      <c r="C22" s="43"/>
      <c r="D22" s="44"/>
      <c r="E22" s="48"/>
      <c r="F22" s="49"/>
      <c r="G22" s="49"/>
      <c r="H22" s="49"/>
      <c r="I22" s="50"/>
    </row>
    <row r="23" spans="1:9" ht="21" customHeight="1">
      <c r="B23" s="40" t="s">
        <v>11</v>
      </c>
      <c r="C23" s="41"/>
      <c r="D23" s="41"/>
      <c r="E23" s="45"/>
      <c r="F23" s="46"/>
      <c r="G23" s="46"/>
      <c r="H23" s="46"/>
      <c r="I23" s="47"/>
    </row>
    <row r="24" spans="1:9" ht="21.75" customHeight="1">
      <c r="B24" s="40" t="s">
        <v>12</v>
      </c>
      <c r="C24" s="41"/>
      <c r="D24" s="41"/>
      <c r="E24" s="38"/>
      <c r="F24" s="38"/>
      <c r="G24" s="38"/>
      <c r="H24" s="38"/>
      <c r="I24" s="39"/>
    </row>
    <row r="25" spans="1:9">
      <c r="B25" s="66"/>
      <c r="C25" s="67"/>
      <c r="D25" s="67"/>
      <c r="E25" s="67"/>
      <c r="F25" s="67"/>
      <c r="G25" s="67"/>
      <c r="H25" s="67"/>
      <c r="I25" s="88"/>
    </row>
    <row r="26" spans="1:9" ht="21" customHeight="1">
      <c r="A26" s="1"/>
      <c r="B26" s="89" t="s">
        <v>29</v>
      </c>
      <c r="C26" s="68"/>
      <c r="D26" s="68"/>
      <c r="E26" s="68"/>
      <c r="F26" s="68"/>
      <c r="G26" s="68"/>
      <c r="H26" s="68"/>
      <c r="I26" s="15" t="s">
        <v>1</v>
      </c>
    </row>
    <row r="27" spans="1:9" ht="17.25">
      <c r="B27" s="2" t="s">
        <v>2</v>
      </c>
      <c r="C27" s="63" t="s">
        <v>3</v>
      </c>
      <c r="D27" s="64"/>
      <c r="E27" s="64"/>
      <c r="F27" s="64"/>
      <c r="G27" s="64"/>
      <c r="H27" s="65"/>
      <c r="I27" s="3" t="s">
        <v>4</v>
      </c>
    </row>
    <row r="28" spans="1:9" ht="39" customHeight="1">
      <c r="B28" s="4" t="s">
        <v>25</v>
      </c>
      <c r="C28" s="60" t="s">
        <v>35</v>
      </c>
      <c r="D28" s="61"/>
      <c r="E28" s="61"/>
      <c r="F28" s="61"/>
      <c r="G28" s="61"/>
      <c r="H28" s="62"/>
      <c r="I28" s="5"/>
    </row>
    <row r="29" spans="1:9" ht="24" customHeight="1">
      <c r="B29" s="4" t="s">
        <v>26</v>
      </c>
      <c r="C29" s="60"/>
      <c r="D29" s="61"/>
      <c r="E29" s="61"/>
      <c r="F29" s="61"/>
      <c r="G29" s="61"/>
      <c r="H29" s="62"/>
      <c r="I29" s="5"/>
    </row>
    <row r="30" spans="1:9" ht="16.5">
      <c r="B30" s="16" t="s">
        <v>5</v>
      </c>
      <c r="C30" s="57"/>
      <c r="D30" s="58"/>
      <c r="E30" s="58"/>
      <c r="F30" s="58"/>
      <c r="G30" s="58"/>
      <c r="H30" s="59"/>
      <c r="I30" s="17">
        <f>I28+I29</f>
        <v>0</v>
      </c>
    </row>
    <row r="31" spans="1:9" ht="17.25" thickBot="1">
      <c r="B31" s="71"/>
      <c r="C31" s="72"/>
      <c r="D31" s="72"/>
      <c r="E31" s="72"/>
      <c r="F31" s="72"/>
      <c r="G31" s="72"/>
      <c r="H31" s="72"/>
      <c r="I31" s="73"/>
    </row>
    <row r="32" spans="1:9" ht="36.75" customHeight="1"/>
    <row r="34" ht="16.5" customHeight="1"/>
    <row r="35" ht="16.5" customHeight="1"/>
  </sheetData>
  <mergeCells count="49">
    <mergeCell ref="B9:B10"/>
    <mergeCell ref="E23:I23"/>
    <mergeCell ref="B31:I31"/>
    <mergeCell ref="B2:I2"/>
    <mergeCell ref="B3:I3"/>
    <mergeCell ref="B6:I6"/>
    <mergeCell ref="C19:D19"/>
    <mergeCell ref="C20:D20"/>
    <mergeCell ref="E19:I19"/>
    <mergeCell ref="E20:I20"/>
    <mergeCell ref="B18:D18"/>
    <mergeCell ref="E18:I18"/>
    <mergeCell ref="B12:B13"/>
    <mergeCell ref="E17:I17"/>
    <mergeCell ref="B17:D17"/>
    <mergeCell ref="C29:H29"/>
    <mergeCell ref="C30:H30"/>
    <mergeCell ref="C28:H28"/>
    <mergeCell ref="C27:H27"/>
    <mergeCell ref="B25:I25"/>
    <mergeCell ref="B26:H26"/>
    <mergeCell ref="C12:D12"/>
    <mergeCell ref="E24:I24"/>
    <mergeCell ref="B23:D23"/>
    <mergeCell ref="B24:D24"/>
    <mergeCell ref="B21:D21"/>
    <mergeCell ref="B22:D22"/>
    <mergeCell ref="E21:I21"/>
    <mergeCell ref="E22:I22"/>
    <mergeCell ref="B15:D15"/>
    <mergeCell ref="B14:D14"/>
    <mergeCell ref="E16:I16"/>
    <mergeCell ref="B16:D16"/>
    <mergeCell ref="E7:I7"/>
    <mergeCell ref="B7:D8"/>
    <mergeCell ref="I12:I13"/>
    <mergeCell ref="H12:H13"/>
    <mergeCell ref="G12:G13"/>
    <mergeCell ref="F12:F13"/>
    <mergeCell ref="E12:E13"/>
    <mergeCell ref="C13:D13"/>
    <mergeCell ref="C11:D11"/>
    <mergeCell ref="C10:D10"/>
    <mergeCell ref="I9:I10"/>
    <mergeCell ref="H9:H10"/>
    <mergeCell ref="G9:G10"/>
    <mergeCell ref="F9:F10"/>
    <mergeCell ref="E9:E10"/>
    <mergeCell ref="C9:D9"/>
  </mergeCells>
  <phoneticPr fontId="3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원가산출내역서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Kim</dc:creator>
  <cp:lastModifiedBy>SNYOUTH</cp:lastModifiedBy>
  <cp:lastPrinted>2021-05-13T06:40:21Z</cp:lastPrinted>
  <dcterms:created xsi:type="dcterms:W3CDTF">2021-05-12T05:02:56Z</dcterms:created>
  <dcterms:modified xsi:type="dcterms:W3CDTF">2021-06-07T07:40:21Z</dcterms:modified>
</cp:coreProperties>
</file>