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 양지동\3. 계약\1. 계약현황공개\"/>
    </mc:Choice>
  </mc:AlternateContent>
  <bookViews>
    <workbookView xWindow="0" yWindow="0" windowWidth="19170" windowHeight="766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6" hidden="1">대금지급현황!$A$3:$I$126</definedName>
  </definedNames>
  <calcPr calcId="162913"/>
</workbook>
</file>

<file path=xl/calcChain.xml><?xml version="1.0" encoding="utf-8"?>
<calcChain xmlns="http://schemas.openxmlformats.org/spreadsheetml/2006/main">
  <c r="H113" i="6" l="1"/>
  <c r="H122" i="6"/>
  <c r="H121" i="6"/>
  <c r="H117" i="6"/>
  <c r="H120" i="6"/>
  <c r="H116" i="6"/>
  <c r="H112" i="6"/>
  <c r="H119" i="6"/>
  <c r="H118" i="6"/>
  <c r="H108" i="6"/>
  <c r="H107" i="6"/>
  <c r="H111" i="6"/>
  <c r="H109" i="6"/>
  <c r="H80" i="6"/>
  <c r="H110" i="6"/>
  <c r="H100" i="6" l="1"/>
  <c r="H95" i="6"/>
  <c r="H96" i="6"/>
  <c r="H94" i="6"/>
  <c r="H103" i="6"/>
  <c r="H102" i="6"/>
  <c r="H101" i="6"/>
  <c r="H99" i="6"/>
  <c r="H98" i="6"/>
  <c r="H97" i="6"/>
  <c r="H106" i="6"/>
  <c r="H105" i="6"/>
  <c r="H104" i="6"/>
  <c r="H93" i="6"/>
  <c r="H92" i="6"/>
  <c r="H91" i="6" l="1"/>
  <c r="H90" i="6"/>
  <c r="H58" i="6"/>
  <c r="H78" i="6"/>
  <c r="H79" i="6"/>
  <c r="H81" i="6"/>
  <c r="H82" i="6"/>
  <c r="H83" i="6"/>
  <c r="H84" i="6"/>
  <c r="H85" i="6"/>
  <c r="H86" i="6"/>
  <c r="H21" i="6"/>
  <c r="H12" i="6"/>
  <c r="H30" i="6"/>
  <c r="H39" i="6"/>
  <c r="H48" i="6"/>
  <c r="H57" i="6"/>
  <c r="H67" i="6"/>
  <c r="H77" i="6" l="1"/>
  <c r="H74" i="6"/>
  <c r="H63" i="6"/>
  <c r="H54" i="6"/>
  <c r="H45" i="6"/>
  <c r="H36" i="6"/>
  <c r="H75" i="6"/>
  <c r="H64" i="6"/>
  <c r="H55" i="6"/>
  <c r="H46" i="6"/>
  <c r="H37" i="6"/>
  <c r="H66" i="6"/>
  <c r="H68" i="6"/>
  <c r="H70" i="6" l="1"/>
  <c r="H59" i="6"/>
  <c r="H69" i="6"/>
  <c r="H76" i="6"/>
  <c r="H65" i="6"/>
  <c r="H71" i="6"/>
  <c r="H60" i="6"/>
  <c r="H72" i="6"/>
  <c r="H61" i="6"/>
  <c r="H73" i="6"/>
  <c r="H62" i="6"/>
  <c r="H52" i="6"/>
  <c r="H43" i="6"/>
  <c r="H34" i="6"/>
  <c r="H49" i="6"/>
  <c r="H40" i="6"/>
  <c r="H32" i="6"/>
  <c r="H51" i="6"/>
  <c r="H42" i="6"/>
  <c r="H31" i="6"/>
  <c r="H50" i="6"/>
  <c r="H41" i="6"/>
  <c r="H33" i="6"/>
  <c r="H53" i="6"/>
  <c r="H44" i="6"/>
  <c r="H35" i="6"/>
  <c r="H56" i="6"/>
  <c r="H47" i="6"/>
  <c r="H38" i="6"/>
  <c r="H10" i="6" l="1"/>
  <c r="H9" i="6"/>
  <c r="H8" i="6"/>
  <c r="H11" i="6"/>
  <c r="H7" i="6"/>
  <c r="H5" i="6"/>
  <c r="H6" i="6"/>
  <c r="H20" i="6"/>
  <c r="H17" i="6"/>
  <c r="H14" i="6"/>
  <c r="H19" i="6"/>
  <c r="H18" i="6"/>
  <c r="H16" i="6"/>
  <c r="H15" i="6"/>
  <c r="H13" i="6"/>
  <c r="H28" i="6"/>
  <c r="H27" i="6"/>
  <c r="H23" i="6"/>
  <c r="H26" i="6"/>
  <c r="H29" i="6"/>
  <c r="H22" i="6"/>
  <c r="H24" i="6"/>
  <c r="H25" i="6"/>
  <c r="H4" i="6"/>
  <c r="F96" i="9" l="1"/>
  <c r="F86" i="9"/>
  <c r="F76" i="9"/>
  <c r="F66" i="9"/>
  <c r="F56" i="9"/>
  <c r="F46" i="9"/>
  <c r="F36" i="9"/>
  <c r="F26" i="9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<sst xmlns="http://schemas.openxmlformats.org/spreadsheetml/2006/main" count="1588" uniqueCount="455">
  <si>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</si>
  <si>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</si>
  <si>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</si>
  <si>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</si>
  <si>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</si>
  <si>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</si>
  <si>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</si>
  <si>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</si>
  <si>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</si>
  <si>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</si>
  <si>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</si>
  <si>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</si>
  <si>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</si>
  <si>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</si>
  <si>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</si>
  <si>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</si>
  <si>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</si>
  <si>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</si>
  <si>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</si>
  <si>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</si>
  <si>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</si>
  <si>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</si>
  <si>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</si>
  <si>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</si>
  <si>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</si>
  <si>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</si>
  <si>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</si>
  <si>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</si>
  <si>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</si>
  <si>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</si>
  <si>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</si>
  <si>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</si>
  <si>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</si>
  <si>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</si>
  <si>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</si>
  <si>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</si>
  <si>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</si>
  <si>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</si>
  <si>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</si>
  <si>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</si>
  <si>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</si>
  <si>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</si>
  <si>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</si>
  <si>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</si>
  <si>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</si>
  <si>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</si>
  <si>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</si>
  <si>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</si>
  <si>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</si>
  <si>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</si>
  <si>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</si>
  <si>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</si>
  <si>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</si>
  <si>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</si>
  <si>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</si>
  <si>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</si>
  <si>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</si>
  <si>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</si>
  <si>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</si>
  <si>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</si>
  <si>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</si>
  <si>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</si>
  <si>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</si>
  <si>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</si>
  <si>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</si>
  <si>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</si>
  <si>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</si>
  <si>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</si>
  <si>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</si>
  <si>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</si>
  <si>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</si>
  <si>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</si>
  <si>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</si>
  <si>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</si>
  <si>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이하빈칸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</si>
  <si>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</si>
  <si>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</si>
  <si>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</si>
  <si>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</si>
  <si>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</si>
  <si>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</si>
  <si>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</si>
  <si>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</si>
  <si>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</si>
  <si>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</si>
  <si>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</si>
  <si>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</si>
  <si>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</si>
  <si>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</si>
  <si>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</si>
  <si>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</si>
  <si>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</si>
  <si>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</si>
  <si>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</si>
  <si>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</si>
  <si>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</si>
  <si>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</si>
  <si>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</si>
  <si>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</si>
  <si>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-</t>
    <phoneticPr fontId="4" type="noConversion"/>
  </si>
  <si>
    <t>해당사항없음</t>
    <phoneticPr fontId="4" type="noConversion"/>
  </si>
  <si>
    <t>-</t>
    <phoneticPr fontId="4" type="noConversion"/>
  </si>
  <si>
    <t>계약기간</t>
  </si>
  <si>
    <t>계약현황</t>
    <phoneticPr fontId="4" type="noConversion"/>
  </si>
  <si>
    <t>수의1인 견적</t>
    <phoneticPr fontId="4" type="noConversion"/>
  </si>
  <si>
    <t>계약현황</t>
    <phoneticPr fontId="4" type="noConversion"/>
  </si>
  <si>
    <t>추정가격이 2천만원 이하인 물품의 제조·구매·용역 계약(제25조제1항제5호)</t>
  </si>
  <si>
    <t>지방계약법 시행령 제25조 1항</t>
    <phoneticPr fontId="4" type="noConversion"/>
  </si>
  <si>
    <t>계약부서(감독원)</t>
    <phoneticPr fontId="4" type="noConversion"/>
  </si>
  <si>
    <t>준공(기성)검사현황</t>
    <phoneticPr fontId="4" type="noConversion"/>
  </si>
  <si>
    <t>해당</t>
    <phoneticPr fontId="4" type="noConversion"/>
  </si>
  <si>
    <t>없음</t>
    <phoneticPr fontId="4" type="noConversion"/>
  </si>
  <si>
    <t>수의총액</t>
  </si>
  <si>
    <t>물품</t>
    <phoneticPr fontId="4" type="noConversion"/>
  </si>
  <si>
    <t>수의1인 견적</t>
    <phoneticPr fontId="4" type="noConversion"/>
  </si>
  <si>
    <t>수의1인 견적</t>
    <phoneticPr fontId="4" type="noConversion"/>
  </si>
  <si>
    <t>지방계약법 시행령 제30조 1항</t>
    <phoneticPr fontId="4" type="noConversion"/>
  </si>
  <si>
    <t>추정가격이 2천만원 이하인 공사(제30조 제1항제1호)</t>
  </si>
  <si>
    <t>물품</t>
    <phoneticPr fontId="4" type="noConversion"/>
  </si>
  <si>
    <t>양지동청소년문화의집</t>
    <phoneticPr fontId="4" type="noConversion"/>
  </si>
  <si>
    <t>케이티</t>
    <phoneticPr fontId="4" type="noConversion"/>
  </si>
  <si>
    <t>교원</t>
    <phoneticPr fontId="4" type="noConversion"/>
  </si>
  <si>
    <t>웅진코웨이</t>
    <phoneticPr fontId="4" type="noConversion"/>
  </si>
  <si>
    <t>에스원</t>
    <phoneticPr fontId="4" type="noConversion"/>
  </si>
  <si>
    <t>양지동청소년문화의집</t>
    <phoneticPr fontId="4" type="noConversion"/>
  </si>
  <si>
    <t>인터넷(인터넷망 고도화)</t>
    <phoneticPr fontId="4" type="noConversion"/>
  </si>
  <si>
    <t>양지청소년문화의집</t>
    <phoneticPr fontId="4" type="noConversion"/>
  </si>
  <si>
    <t>컬러프린터(복합기) 임차</t>
    <phoneticPr fontId="4" type="noConversion"/>
  </si>
  <si>
    <t>인터넷망 고도화(인터넷망 사용신청)</t>
    <phoneticPr fontId="4" type="noConversion"/>
  </si>
  <si>
    <t>㈜케이티</t>
    <phoneticPr fontId="4" type="noConversion"/>
  </si>
  <si>
    <t>황창규</t>
    <phoneticPr fontId="4" type="noConversion"/>
  </si>
  <si>
    <t>경기도 성남시 분당구 불정로 90</t>
    <phoneticPr fontId="4" type="noConversion"/>
  </si>
  <si>
    <t>공기청정기 렌탈계약</t>
    <phoneticPr fontId="4" type="noConversion"/>
  </si>
  <si>
    <t>2018.01.01~2018.12.31</t>
    <phoneticPr fontId="4" type="noConversion"/>
  </si>
  <si>
    <t>정수기 렌탈계약</t>
    <phoneticPr fontId="4" type="noConversion"/>
  </si>
  <si>
    <t>㈜교원</t>
    <phoneticPr fontId="4" type="noConversion"/>
  </si>
  <si>
    <t>장평순</t>
    <phoneticPr fontId="4" type="noConversion"/>
  </si>
  <si>
    <t>서울특별시 중구 을지로 51</t>
    <phoneticPr fontId="4" type="noConversion"/>
  </si>
  <si>
    <t>비데 렌탈계약</t>
    <phoneticPr fontId="4" type="noConversion"/>
  </si>
  <si>
    <t>코웨이㈜</t>
    <phoneticPr fontId="4" type="noConversion"/>
  </si>
  <si>
    <t>이해선</t>
    <phoneticPr fontId="4" type="noConversion"/>
  </si>
  <si>
    <t>충청남도 공주시 유구읍 유구마고사로 136-23</t>
    <phoneticPr fontId="4" type="noConversion"/>
  </si>
  <si>
    <t>무인경비시스템 계약</t>
    <phoneticPr fontId="4" type="noConversion"/>
  </si>
  <si>
    <t>근태인식 관리시스템 계약</t>
    <phoneticPr fontId="4" type="noConversion"/>
  </si>
  <si>
    <t>인터넷 전화 계약</t>
    <phoneticPr fontId="4" type="noConversion"/>
  </si>
  <si>
    <t>에스원</t>
    <phoneticPr fontId="4" type="noConversion"/>
  </si>
  <si>
    <t>육현표</t>
    <phoneticPr fontId="4" type="noConversion"/>
  </si>
  <si>
    <t>서울특별시 중구 세종대로 7길 25</t>
    <phoneticPr fontId="4" type="noConversion"/>
  </si>
  <si>
    <t>컬러프린터(복합기) 임차</t>
    <phoneticPr fontId="4" type="noConversion"/>
  </si>
  <si>
    <t>양지동청소년문화의집(한상훈)</t>
    <phoneticPr fontId="4" type="noConversion"/>
  </si>
  <si>
    <t>양지동청소년문화의집(장은지)</t>
    <phoneticPr fontId="4" type="noConversion"/>
  </si>
  <si>
    <t>양지동청소년문화의집(김지우)</t>
    <phoneticPr fontId="4" type="noConversion"/>
  </si>
  <si>
    <t>양지동청소년문화의집(손준민)</t>
    <phoneticPr fontId="4" type="noConversion"/>
  </si>
  <si>
    <t>양지동청소년문화의집</t>
    <phoneticPr fontId="4" type="noConversion"/>
  </si>
  <si>
    <t>12</t>
    <phoneticPr fontId="4" type="noConversion"/>
  </si>
  <si>
    <t>공기청정기, 정수기, 무인경비 (연간계약)</t>
    <phoneticPr fontId="43" type="noConversion"/>
  </si>
  <si>
    <t>방송수신, 인터넷사용, 전화 (연간계약)</t>
    <phoneticPr fontId="43" type="noConversion"/>
  </si>
  <si>
    <t>프린터, 컬러프린터, 복사기 (연간계약)</t>
    <phoneticPr fontId="43" type="noConversion"/>
  </si>
  <si>
    <t>2019년 컬러프린터(복합기) 임차</t>
    <phoneticPr fontId="41" type="noConversion"/>
  </si>
  <si>
    <t>2019.01.01</t>
    <phoneticPr fontId="4" type="noConversion"/>
  </si>
  <si>
    <t>2019년 정수기 렌탈계약</t>
    <phoneticPr fontId="4" type="noConversion"/>
  </si>
  <si>
    <t>2019년 비데(2대) 렌탈계약</t>
    <phoneticPr fontId="4" type="noConversion"/>
  </si>
  <si>
    <t>2019년 무인경비시스템 계약</t>
    <phoneticPr fontId="4" type="noConversion"/>
  </si>
  <si>
    <t>2019년 근태인식 관리시스템 계약</t>
    <phoneticPr fontId="4" type="noConversion"/>
  </si>
  <si>
    <t>2019년 인터넷 전화</t>
    <phoneticPr fontId="4" type="noConversion"/>
  </si>
  <si>
    <t>2018.12.28</t>
    <phoneticPr fontId="4" type="noConversion"/>
  </si>
  <si>
    <t>2018.12.24</t>
    <phoneticPr fontId="4" type="noConversion"/>
  </si>
  <si>
    <t>2019년 1월 청구분 전화요금 납부</t>
  </si>
  <si>
    <t>2019년 2월 청구분 전화요금 납부</t>
  </si>
  <si>
    <t>2019년 1월 청구분 인터넷사용료 지급</t>
  </si>
  <si>
    <t>2019년 1월 청구분 무인경비시스템 위탁관리비 납부</t>
  </si>
  <si>
    <t>2019년 1월 청구분 공기청정기 유지관리비 납부</t>
  </si>
  <si>
    <t>2019년 1월 청구분 정수기(코웨이) 유지관리비 납부</t>
  </si>
  <si>
    <t>2019년 1월 지문(근태)인식 관리비 납부</t>
  </si>
  <si>
    <t>2019년 1월 비데(교원) 유지관리비 납부</t>
  </si>
  <si>
    <t>2019년 1월 정수기(교원) 유지관리비 납부</t>
  </si>
  <si>
    <t>2019년 2월 청구분 정수기(코웨이) 유지관리비 납부</t>
  </si>
  <si>
    <t>2019년 2월 지문(근태)인식 관리비 납부</t>
  </si>
  <si>
    <t>2019년 2월 무인경비시스템 위탁관리비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</si>
  <si>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</si>
  <si>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</si>
  <si>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</si>
  <si>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케이티</t>
    <phoneticPr fontId="4" type="noConversion"/>
  </si>
  <si>
    <t>청호나이스</t>
    <phoneticPr fontId="4" type="noConversion"/>
  </si>
  <si>
    <t>양지동</t>
  </si>
  <si>
    <t>양지동</t>
    <phoneticPr fontId="4" type="noConversion"/>
  </si>
  <si>
    <t>2018.12.28</t>
    <phoneticPr fontId="4" type="noConversion"/>
  </si>
  <si>
    <t>2019.01.01.~
2019.12.31.</t>
    <phoneticPr fontId="4" type="noConversion"/>
  </si>
  <si>
    <t>신도종합서비스</t>
    <phoneticPr fontId="4" type="noConversion"/>
  </si>
  <si>
    <t>(주)신도종합서비스</t>
    <phoneticPr fontId="41" type="noConversion"/>
  </si>
  <si>
    <t>경기도 성남시 분당구 야탑동 379-4</t>
    <phoneticPr fontId="4" type="noConversion"/>
  </si>
  <si>
    <t>2018.12.24</t>
    <phoneticPr fontId="4" type="noConversion"/>
  </si>
  <si>
    <t>2019.01.01~2019.12.31</t>
    <phoneticPr fontId="4" type="noConversion"/>
  </si>
  <si>
    <t>2019.12.28</t>
    <phoneticPr fontId="4" type="noConversion"/>
  </si>
  <si>
    <t>인터넷망 고도화 계약 (2차)</t>
    <phoneticPr fontId="4" type="noConversion"/>
  </si>
  <si>
    <t>전자다트 임차 계약</t>
    <phoneticPr fontId="4" type="noConversion"/>
  </si>
  <si>
    <t>문화놀이터 전자다트 임차 계약</t>
    <phoneticPr fontId="4" type="noConversion"/>
  </si>
  <si>
    <t>불스아이</t>
    <phoneticPr fontId="4" type="noConversion"/>
  </si>
  <si>
    <t>전자다트 임차계약</t>
    <phoneticPr fontId="4" type="noConversion"/>
  </si>
  <si>
    <t>경기도 성남시 중원구 둔촌대로 388번길, 24 1103호</t>
    <phoneticPr fontId="4" type="noConversion"/>
  </si>
  <si>
    <t>김영빈</t>
    <phoneticPr fontId="4" type="noConversion"/>
  </si>
  <si>
    <t>불스아이</t>
    <phoneticPr fontId="4" type="noConversion"/>
  </si>
  <si>
    <t>김호연</t>
    <phoneticPr fontId="4" type="noConversion"/>
  </si>
  <si>
    <t>장은지</t>
    <phoneticPr fontId="4" type="noConversion"/>
  </si>
  <si>
    <t>한상훈</t>
    <phoneticPr fontId="4" type="noConversion"/>
  </si>
  <si>
    <t>031-729-9814</t>
    <phoneticPr fontId="4" type="noConversion"/>
  </si>
  <si>
    <t>031-729-9815</t>
    <phoneticPr fontId="4" type="noConversion"/>
  </si>
  <si>
    <t>2019.02.01</t>
    <phoneticPr fontId="4" type="noConversion"/>
  </si>
  <si>
    <t>2019년 공기청정기 렌탈계약</t>
    <phoneticPr fontId="4" type="noConversion"/>
  </si>
  <si>
    <t>2019.01.29</t>
    <phoneticPr fontId="4" type="noConversion"/>
  </si>
  <si>
    <t>2019년 2월 청구분 인터넷사용료 지급</t>
  </si>
  <si>
    <t>2019년 2월 정수기(교원) 유지관리비 납부</t>
  </si>
  <si>
    <t>2019년 2월 비데(교원) 유지관리비 납부</t>
  </si>
  <si>
    <t>2019년 2월 공기청정기(교원) 유지관리비 납부</t>
  </si>
  <si>
    <t>2019.02.01~2019.12.31</t>
    <phoneticPr fontId="4" type="noConversion"/>
  </si>
  <si>
    <t>2019.02.01.~
2019.12.31.</t>
    <phoneticPr fontId="4" type="noConversion"/>
  </si>
  <si>
    <t>2019년 3월 청구분 전화요금 납부</t>
  </si>
  <si>
    <t>2019년 3월 청구분 인터넷사용료 지급</t>
  </si>
  <si>
    <t>2019년 3월 무인경비시스템 위탁관리비 납부</t>
  </si>
  <si>
    <t>2019년 3월 지문(근태)인식 관리비 납부</t>
  </si>
  <si>
    <t>2019년 3월 청구분 정수기(코웨이) 유지관리비 납부</t>
  </si>
  <si>
    <t>2019년 3월 공기청정기(교원) 유지관리비 납부</t>
  </si>
  <si>
    <t>2019년 3월 비데(교원) 유지관리비 납부</t>
  </si>
  <si>
    <t>2019년 3월 정수기(교원) 유지관리비 납부</t>
  </si>
  <si>
    <t>2019년 4월 청구분 정수기(코웨이) 유지관리비 납부</t>
  </si>
  <si>
    <t>2019년 4월 지문(근태)인식 관리비 납부</t>
  </si>
  <si>
    <t>2019년 4월 무인경비시스템 위탁관리비 납부</t>
  </si>
  <si>
    <t>2019년 4월 공기청정기(교원) 유지관리비 납부</t>
  </si>
  <si>
    <t>2019년 4월 정수기(교원) 유지관리비 납부</t>
  </si>
  <si>
    <t>2019년 5월 청구분 정수기(코웨이) 유지관리비 납부</t>
  </si>
  <si>
    <t>2019년 5월 무인경비시스템 위탁관리비 납부</t>
  </si>
  <si>
    <t>2019년 5월 지문(근태)인식 관리비 납부</t>
  </si>
  <si>
    <t>2019년 5월 정수기(교원) 유지관리비 납부</t>
  </si>
  <si>
    <t>2019년 5월 비데(교원) 유지관리비 납부</t>
  </si>
  <si>
    <t>2019년 5월 공기청정기(교원) 유지관리비 납부</t>
  </si>
  <si>
    <t>2019년 6월 청구분 정수기(코웨이) 유지관리비 납부</t>
  </si>
  <si>
    <t>2019년 6월 무인경비시스템 위탁관리비 납부</t>
  </si>
  <si>
    <t>2019년 6월 지문(근태)인식 관리비 납부</t>
  </si>
  <si>
    <t>2019년 6월 정수기(교원) 유지관리비 납부</t>
  </si>
  <si>
    <t>2019년 6월 공기청정기(교원) 유지관리비 납부</t>
  </si>
  <si>
    <t>2019년 6월 비데(교원) 유지관리비 납부</t>
  </si>
  <si>
    <t>웅진코웨이</t>
    <phoneticPr fontId="4" type="noConversion"/>
  </si>
  <si>
    <t>에스원</t>
    <phoneticPr fontId="4" type="noConversion"/>
  </si>
  <si>
    <t>교원</t>
    <phoneticPr fontId="4" type="noConversion"/>
  </si>
  <si>
    <t>웅진코웨이</t>
    <phoneticPr fontId="4" type="noConversion"/>
  </si>
  <si>
    <t>교원</t>
    <phoneticPr fontId="4" type="noConversion"/>
  </si>
  <si>
    <t>2019년 7월 청구분 정수기(코웨이) 유지관리비 납부</t>
  </si>
  <si>
    <t>2019년 7월 무인경비시스템 위탁관리비 납부</t>
  </si>
  <si>
    <t>2019년 7월 지문(근태)인식 관리비 납부</t>
  </si>
  <si>
    <t>2019년 7월 비데(교원) 유지관리비 납부</t>
  </si>
  <si>
    <t>2019년 7월 정수기(교원) 유지관리비 납부</t>
  </si>
  <si>
    <t>2019년 7월 공기청정기(교원) 유지관리비 납부</t>
  </si>
  <si>
    <t>2019년 8월 지문(근태)인식 관리비 납부</t>
  </si>
  <si>
    <t>2019년 8월 무인경비시스템 위탁관리비 납부</t>
  </si>
  <si>
    <t>2019년 8월 청구분 정수기(코웨이) 유지관리비 납부</t>
  </si>
  <si>
    <t>2019년 8월 정수기(교원) 유지관리비 납부</t>
  </si>
  <si>
    <t>2019년 8월 공기청정기(교원) 유지관리비 납부</t>
  </si>
  <si>
    <t>2019년 8월 비데(교원) 유지관리비 납부</t>
  </si>
  <si>
    <t>환경미화 용역관리</t>
    <phoneticPr fontId="4" type="noConversion"/>
  </si>
  <si>
    <t>㈜문일종합관리</t>
    <phoneticPr fontId="4" type="noConversion"/>
  </si>
  <si>
    <t>2019.06.28.</t>
    <phoneticPr fontId="4" type="noConversion"/>
  </si>
  <si>
    <t>2019.07.02.</t>
    <phoneticPr fontId="4" type="noConversion"/>
  </si>
  <si>
    <t>2019.08.31</t>
    <phoneticPr fontId="4" type="noConversion"/>
  </si>
  <si>
    <t>2019.07.02~2019.12.31</t>
    <phoneticPr fontId="4" type="noConversion"/>
  </si>
  <si>
    <t>용역</t>
    <phoneticPr fontId="4" type="noConversion"/>
  </si>
  <si>
    <t>용역</t>
    <phoneticPr fontId="4" type="noConversion"/>
  </si>
  <si>
    <t>용역</t>
    <phoneticPr fontId="4" type="noConversion"/>
  </si>
  <si>
    <t>㈜문일종합관리</t>
    <phoneticPr fontId="4" type="noConversion"/>
  </si>
  <si>
    <t>경기도 성남시 수정구 성남대로 1210번길 7</t>
    <phoneticPr fontId="4" type="noConversion"/>
  </si>
  <si>
    <t>환경미화 용역 계약</t>
    <phoneticPr fontId="4" type="noConversion"/>
  </si>
  <si>
    <t>2019.07.02~2019.12.31</t>
    <phoneticPr fontId="4" type="noConversion"/>
  </si>
  <si>
    <t>추정가격이 2천만원 이하인 물품의 제조·구매·용역 계약(제25조제1항제5호)</t>
    <phoneticPr fontId="4" type="noConversion"/>
  </si>
  <si>
    <t>양지동청소년문화의집</t>
    <phoneticPr fontId="4" type="noConversion"/>
  </si>
  <si>
    <t>유광례</t>
    <phoneticPr fontId="4" type="noConversion"/>
  </si>
  <si>
    <t>컴퓨터 및 모니터 구입</t>
    <phoneticPr fontId="4" type="noConversion"/>
  </si>
  <si>
    <t>서울지방조달청</t>
  </si>
  <si>
    <t>서울지방조달청</t>
    <phoneticPr fontId="4" type="noConversion"/>
  </si>
  <si>
    <t>2019년 7월 환경미화 용역 관리비 지급</t>
    <phoneticPr fontId="4" type="noConversion"/>
  </si>
  <si>
    <t>2019년 4월 청구분 전화요금 납부</t>
  </si>
  <si>
    <t>2019년 4월 청구분 인터넷 사용료 납부</t>
  </si>
  <si>
    <t>2019년 5월 청구분 전화요금 납부</t>
  </si>
  <si>
    <t>2019년 5월 청구분 인터넷사용료 납부</t>
  </si>
  <si>
    <t>2019년 6월 청구분 인터넷사용료 납부</t>
  </si>
  <si>
    <t>2019년 6월 청구분 전화요금 납부</t>
  </si>
  <si>
    <t>2019년 7월 청구분 인터넷사용료 납부</t>
  </si>
  <si>
    <t>2019년 7월 청구분 전화요금 납부</t>
  </si>
  <si>
    <t>2019년 8월 청구분 전화요금 납부</t>
  </si>
  <si>
    <t>2019년 8월 청구분 인터넷사용료 납부</t>
  </si>
  <si>
    <t>물품</t>
    <phoneticPr fontId="4" type="noConversion"/>
  </si>
  <si>
    <t>서울지방조달청</t>
    <phoneticPr fontId="4" type="noConversion"/>
  </si>
  <si>
    <t xml:space="preserve">서울특별시 서초구 반포대로 217 조달청사 </t>
    <phoneticPr fontId="4" type="noConversion"/>
  </si>
  <si>
    <t xml:space="preserve">서울특별시 서초구 반포대로 217 조달청사 </t>
    <phoneticPr fontId="4" type="noConversion"/>
  </si>
  <si>
    <t>2019.07.18</t>
    <phoneticPr fontId="4" type="noConversion"/>
  </si>
  <si>
    <t>2019.07.19~2019.12.31.</t>
    <phoneticPr fontId="4" type="noConversion"/>
  </si>
  <si>
    <t>2019.07.19~2019.12.31</t>
    <phoneticPr fontId="4" type="noConversion"/>
  </si>
  <si>
    <t>2019.07.18</t>
    <phoneticPr fontId="4" type="noConversion"/>
  </si>
  <si>
    <t>파티션 구입</t>
    <phoneticPr fontId="4" type="noConversion"/>
  </si>
  <si>
    <t>선우사무용가구</t>
    <phoneticPr fontId="4" type="noConversion"/>
  </si>
  <si>
    <t>파티션 구입</t>
    <phoneticPr fontId="4" type="noConversion"/>
  </si>
  <si>
    <t>양지동청소년문화의집(정해원)</t>
    <phoneticPr fontId="4" type="noConversion"/>
  </si>
  <si>
    <t>2019.07.25</t>
    <phoneticPr fontId="4" type="noConversion"/>
  </si>
  <si>
    <t>2019.07.25~2019.12.31</t>
    <phoneticPr fontId="4" type="noConversion"/>
  </si>
  <si>
    <t>정성광</t>
    <phoneticPr fontId="4" type="noConversion"/>
  </si>
  <si>
    <t>2019.07.25~2019.12.31.</t>
    <phoneticPr fontId="4" type="noConversion"/>
  </si>
  <si>
    <t>2019.07.25</t>
    <phoneticPr fontId="4" type="noConversion"/>
  </si>
  <si>
    <t xml:space="preserve">인천광역시 남동구 인주대로 846 </t>
    <phoneticPr fontId="4" type="noConversion"/>
  </si>
  <si>
    <t xml:space="preserve">인천광역시 남동구 인주대로 846 </t>
    <phoneticPr fontId="4" type="noConversion"/>
  </si>
  <si>
    <t>파티션 구입</t>
    <phoneticPr fontId="4" type="noConversion"/>
  </si>
  <si>
    <t>2019.07.18.</t>
    <phoneticPr fontId="4" type="noConversion"/>
  </si>
  <si>
    <t>2019.07.25.</t>
    <phoneticPr fontId="4" type="noConversion"/>
  </si>
  <si>
    <t>2019.07.19</t>
    <phoneticPr fontId="4" type="noConversion"/>
  </si>
  <si>
    <t>2019.08.31</t>
    <phoneticPr fontId="4" type="noConversion"/>
  </si>
  <si>
    <t>2019년 9월 무인경비시스템 위탁관리비 납부</t>
  </si>
  <si>
    <t>2019년 9월 청구분 정수기(코웨이) 유지관리비 납부</t>
  </si>
  <si>
    <t>2019년 9월 지문(근태)인식 관리비 납부</t>
  </si>
  <si>
    <t>2월 복합기 임차료 지급</t>
  </si>
  <si>
    <t>1월 복합기 임차료 지급</t>
  </si>
  <si>
    <t>3월 복합기 임차료 지급</t>
  </si>
  <si>
    <t>4월 복합기 임차료 지급</t>
  </si>
  <si>
    <t>5월 복합기 임차료 지급</t>
  </si>
  <si>
    <t>7월 복합기 임차료 지급</t>
  </si>
  <si>
    <t>신도종합서비스</t>
    <phoneticPr fontId="4" type="noConversion"/>
  </si>
  <si>
    <t>청소년문화놀이터 의자 구입</t>
  </si>
  <si>
    <t>서울지방조달청</t>
    <phoneticPr fontId="4" type="noConversion"/>
  </si>
  <si>
    <t>교원</t>
    <phoneticPr fontId="4" type="noConversion"/>
  </si>
  <si>
    <t>교원</t>
    <phoneticPr fontId="4" type="noConversion"/>
  </si>
  <si>
    <t>교원</t>
    <phoneticPr fontId="4" type="noConversion"/>
  </si>
  <si>
    <t>에스원</t>
    <phoneticPr fontId="4" type="noConversion"/>
  </si>
  <si>
    <t>웅진코웨이</t>
    <phoneticPr fontId="4" type="noConversion"/>
  </si>
  <si>
    <t>2019년 9월 청구분 전화요금 납부</t>
  </si>
  <si>
    <t>2019년 9월 청구분 인터넷사용료 납부</t>
  </si>
  <si>
    <t>케이티</t>
    <phoneticPr fontId="4" type="noConversion"/>
  </si>
  <si>
    <t>청소기 구입</t>
    <phoneticPr fontId="4" type="noConversion"/>
  </si>
  <si>
    <t>하이마트</t>
    <phoneticPr fontId="4" type="noConversion"/>
  </si>
  <si>
    <t>청소년문화놀이터 의자구입(1)</t>
  </si>
  <si>
    <t>청소년문화놀이터 의자구입(1)</t>
    <phoneticPr fontId="4" type="noConversion"/>
  </si>
  <si>
    <t>청소년문화놀이터 의자구입(2)</t>
  </si>
  <si>
    <t>청소년문화놀이터 의자구입(2)</t>
    <phoneticPr fontId="4" type="noConversion"/>
  </si>
  <si>
    <t>양지동청소년문화의집(한상훈)</t>
    <phoneticPr fontId="4" type="noConversion"/>
  </si>
  <si>
    <t>2019.10.18.</t>
    <phoneticPr fontId="4" type="noConversion"/>
  </si>
  <si>
    <t>2019.09.18~2019.10.18</t>
    <phoneticPr fontId="4" type="noConversion"/>
  </si>
  <si>
    <t>2019.09.18</t>
    <phoneticPr fontId="4" type="noConversion"/>
  </si>
  <si>
    <t>청소년문화놀이터 의자구입(3)</t>
  </si>
  <si>
    <t>청소년문화놀이터 의자구입(3)</t>
    <phoneticPr fontId="4" type="noConversion"/>
  </si>
  <si>
    <t>양지동청소년문화의집(정해원)</t>
    <phoneticPr fontId="4" type="noConversion"/>
  </si>
  <si>
    <t>빔 프로젝트 구입</t>
    <phoneticPr fontId="4" type="noConversion"/>
  </si>
  <si>
    <t>2019.09.18</t>
    <phoneticPr fontId="4" type="noConversion"/>
  </si>
  <si>
    <t>2019.09.18~2019.10.18</t>
    <phoneticPr fontId="4" type="noConversion"/>
  </si>
  <si>
    <t>청소년문화놀이터 의자구입(2)</t>
    <phoneticPr fontId="4" type="noConversion"/>
  </si>
  <si>
    <t>청소년문화놀이터 의자구입(3)</t>
    <phoneticPr fontId="4" type="noConversion"/>
  </si>
  <si>
    <t>빔 프로젝트 구입</t>
    <phoneticPr fontId="4" type="noConversion"/>
  </si>
  <si>
    <t>2019.09.18.</t>
    <phoneticPr fontId="4" type="noConversion"/>
  </si>
  <si>
    <t>2019.10.08.</t>
    <phoneticPr fontId="4" type="noConversion"/>
  </si>
  <si>
    <t>2019.10.04.</t>
    <phoneticPr fontId="4" type="noConversion"/>
  </si>
  <si>
    <t>2019.10.04.</t>
    <phoneticPr fontId="4" type="noConversion"/>
  </si>
  <si>
    <t>2019.10.08.</t>
    <phoneticPr fontId="4" type="noConversion"/>
  </si>
  <si>
    <t>2019.10.10.</t>
    <phoneticPr fontId="4" type="noConversion"/>
  </si>
  <si>
    <t>2019년 10월 청구분 인터넷사용료 납부</t>
  </si>
  <si>
    <t>2019년 10월 청구분 전화요금 납부</t>
  </si>
  <si>
    <t>2019년 10월 지문(근태)인식 관리비 납부</t>
  </si>
  <si>
    <t>2019년 10월 청구분 정수기(코웨이) 유지관리비 납부</t>
  </si>
  <si>
    <t>2019년 10월 무인경비시스템 위탁관리비 납부</t>
  </si>
  <si>
    <t>교원</t>
    <phoneticPr fontId="4" type="noConversion"/>
  </si>
  <si>
    <t>8월 복합기 임차료 지급</t>
  </si>
  <si>
    <t>9월 복합기 임차료 지급</t>
  </si>
  <si>
    <t>10월 복합기 임차료 지급</t>
  </si>
  <si>
    <t>2019년 8월 환경미화 용역 관리비 지급</t>
    <phoneticPr fontId="4" type="noConversion"/>
  </si>
  <si>
    <t>2019년 9월 환경미화 용역 관리비 지급</t>
    <phoneticPr fontId="4" type="noConversion"/>
  </si>
  <si>
    <t>2019년 10월 환경미화 용역 관리비 지급</t>
    <phoneticPr fontId="4" type="noConversion"/>
  </si>
  <si>
    <t>웅진코웨이</t>
    <phoneticPr fontId="4" type="noConversion"/>
  </si>
  <si>
    <t xml:space="preserve"> 없음</t>
    <phoneticPr fontId="4" type="noConversion"/>
  </si>
  <si>
    <t>-</t>
    <phoneticPr fontId="4" type="noConversion"/>
  </si>
  <si>
    <t>해당사항</t>
    <phoneticPr fontId="4" type="noConversion"/>
  </si>
  <si>
    <t>- 이 하 여 백 -</t>
    <phoneticPr fontId="4" type="noConversion"/>
  </si>
  <si>
    <t>청소년문화놀이터 도움존 이전 설치 공사</t>
    <phoneticPr fontId="4" type="noConversion"/>
  </si>
  <si>
    <t>2019.10.28.</t>
    <phoneticPr fontId="4" type="noConversion"/>
  </si>
  <si>
    <t>2019.10.29.</t>
    <phoneticPr fontId="4" type="noConversion"/>
  </si>
  <si>
    <t>2019.10.30.</t>
    <phoneticPr fontId="4" type="noConversion"/>
  </si>
  <si>
    <t>2019.10.25.</t>
    <phoneticPr fontId="4" type="noConversion"/>
  </si>
  <si>
    <t>㈜수성건설</t>
    <phoneticPr fontId="41" type="noConversion"/>
  </si>
  <si>
    <t>청소년문화놀이터 조도 개선 설치</t>
    <phoneticPr fontId="4" type="noConversion"/>
  </si>
  <si>
    <t>㈜동신이엔지</t>
    <phoneticPr fontId="4" type="noConversion"/>
  </si>
  <si>
    <t>2019.11.29.</t>
    <phoneticPr fontId="4" type="noConversion"/>
  </si>
  <si>
    <t>2019.12.02.</t>
    <phoneticPr fontId="4" type="noConversion"/>
  </si>
  <si>
    <t>2019.12.02.</t>
    <phoneticPr fontId="4" type="noConversion"/>
  </si>
  <si>
    <t>2019.12.02.</t>
    <phoneticPr fontId="4" type="noConversion"/>
  </si>
  <si>
    <t>2019.12.03.</t>
    <phoneticPr fontId="4" type="noConversion"/>
  </si>
  <si>
    <t>2019.10.25~2019.10.29</t>
    <phoneticPr fontId="4" type="noConversion"/>
  </si>
  <si>
    <t>2019.10.29.</t>
    <phoneticPr fontId="4" type="noConversion"/>
  </si>
  <si>
    <t>㈜수성건설</t>
    <phoneticPr fontId="4" type="noConversion"/>
  </si>
  <si>
    <t>경기도 성남시 중원구 둔촌대로 156</t>
    <phoneticPr fontId="4" type="noConversion"/>
  </si>
  <si>
    <t>공사</t>
    <phoneticPr fontId="4" type="noConversion"/>
  </si>
  <si>
    <t>양지동청소년문화의집(정해원)</t>
    <phoneticPr fontId="4" type="noConversion"/>
  </si>
  <si>
    <t>양지동청소년문화의집(정해원)</t>
    <phoneticPr fontId="4" type="noConversion"/>
  </si>
  <si>
    <t>2019.10.25</t>
    <phoneticPr fontId="4" type="noConversion"/>
  </si>
  <si>
    <t>청소년문화놀이터 조도 개선 설치</t>
    <phoneticPr fontId="4" type="noConversion"/>
  </si>
  <si>
    <t>2019.11.29~2019.12.02</t>
    <phoneticPr fontId="4" type="noConversion"/>
  </si>
  <si>
    <t>2019.12.02.</t>
    <phoneticPr fontId="4" type="noConversion"/>
  </si>
  <si>
    <t>청소년문화놀이터 도움존(카운터) 이전 설치 공사</t>
    <phoneticPr fontId="4" type="noConversion"/>
  </si>
  <si>
    <t>2019.11.29</t>
    <phoneticPr fontId="4" type="noConversion"/>
  </si>
  <si>
    <t>㈜동신이엔지</t>
    <phoneticPr fontId="4" type="noConversion"/>
  </si>
  <si>
    <t>경기도 성남시 중원구 자혜로17번길 16</t>
    <phoneticPr fontId="4" type="noConversion"/>
  </si>
  <si>
    <t>2019.10.25~2019.10.29.</t>
    <phoneticPr fontId="4" type="noConversion"/>
  </si>
  <si>
    <t>김동환</t>
    <phoneticPr fontId="4" type="noConversion"/>
  </si>
  <si>
    <t>경기도 성남시 중원구 둔촌대로 156</t>
    <phoneticPr fontId="4" type="noConversion"/>
  </si>
  <si>
    <t>청소년문화놀이터 조도 개선 설치</t>
    <phoneticPr fontId="4" type="noConversion"/>
  </si>
  <si>
    <t>㈜동신이엔지</t>
    <phoneticPr fontId="4" type="noConversion"/>
  </si>
  <si>
    <t>경기도 성남시 중원구 자혜로17번길 16</t>
    <phoneticPr fontId="4" type="noConversion"/>
  </si>
  <si>
    <t>김화순</t>
    <phoneticPr fontId="4" type="noConversion"/>
  </si>
  <si>
    <t>2019년 11월 지문(근태)인식 관리비 납부</t>
  </si>
  <si>
    <t>2019년 11월 무인경비시스템 위탁관리비 납부</t>
  </si>
  <si>
    <t>교원</t>
    <phoneticPr fontId="4" type="noConversion"/>
  </si>
  <si>
    <t>교원</t>
    <phoneticPr fontId="4" type="noConversion"/>
  </si>
  <si>
    <t>2019년 11월 청구분 정수기(코웨이) 유지관리비 납부</t>
    <phoneticPr fontId="4" type="noConversion"/>
  </si>
  <si>
    <t>2019년 11월 환경미화 용역 관리비 지급</t>
    <phoneticPr fontId="4" type="noConversion"/>
  </si>
  <si>
    <t>2019년 12월 무인경비시스템 위탁관리비 납부</t>
  </si>
  <si>
    <t>2019년 12월 지문(근태)인식 관리비 납부</t>
  </si>
  <si>
    <t>2019년 12월 환경미화 용역 관리비 지급</t>
    <phoneticPr fontId="4" type="noConversion"/>
  </si>
  <si>
    <t>11월 복합기 임차료 지급</t>
    <phoneticPr fontId="4" type="noConversion"/>
  </si>
  <si>
    <t>12월 복합기 임차료 지급</t>
    <phoneticPr fontId="4" type="noConversion"/>
  </si>
  <si>
    <t>청소년문화놀이터 도움존 이전 설치 공사</t>
  </si>
  <si>
    <t>청소년문화놀이터 조도 개선 공사</t>
  </si>
  <si>
    <t>㈜수성건설</t>
  </si>
  <si>
    <t>㈜동신이엔지</t>
  </si>
  <si>
    <t>2019년 12월 비데(교원) 유지관리비 납부</t>
    <phoneticPr fontId="4" type="noConversion"/>
  </si>
  <si>
    <t>2019년 9월 정수기(교원) 유지관리비 납부</t>
    <phoneticPr fontId="4" type="noConversion"/>
  </si>
  <si>
    <t>2019년 10월 정수기(교원) 유지관리비 납부</t>
    <phoneticPr fontId="4" type="noConversion"/>
  </si>
  <si>
    <t>2019년 11월 정수기(교원) 유지관리비 납부</t>
    <phoneticPr fontId="4" type="noConversion"/>
  </si>
  <si>
    <t>2019년 12월 정수기(교원) 유지관리비 납부</t>
    <phoneticPr fontId="4" type="noConversion"/>
  </si>
  <si>
    <t>2019년 9월 비데(교원) 유지관리비 납부</t>
    <phoneticPr fontId="4" type="noConversion"/>
  </si>
  <si>
    <t>2019년 10월 비데(교원) 유지관리비 납부</t>
    <phoneticPr fontId="4" type="noConversion"/>
  </si>
  <si>
    <t>2019년 11월 비데(교원) 유지관리비 납부</t>
    <phoneticPr fontId="4" type="noConversion"/>
  </si>
  <si>
    <t>2019년 9월 공기청정기(교원) 유지관리비 납부</t>
    <phoneticPr fontId="4" type="noConversion"/>
  </si>
  <si>
    <t>2019년 10월 공기청정기(교원) 유지관리비 납부</t>
    <phoneticPr fontId="4" type="noConversion"/>
  </si>
  <si>
    <t>2019년 11월 공기청정기(교원) 유지관리비 납부</t>
    <phoneticPr fontId="4" type="noConversion"/>
  </si>
  <si>
    <t>2019년 12월 공기청정기(교원) 유지관리비 납부</t>
    <phoneticPr fontId="4" type="noConversion"/>
  </si>
  <si>
    <t>6월 복합기 임차료 지급</t>
    <phoneticPr fontId="4" type="noConversion"/>
  </si>
  <si>
    <t>대금지급현황(1~11월)</t>
    <phoneticPr fontId="4" type="noConversion"/>
  </si>
  <si>
    <t>2019년 12월 청구분 정수기(코웨이) 유지관리비 납부</t>
    <phoneticPr fontId="4" type="noConversion"/>
  </si>
  <si>
    <t>2019년 11월 청구분 전화요금 납부</t>
  </si>
  <si>
    <t>2019년 12월 청구분 전화요금 납부</t>
  </si>
  <si>
    <t>케이티</t>
    <phoneticPr fontId="4" type="noConversion"/>
  </si>
  <si>
    <t>2019년 11월 청구분 인터넷사용료 납부</t>
  </si>
  <si>
    <t>2019년 12월 청구분 인터넷사용료 납부</t>
  </si>
  <si>
    <t>-</t>
    <phoneticPr fontId="4" type="noConversion"/>
  </si>
  <si>
    <t>이하여백</t>
    <phoneticPr fontId="4" type="noConversion"/>
  </si>
  <si>
    <t>-</t>
    <phoneticPr fontId="4" type="noConversion"/>
  </si>
  <si>
    <t>2</t>
    <phoneticPr fontId="4" type="noConversion"/>
  </si>
  <si>
    <t>문화의집 홍보물품 제작</t>
    <phoneticPr fontId="4" type="noConversion"/>
  </si>
  <si>
    <t>수의단가</t>
    <phoneticPr fontId="4" type="noConversion"/>
  </si>
  <si>
    <t>미정</t>
    <phoneticPr fontId="4" type="noConversion"/>
  </si>
  <si>
    <t>개</t>
    <phoneticPr fontId="4" type="noConversion"/>
  </si>
  <si>
    <t>양지동청소년문화의집</t>
    <phoneticPr fontId="4" type="noConversion"/>
  </si>
  <si>
    <t>장은지</t>
    <phoneticPr fontId="4" type="noConversion"/>
  </si>
  <si>
    <t>031-729-9814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</si>
</sst>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@&quot;월&quot;"/>
  </numFmts>
  <fonts count="53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theme="1"/>
      <name val="바탕"/>
      <family val="1"/>
      <charset val="129"/>
    </font>
    <font>
      <sz val="10"/>
      <color indexed="63"/>
      <name val="굴림체"/>
      <family val="3"/>
      <charset val="129"/>
    </font>
    <font>
      <sz val="10"/>
      <color rgb="FF00B050"/>
      <name val="돋움"/>
      <family val="3"/>
      <charset val="129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3"/>
      <charset val="129"/>
    </font>
    <font>
      <b/>
      <sz val="8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color rgb="FFFF0000"/>
      <name val="돋움"/>
      <family val="3"/>
      <charset val="129"/>
    </font>
    <font>
      <sz val="10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rgb="FFFF0000"/>
      <name val="굴림"/>
      <family val="3"/>
      <charset val="129"/>
    </font>
    <font>
      <sz val="8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42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1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1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0" fontId="18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shrinkToFit="1"/>
    </xf>
    <xf numFmtId="0" fontId="19" fillId="2" borderId="1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15" fillId="2" borderId="17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180" fontId="12" fillId="0" borderId="2" xfId="0" quotePrefix="1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2" fillId="3" borderId="2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 wrapText="1"/>
    </xf>
    <xf numFmtId="181" fontId="22" fillId="3" borderId="2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 shrinkToFit="1"/>
    </xf>
    <xf numFmtId="41" fontId="29" fillId="2" borderId="2" xfId="1" applyFont="1" applyFill="1" applyBorder="1" applyAlignment="1" applyProtection="1">
      <alignment horizontal="center" vertical="center"/>
    </xf>
    <xf numFmtId="49" fontId="29" fillId="2" borderId="2" xfId="0" applyNumberFormat="1" applyFont="1" applyFill="1" applyBorder="1" applyAlignment="1" applyProtection="1">
      <alignment horizontal="center" vertical="center"/>
    </xf>
    <xf numFmtId="0" fontId="26" fillId="0" borderId="2" xfId="0" quotePrefix="1" applyFont="1" applyBorder="1" applyAlignment="1">
      <alignment horizontal="center" vertical="center"/>
    </xf>
    <xf numFmtId="0" fontId="0" fillId="0" borderId="0" xfId="0"/>
    <xf numFmtId="38" fontId="3" fillId="0" borderId="2" xfId="4" applyNumberFormat="1" applyFont="1" applyBorder="1" applyAlignment="1">
      <alignment horizontal="center" vertical="center"/>
    </xf>
    <xf numFmtId="38" fontId="3" fillId="0" borderId="2" xfId="4" quotePrefix="1" applyNumberFormat="1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2" fontId="30" fillId="0" borderId="2" xfId="0" quotePrefix="1" applyNumberFormat="1" applyFont="1" applyFill="1" applyBorder="1" applyAlignment="1" applyProtection="1">
      <alignment horizontal="center" vertical="center" shrinkToFit="1"/>
    </xf>
    <xf numFmtId="41" fontId="30" fillId="0" borderId="2" xfId="1" quotePrefix="1" applyFont="1" applyFill="1" applyBorder="1" applyAlignment="1" applyProtection="1">
      <alignment horizontal="center" vertical="center" shrinkToFit="1"/>
    </xf>
    <xf numFmtId="0" fontId="30" fillId="0" borderId="2" xfId="0" applyNumberFormat="1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0" fontId="30" fillId="0" borderId="2" xfId="0" quotePrefix="1" applyNumberFormat="1" applyFont="1" applyFill="1" applyBorder="1" applyAlignment="1" applyProtection="1">
      <alignment horizontal="center" vertical="center" wrapText="1" shrinkToFit="1"/>
    </xf>
    <xf numFmtId="0" fontId="0" fillId="4" borderId="0" xfId="0" applyFill="1" applyAlignment="1">
      <alignment vertical="center"/>
    </xf>
    <xf numFmtId="0" fontId="0" fillId="0" borderId="0" xfId="0"/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0" borderId="2" xfId="0" quotePrefix="1" applyNumberFormat="1" applyFont="1" applyFill="1" applyBorder="1" applyAlignment="1" applyProtection="1">
      <alignment vertical="center" shrinkToFit="1"/>
    </xf>
    <xf numFmtId="182" fontId="30" fillId="0" borderId="2" xfId="0" applyNumberFormat="1" applyFont="1" applyFill="1" applyBorder="1" applyAlignment="1" applyProtection="1">
      <alignment horizontal="center" vertical="center" shrinkToFit="1"/>
    </xf>
    <xf numFmtId="41" fontId="0" fillId="0" borderId="2" xfId="1" quotePrefix="1" applyFont="1" applyFill="1" applyBorder="1" applyAlignment="1" applyProtection="1">
      <alignment vertical="center" shrinkToFit="1"/>
    </xf>
    <xf numFmtId="41" fontId="31" fillId="0" borderId="2" xfId="358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6" fillId="0" borderId="2" xfId="0" applyFont="1" applyFill="1" applyBorder="1" applyAlignment="1">
      <alignment horizontal="center" vertical="center" shrinkToFit="1"/>
    </xf>
    <xf numFmtId="38" fontId="3" fillId="0" borderId="2" xfId="2" applyNumberFormat="1" applyFont="1" applyBorder="1" applyAlignment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178" fontId="34" fillId="0" borderId="2" xfId="0" applyNumberFormat="1" applyFont="1" applyFill="1" applyBorder="1" applyAlignment="1">
      <alignment horizontal="center" vertical="center" shrinkToFit="1"/>
    </xf>
    <xf numFmtId="0" fontId="35" fillId="0" borderId="2" xfId="0" applyFont="1" applyBorder="1" applyAlignment="1" applyProtection="1">
      <alignment horizontal="left" vertical="center" shrinkToFit="1"/>
    </xf>
    <xf numFmtId="38" fontId="33" fillId="4" borderId="2" xfId="2" applyNumberFormat="1" applyFont="1" applyFill="1" applyBorder="1" applyAlignment="1">
      <alignment horizontal="center" vertical="center" shrinkToFit="1"/>
    </xf>
    <xf numFmtId="177" fontId="35" fillId="0" borderId="2" xfId="0" applyNumberFormat="1" applyFont="1" applyBorder="1" applyAlignment="1" applyProtection="1">
      <alignment vertical="center" shrinkToFit="1"/>
    </xf>
    <xf numFmtId="0" fontId="3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>
      <alignment horizontal="center" vertical="center" shrinkToFit="1"/>
    </xf>
    <xf numFmtId="0" fontId="3" fillId="0" borderId="2" xfId="0" applyNumberFormat="1" applyFont="1" applyFill="1" applyBorder="1" applyAlignment="1" applyProtection="1"/>
    <xf numFmtId="0" fontId="26" fillId="4" borderId="2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horizontal="center" vertical="center" shrinkToFit="1"/>
    </xf>
    <xf numFmtId="0" fontId="31" fillId="4" borderId="2" xfId="0" applyFont="1" applyFill="1" applyBorder="1" applyAlignment="1">
      <alignment vertical="center" shrinkToFit="1"/>
    </xf>
    <xf numFmtId="0" fontId="31" fillId="4" borderId="2" xfId="0" applyFont="1" applyFill="1" applyBorder="1" applyAlignment="1">
      <alignment horizontal="center" vertical="center"/>
    </xf>
    <xf numFmtId="0" fontId="0" fillId="4" borderId="0" xfId="0" applyFill="1"/>
    <xf numFmtId="41" fontId="31" fillId="4" borderId="2" xfId="538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31" fillId="0" borderId="2" xfId="0" quotePrefix="1" applyFont="1" applyBorder="1" applyAlignment="1">
      <alignment horizontal="center" vertical="center"/>
    </xf>
    <xf numFmtId="3" fontId="31" fillId="4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4" borderId="2" xfId="0" applyFont="1" applyFill="1" applyBorder="1" applyAlignment="1">
      <alignment vertical="center"/>
    </xf>
    <xf numFmtId="0" fontId="31" fillId="0" borderId="2" xfId="0" applyFont="1" applyBorder="1" applyAlignment="1">
      <alignment horizontal="right" vertical="center"/>
    </xf>
    <xf numFmtId="176" fontId="26" fillId="0" borderId="2" xfId="1" applyNumberFormat="1" applyFont="1" applyBorder="1" applyAlignment="1">
      <alignment horizontal="right" vertical="center"/>
    </xf>
    <xf numFmtId="41" fontId="31" fillId="0" borderId="2" xfId="178" applyFont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3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/>
    <xf numFmtId="0" fontId="31" fillId="0" borderId="2" xfId="0" applyFont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31" fillId="0" borderId="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1" fontId="31" fillId="0" borderId="2" xfId="718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178" fontId="37" fillId="0" borderId="2" xfId="0" applyNumberFormat="1" applyFont="1" applyFill="1" applyBorder="1" applyAlignment="1">
      <alignment horizontal="center" vertical="center" shrinkToFit="1"/>
    </xf>
    <xf numFmtId="178" fontId="37" fillId="0" borderId="2" xfId="0" applyNumberFormat="1" applyFont="1" applyFill="1" applyBorder="1" applyAlignment="1">
      <alignment horizontal="right" vertical="center" shrinkToFit="1"/>
    </xf>
    <xf numFmtId="0" fontId="37" fillId="0" borderId="2" xfId="0" applyFont="1" applyBorder="1" applyAlignment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shrinkToFit="1"/>
    </xf>
    <xf numFmtId="178" fontId="38" fillId="0" borderId="2" xfId="0" applyNumberFormat="1" applyFont="1" applyFill="1" applyBorder="1" applyAlignment="1">
      <alignment horizontal="left" vertical="center" shrinkToFit="1"/>
    </xf>
    <xf numFmtId="178" fontId="38" fillId="0" borderId="2" xfId="0" applyNumberFormat="1" applyFont="1" applyFill="1" applyBorder="1" applyAlignment="1">
      <alignment horizontal="center" vertical="center" shrinkToFit="1"/>
    </xf>
    <xf numFmtId="0" fontId="39" fillId="0" borderId="2" xfId="0" applyNumberFormat="1" applyFont="1" applyFill="1" applyBorder="1" applyAlignment="1" applyProtection="1">
      <alignment horizontal="center" shrinkToFit="1"/>
    </xf>
    <xf numFmtId="38" fontId="37" fillId="4" borderId="2" xfId="2" applyNumberFormat="1" applyFont="1" applyFill="1" applyBorder="1" applyAlignment="1">
      <alignment horizontal="center" vertical="center" shrinkToFit="1"/>
    </xf>
    <xf numFmtId="0" fontId="37" fillId="4" borderId="2" xfId="0" applyNumberFormat="1" applyFont="1" applyFill="1" applyBorder="1" applyAlignment="1" applyProtection="1">
      <alignment horizontal="center" shrinkToFit="1"/>
    </xf>
    <xf numFmtId="176" fontId="3" fillId="0" borderId="2" xfId="1" applyNumberFormat="1" applyFont="1" applyBorder="1" applyAlignment="1">
      <alignment vertical="center" shrinkToFit="1"/>
    </xf>
    <xf numFmtId="0" fontId="0" fillId="0" borderId="2" xfId="0" applyBorder="1" applyAlignment="1">
      <alignment shrinkToFit="1"/>
    </xf>
    <xf numFmtId="176" fontId="3" fillId="0" borderId="2" xfId="1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38" fontId="3" fillId="0" borderId="2" xfId="3" applyNumberFormat="1" applyFont="1" applyBorder="1" applyAlignment="1">
      <alignment horizontal="right" vertical="center" shrinkToFit="1"/>
    </xf>
    <xf numFmtId="178" fontId="28" fillId="4" borderId="2" xfId="0" applyNumberFormat="1" applyFont="1" applyFill="1" applyBorder="1" applyAlignment="1">
      <alignment horizontal="center" vertical="center" shrinkToFit="1"/>
    </xf>
    <xf numFmtId="0" fontId="32" fillId="0" borderId="2" xfId="0" applyFont="1" applyBorder="1" applyAlignment="1">
      <alignment horizontal="center" vertical="center" shrinkToFit="1"/>
    </xf>
    <xf numFmtId="0" fontId="32" fillId="0" borderId="2" xfId="0" quotePrefix="1" applyFont="1" applyBorder="1" applyAlignment="1">
      <alignment horizontal="center" vertical="center" shrinkToFit="1"/>
    </xf>
    <xf numFmtId="0" fontId="3" fillId="0" borderId="2" xfId="0" quotePrefix="1" applyFont="1" applyBorder="1" applyAlignment="1">
      <alignment horizontal="center" vertical="center" shrinkToFit="1"/>
    </xf>
    <xf numFmtId="179" fontId="28" fillId="4" borderId="2" xfId="0" applyNumberFormat="1" applyFont="1" applyFill="1" applyBorder="1" applyAlignment="1">
      <alignment horizontal="right" vertical="center"/>
    </xf>
    <xf numFmtId="178" fontId="28" fillId="4" borderId="2" xfId="0" applyNumberFormat="1" applyFont="1" applyFill="1" applyBorder="1" applyAlignment="1">
      <alignment horizontal="left" vertical="center" shrinkToFit="1"/>
    </xf>
    <xf numFmtId="0" fontId="32" fillId="0" borderId="2" xfId="0" applyFont="1" applyBorder="1" applyAlignment="1">
      <alignment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4" borderId="0" xfId="0" applyFill="1"/>
    <xf numFmtId="0" fontId="3" fillId="0" borderId="2" xfId="0" quotePrefix="1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0" fillId="0" borderId="2" xfId="1441" applyFont="1" applyBorder="1" applyAlignment="1">
      <alignment horizontal="center" vertical="center"/>
    </xf>
    <xf numFmtId="183" fontId="40" fillId="0" borderId="2" xfId="1441" applyNumberFormat="1" applyFont="1" applyBorder="1" applyAlignment="1">
      <alignment horizontal="center" vertical="center"/>
    </xf>
    <xf numFmtId="3" fontId="40" fillId="0" borderId="2" xfId="1441" applyNumberFormat="1" applyFont="1" applyBorder="1" applyAlignment="1">
      <alignment horizontal="right" vertical="center"/>
    </xf>
    <xf numFmtId="0" fontId="40" fillId="0" borderId="2" xfId="1441" applyFont="1" applyBorder="1" applyAlignment="1">
      <alignment horizontal="right" vertical="center"/>
    </xf>
    <xf numFmtId="0" fontId="40" fillId="0" borderId="2" xfId="1441" quotePrefix="1" applyFont="1" applyBorder="1" applyAlignment="1">
      <alignment horizontal="center" vertical="center"/>
    </xf>
    <xf numFmtId="178" fontId="39" fillId="0" borderId="2" xfId="0" applyNumberFormat="1" applyFont="1" applyFill="1" applyBorder="1" applyAlignment="1">
      <alignment horizontal="left" vertical="center" shrinkToFit="1"/>
    </xf>
    <xf numFmtId="178" fontId="39" fillId="0" borderId="2" xfId="0" applyNumberFormat="1" applyFont="1" applyFill="1" applyBorder="1" applyAlignment="1">
      <alignment horizontal="center" vertical="center" shrinkToFit="1"/>
    </xf>
    <xf numFmtId="0" fontId="8" fillId="4" borderId="2" xfId="0" applyNumberFormat="1" applyFont="1" applyFill="1" applyBorder="1" applyAlignment="1" applyProtection="1">
      <alignment horizontal="center" vertical="center"/>
    </xf>
    <xf numFmtId="41" fontId="5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42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44" fillId="0" borderId="2" xfId="1441" applyFont="1" applyBorder="1" applyAlignment="1">
      <alignment horizontal="center" vertical="center"/>
    </xf>
    <xf numFmtId="183" fontId="44" fillId="0" borderId="2" xfId="1441" applyNumberFormat="1" applyFont="1" applyBorder="1" applyAlignment="1">
      <alignment horizontal="center" vertical="center"/>
    </xf>
    <xf numFmtId="0" fontId="45" fillId="0" borderId="23" xfId="0" applyFont="1" applyBorder="1" applyAlignment="1">
      <alignment horizontal="center" vertical="center"/>
    </xf>
    <xf numFmtId="0" fontId="46" fillId="0" borderId="23" xfId="1441" quotePrefix="1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28" xfId="0" applyFont="1" applyFill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center" vertical="center" shrinkToFit="1"/>
    </xf>
    <xf numFmtId="0" fontId="19" fillId="2" borderId="40" xfId="0" applyFont="1" applyFill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41" fontId="44" fillId="0" borderId="2" xfId="1" applyFont="1" applyBorder="1" applyAlignment="1">
      <alignment horizontal="right" vertical="center"/>
    </xf>
    <xf numFmtId="3" fontId="20" fillId="0" borderId="7" xfId="0" applyNumberFormat="1" applyFont="1" applyBorder="1" applyAlignment="1">
      <alignment horizontal="right" vertical="center" shrinkToFit="1"/>
    </xf>
    <xf numFmtId="3" fontId="20" fillId="0" borderId="33" xfId="0" applyNumberFormat="1" applyFont="1" applyBorder="1" applyAlignment="1">
      <alignment horizontal="right" vertical="center" shrinkToFit="1"/>
    </xf>
    <xf numFmtId="9" fontId="20" fillId="0" borderId="7" xfId="0" applyNumberFormat="1" applyFont="1" applyBorder="1" applyAlignment="1">
      <alignment horizontal="center" vertical="center" shrinkToFit="1"/>
    </xf>
    <xf numFmtId="14" fontId="20" fillId="0" borderId="7" xfId="0" applyNumberFormat="1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178" fontId="31" fillId="0" borderId="38" xfId="0" applyNumberFormat="1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4" fillId="0" borderId="2" xfId="144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45" fillId="0" borderId="2" xfId="0" quotePrefix="1" applyFont="1" applyFill="1" applyBorder="1" applyAlignment="1">
      <alignment horizontal="center" vertical="center" shrinkToFit="1"/>
    </xf>
    <xf numFmtId="41" fontId="30" fillId="0" borderId="2" xfId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48" fillId="0" borderId="2" xfId="0" applyFont="1" applyBorder="1" applyAlignment="1" applyProtection="1">
      <alignment horizontal="left" vertical="center"/>
    </xf>
    <xf numFmtId="178" fontId="49" fillId="4" borderId="2" xfId="0" applyNumberFormat="1" applyFont="1" applyFill="1" applyBorder="1" applyAlignment="1">
      <alignment horizontal="center" vertical="center" shrinkToFit="1"/>
    </xf>
    <xf numFmtId="41" fontId="22" fillId="4" borderId="2" xfId="1" applyFont="1" applyFill="1" applyBorder="1" applyAlignment="1" applyProtection="1">
      <alignment horizontal="right" vertical="center" shrinkToFit="1"/>
    </xf>
    <xf numFmtId="41" fontId="22" fillId="4" borderId="2" xfId="1" quotePrefix="1" applyFont="1" applyFill="1" applyBorder="1" applyAlignment="1" applyProtection="1">
      <alignment horizontal="right" vertical="center" shrinkToFit="1"/>
    </xf>
    <xf numFmtId="41" fontId="48" fillId="0" borderId="2" xfId="1" applyFont="1" applyBorder="1" applyAlignment="1" applyProtection="1">
      <alignment horizontal="right" vertical="center"/>
    </xf>
    <xf numFmtId="41" fontId="22" fillId="4" borderId="2" xfId="1" applyNumberFormat="1" applyFont="1" applyFill="1" applyBorder="1" applyAlignment="1" applyProtection="1">
      <alignment horizontal="right" vertical="center" shrinkToFit="1"/>
    </xf>
    <xf numFmtId="41" fontId="22" fillId="0" borderId="2" xfId="1" applyFont="1" applyFill="1" applyBorder="1" applyAlignment="1">
      <alignment horizontal="right" vertical="center"/>
    </xf>
    <xf numFmtId="41" fontId="49" fillId="4" borderId="2" xfId="1" applyFont="1" applyFill="1" applyBorder="1" applyAlignment="1">
      <alignment horizontal="right" vertical="center" shrinkToFit="1"/>
    </xf>
    <xf numFmtId="0" fontId="50" fillId="0" borderId="2" xfId="1441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/>
    </xf>
    <xf numFmtId="41" fontId="48" fillId="4" borderId="2" xfId="1" applyFont="1" applyFill="1" applyBorder="1" applyAlignment="1" applyProtection="1">
      <alignment horizontal="right" vertical="center" shrinkToFit="1"/>
    </xf>
    <xf numFmtId="0" fontId="48" fillId="0" borderId="2" xfId="0" applyFont="1" applyFill="1" applyBorder="1" applyAlignment="1" applyProtection="1">
      <alignment horizontal="left" vertical="center"/>
    </xf>
    <xf numFmtId="0" fontId="48" fillId="0" borderId="2" xfId="1441" applyFont="1" applyBorder="1" applyAlignment="1" applyProtection="1">
      <alignment horizontal="left" vertical="center"/>
    </xf>
    <xf numFmtId="41" fontId="22" fillId="4" borderId="2" xfId="1" applyFont="1" applyFill="1" applyBorder="1" applyAlignment="1" applyProtection="1">
      <alignment vertical="center" shrinkToFit="1"/>
    </xf>
    <xf numFmtId="41" fontId="48" fillId="0" borderId="2" xfId="1" applyFont="1" applyBorder="1" applyAlignment="1" applyProtection="1">
      <alignment horizontal="right" vertical="center" wrapText="1"/>
    </xf>
    <xf numFmtId="41" fontId="22" fillId="0" borderId="2" xfId="1" applyFont="1" applyFill="1" applyBorder="1" applyAlignment="1">
      <alignment vertical="center"/>
    </xf>
    <xf numFmtId="41" fontId="49" fillId="4" borderId="2" xfId="1" applyFont="1" applyFill="1" applyBorder="1" applyAlignment="1">
      <alignment vertical="center" shrinkToFit="1"/>
    </xf>
    <xf numFmtId="0" fontId="22" fillId="0" borderId="2" xfId="0" quotePrefix="1" applyFont="1" applyBorder="1" applyAlignment="1">
      <alignment horizontal="center" vertical="center"/>
    </xf>
    <xf numFmtId="41" fontId="22" fillId="0" borderId="2" xfId="1" applyFont="1" applyBorder="1" applyAlignment="1">
      <alignment vertical="center"/>
    </xf>
    <xf numFmtId="41" fontId="22" fillId="0" borderId="2" xfId="1" applyFont="1" applyFill="1" applyBorder="1" applyAlignment="1" applyProtection="1">
      <alignment horizontal="right" vertical="center"/>
    </xf>
    <xf numFmtId="41" fontId="22" fillId="0" borderId="2" xfId="1" quotePrefix="1" applyFont="1" applyBorder="1" applyAlignment="1">
      <alignment horizontal="center" vertical="center"/>
    </xf>
    <xf numFmtId="41" fontId="48" fillId="0" borderId="2" xfId="1" applyFont="1" applyBorder="1" applyAlignment="1" applyProtection="1">
      <alignment vertical="center"/>
    </xf>
    <xf numFmtId="41" fontId="22" fillId="0" borderId="2" xfId="1" applyFont="1" applyBorder="1" applyAlignment="1">
      <alignment horizontal="right" vertical="center"/>
    </xf>
    <xf numFmtId="41" fontId="22" fillId="0" borderId="2" xfId="1" quotePrefix="1" applyFont="1" applyBorder="1" applyAlignment="1">
      <alignment horizontal="right" vertical="center"/>
    </xf>
    <xf numFmtId="0" fontId="22" fillId="0" borderId="2" xfId="0" applyNumberFormat="1" applyFont="1" applyFill="1" applyBorder="1" applyAlignment="1" applyProtection="1">
      <alignment horizontal="left" vertical="center" shrinkToFit="1"/>
    </xf>
    <xf numFmtId="0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vertical="center"/>
    </xf>
    <xf numFmtId="38" fontId="39" fillId="4" borderId="2" xfId="2" applyNumberFormat="1" applyFont="1" applyFill="1" applyBorder="1" applyAlignment="1">
      <alignment horizontal="center" vertical="center" shrinkToFit="1"/>
    </xf>
    <xf numFmtId="0" fontId="39" fillId="0" borderId="2" xfId="0" quotePrefix="1" applyNumberFormat="1" applyFont="1" applyBorder="1" applyAlignment="1">
      <alignment horizontal="center" vertical="center"/>
    </xf>
    <xf numFmtId="0" fontId="39" fillId="0" borderId="2" xfId="2" applyNumberFormat="1" applyFont="1" applyBorder="1" applyAlignment="1">
      <alignment horizontal="center" vertical="center"/>
    </xf>
    <xf numFmtId="41" fontId="39" fillId="0" borderId="2" xfId="1" quotePrefix="1" applyFont="1" applyBorder="1" applyAlignment="1">
      <alignment horizontal="center" vertical="center"/>
    </xf>
    <xf numFmtId="38" fontId="39" fillId="0" borderId="2" xfId="2" applyNumberFormat="1" applyFont="1" applyBorder="1" applyAlignment="1">
      <alignment horizontal="center" vertical="center"/>
    </xf>
    <xf numFmtId="0" fontId="38" fillId="4" borderId="25" xfId="0" applyFont="1" applyFill="1" applyBorder="1" applyAlignment="1">
      <alignment horizontal="left" vertical="center" wrapText="1"/>
    </xf>
    <xf numFmtId="0" fontId="38" fillId="4" borderId="2" xfId="0" applyFont="1" applyFill="1" applyBorder="1" applyAlignment="1">
      <alignment horizontal="center" vertical="center" wrapText="1"/>
    </xf>
    <xf numFmtId="41" fontId="38" fillId="0" borderId="2" xfId="1" applyFont="1" applyFill="1" applyBorder="1" applyAlignment="1">
      <alignment horizontal="right" vertical="center"/>
    </xf>
    <xf numFmtId="0" fontId="38" fillId="4" borderId="2" xfId="0" quotePrefix="1" applyNumberFormat="1" applyFont="1" applyFill="1" applyBorder="1" applyAlignment="1" applyProtection="1">
      <alignment horizontal="center" vertical="center"/>
    </xf>
    <xf numFmtId="0" fontId="38" fillId="4" borderId="23" xfId="0" applyNumberFormat="1" applyFont="1" applyFill="1" applyBorder="1" applyAlignment="1">
      <alignment horizontal="center" vertical="center"/>
    </xf>
    <xf numFmtId="178" fontId="38" fillId="4" borderId="26" xfId="0" applyNumberFormat="1" applyFont="1" applyFill="1" applyBorder="1" applyAlignment="1">
      <alignment horizontal="left" vertical="center" shrinkToFit="1"/>
    </xf>
    <xf numFmtId="41" fontId="38" fillId="0" borderId="23" xfId="1" applyFont="1" applyFill="1" applyBorder="1" applyAlignment="1">
      <alignment horizontal="right" vertical="center"/>
    </xf>
    <xf numFmtId="0" fontId="38" fillId="4" borderId="23" xfId="0" quotePrefix="1" applyNumberFormat="1" applyFont="1" applyFill="1" applyBorder="1" applyAlignment="1" applyProtection="1">
      <alignment horizontal="center" vertical="center"/>
    </xf>
    <xf numFmtId="178" fontId="39" fillId="4" borderId="25" xfId="0" applyNumberFormat="1" applyFont="1" applyFill="1" applyBorder="1" applyAlignment="1">
      <alignment horizontal="left" vertical="center" shrinkToFit="1"/>
    </xf>
    <xf numFmtId="178" fontId="39" fillId="4" borderId="2" xfId="0" applyNumberFormat="1" applyFont="1" applyFill="1" applyBorder="1" applyAlignment="1">
      <alignment horizontal="center" vertical="center" shrinkToFit="1"/>
    </xf>
    <xf numFmtId="41" fontId="39" fillId="0" borderId="2" xfId="1" applyFont="1" applyFill="1" applyBorder="1" applyAlignment="1">
      <alignment horizontal="right" vertical="center"/>
    </xf>
    <xf numFmtId="178" fontId="39" fillId="0" borderId="25" xfId="0" applyNumberFormat="1" applyFont="1" applyFill="1" applyBorder="1" applyAlignment="1">
      <alignment horizontal="left" vertical="center" shrinkToFit="1"/>
    </xf>
    <xf numFmtId="41" fontId="39" fillId="0" borderId="2" xfId="1" applyFont="1" applyFill="1" applyBorder="1" applyAlignment="1">
      <alignment horizontal="right" vertical="center" shrinkToFit="1"/>
    </xf>
    <xf numFmtId="178" fontId="38" fillId="4" borderId="2" xfId="0" applyNumberFormat="1" applyFont="1" applyFill="1" applyBorder="1" applyAlignment="1">
      <alignment horizontal="center" vertical="center" shrinkToFit="1"/>
    </xf>
    <xf numFmtId="41" fontId="38" fillId="4" borderId="2" xfId="1" applyFont="1" applyFill="1" applyBorder="1" applyAlignment="1">
      <alignment horizontal="right" vertical="center"/>
    </xf>
    <xf numFmtId="178" fontId="38" fillId="4" borderId="2" xfId="0" applyNumberFormat="1" applyFont="1" applyFill="1" applyBorder="1" applyAlignment="1">
      <alignment horizontal="left" vertical="center" shrinkToFi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22" fillId="0" borderId="2" xfId="0" quotePrefix="1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 wrapText="1"/>
    </xf>
    <xf numFmtId="0" fontId="39" fillId="0" borderId="2" xfId="0" quotePrefix="1" applyFont="1" applyBorder="1" applyAlignment="1">
      <alignment horizontal="center" vertical="center"/>
    </xf>
    <xf numFmtId="179" fontId="38" fillId="4" borderId="2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19" fillId="2" borderId="27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shrinkToFit="1"/>
    </xf>
    <xf numFmtId="0" fontId="20" fillId="0" borderId="30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19" fillId="2" borderId="39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0" borderId="8" xfId="0" applyFont="1" applyBorder="1" applyAlignment="1">
      <alignment horizontal="justify" vertical="center" wrapText="1"/>
    </xf>
    <xf numFmtId="0" fontId="15" fillId="0" borderId="11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4" fontId="17" fillId="0" borderId="7" xfId="0" applyNumberFormat="1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3" fontId="17" fillId="0" borderId="7" xfId="0" applyNumberFormat="1" applyFont="1" applyBorder="1" applyAlignment="1">
      <alignment horizontal="center" vertical="center" wrapText="1"/>
    </xf>
    <xf numFmtId="9" fontId="17" fillId="0" borderId="8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shrinkToFit="1"/>
    </xf>
    <xf numFmtId="0" fontId="15" fillId="4" borderId="16" xfId="0" applyFont="1" applyFill="1" applyBorder="1" applyAlignment="1">
      <alignment horizontal="center" vertical="center" shrinkToFit="1"/>
    </xf>
    <xf numFmtId="0" fontId="14" fillId="2" borderId="19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left" vertic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6" xfId="0" applyFont="1" applyFill="1" applyBorder="1" applyAlignment="1">
      <alignment horizontal="left" vertical="center" wrapText="1"/>
    </xf>
    <xf numFmtId="3" fontId="17" fillId="0" borderId="17" xfId="0" applyNumberFormat="1" applyFont="1" applyFill="1" applyBorder="1" applyAlignment="1">
      <alignment horizontal="center" vertical="center" shrinkToFit="1"/>
    </xf>
    <xf numFmtId="3" fontId="17" fillId="0" borderId="18" xfId="0" applyNumberFormat="1" applyFont="1" applyFill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/>
    </xf>
    <xf numFmtId="49" fontId="8" fillId="2" borderId="21" xfId="0" applyNumberFormat="1" applyFont="1" applyFill="1" applyBorder="1" applyAlignment="1" applyProtection="1">
      <alignment horizontal="center" vertical="center"/>
    </xf>
    <xf numFmtId="49" fontId="8" fillId="2" borderId="22" xfId="0" applyNumberFormat="1" applyFont="1" applyFill="1" applyBorder="1" applyAlignment="1" applyProtection="1">
      <alignment horizontal="center" vertical="center"/>
    </xf>
    <xf numFmtId="49" fontId="8" fillId="2" borderId="23" xfId="0" applyNumberFormat="1" applyFont="1" applyFill="1" applyBorder="1" applyAlignment="1" applyProtection="1">
      <alignment horizontal="center" vertical="center"/>
    </xf>
    <xf numFmtId="0" fontId="8" fillId="2" borderId="22" xfId="0" applyNumberFormat="1" applyFont="1" applyFill="1" applyBorder="1" applyAlignment="1" applyProtection="1">
      <alignment horizontal="center" vertical="center"/>
    </xf>
    <xf numFmtId="0" fontId="8" fillId="2" borderId="23" xfId="0" applyNumberFormat="1" applyFont="1" applyFill="1" applyBorder="1" applyAlignment="1" applyProtection="1">
      <alignment horizontal="center" vertical="center"/>
    </xf>
    <xf numFmtId="177" fontId="48" fillId="0" borderId="2" xfId="0" applyNumberFormat="1" applyFont="1" applyBorder="1" applyAlignment="1" applyProtection="1">
      <alignment horizontal="right" vertical="center" wrapText="1"/>
    </xf>
    <xf numFmtId="41" fontId="49" fillId="4" borderId="2" xfId="0" applyNumberFormat="1" applyFont="1" applyFill="1" applyBorder="1" applyAlignment="1">
      <alignment horizontal="right" vertical="center" shrinkToFit="1"/>
    </xf>
    <xf numFmtId="41" fontId="22" fillId="4" borderId="2" xfId="0" applyNumberFormat="1" applyFont="1" applyFill="1" applyBorder="1" applyAlignment="1" applyProtection="1">
      <alignment horizontal="right" vertical="center" shrinkToFit="1"/>
    </xf>
    <xf numFmtId="41" fontId="22" fillId="4" borderId="2" xfId="0" applyNumberFormat="1" applyFont="1" applyFill="1" applyBorder="1" applyAlignment="1" applyProtection="1">
      <alignment vertical="center" shrinkToFit="1"/>
    </xf>
    <xf numFmtId="0" fontId="22" fillId="0" borderId="2" xfId="0" applyNumberFormat="1" applyFont="1" applyFill="1" applyBorder="1" applyAlignment="1" applyProtection="1">
      <alignment vertical="center" shrinkToFit="1"/>
    </xf>
    <xf numFmtId="0" fontId="51" fillId="4" borderId="2" xfId="0" quotePrefix="1" applyNumberFormat="1" applyFont="1" applyFill="1" applyBorder="1" applyAlignment="1" applyProtection="1">
      <alignment horizontal="center" vertical="center"/>
    </xf>
    <xf numFmtId="0" fontId="51" fillId="0" borderId="2" xfId="0" quotePrefix="1" applyNumberFormat="1" applyFont="1" applyFill="1" applyBorder="1" applyAlignment="1" applyProtection="1">
      <alignment horizontal="center" vertical="center" shrinkToFit="1"/>
    </xf>
    <xf numFmtId="0" fontId="52" fillId="4" borderId="2" xfId="0" applyNumberFormat="1" applyFont="1" applyFill="1" applyBorder="1" applyAlignment="1" applyProtection="1">
      <alignment horizontal="center" vertical="center"/>
    </xf>
  </cellXfs>
  <cellStyles count="1442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  <cellStyle name="표준 2" xfId="144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3" customWidth="1"/>
    <col min="9" max="9" width="16.10937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25.5">
      <c r="A1" s="283" t="s">
        <v>64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</row>
    <row r="2" spans="1:12" ht="25.5">
      <c r="A2" s="284" t="s">
        <v>153</v>
      </c>
      <c r="B2" s="284"/>
      <c r="C2" s="284"/>
      <c r="D2" s="41"/>
      <c r="E2" s="41"/>
      <c r="F2" s="41"/>
      <c r="G2" s="41"/>
      <c r="H2" s="50"/>
      <c r="I2" s="41"/>
      <c r="J2" s="41"/>
      <c r="K2" s="41"/>
      <c r="L2" s="41"/>
    </row>
    <row r="3" spans="1:12" ht="24.75" customHeight="1">
      <c r="A3" s="42" t="s">
        <v>65</v>
      </c>
      <c r="B3" s="42" t="s">
        <v>46</v>
      </c>
      <c r="C3" s="42" t="s">
        <v>66</v>
      </c>
      <c r="D3" s="42" t="s">
        <v>67</v>
      </c>
      <c r="E3" s="42" t="s">
        <v>68</v>
      </c>
      <c r="F3" s="42" t="s">
        <v>69</v>
      </c>
      <c r="G3" s="42" t="s">
        <v>70</v>
      </c>
      <c r="H3" s="51" t="s">
        <v>71</v>
      </c>
      <c r="I3" s="43" t="s">
        <v>47</v>
      </c>
      <c r="J3" s="43" t="s">
        <v>72</v>
      </c>
      <c r="K3" s="43" t="s">
        <v>73</v>
      </c>
      <c r="L3" s="43" t="s">
        <v>1</v>
      </c>
    </row>
    <row r="4" spans="1:12" s="64" customFormat="1" ht="24.75" customHeight="1">
      <c r="A4" s="175">
        <v>2020</v>
      </c>
      <c r="B4" s="176" t="s">
        <v>447</v>
      </c>
      <c r="C4" s="72" t="s">
        <v>448</v>
      </c>
      <c r="D4" s="74" t="s">
        <v>449</v>
      </c>
      <c r="E4" s="75" t="s">
        <v>450</v>
      </c>
      <c r="F4" s="175">
        <v>200</v>
      </c>
      <c r="G4" s="175" t="s">
        <v>451</v>
      </c>
      <c r="H4" s="177">
        <v>2000</v>
      </c>
      <c r="I4" s="175" t="s">
        <v>452</v>
      </c>
      <c r="J4" s="175" t="s">
        <v>453</v>
      </c>
      <c r="K4" s="175" t="s">
        <v>454</v>
      </c>
      <c r="L4" s="131"/>
    </row>
    <row r="5" spans="1:12" s="64" customFormat="1" ht="24.75" customHeight="1">
      <c r="A5" s="175"/>
      <c r="B5" s="176"/>
      <c r="C5" s="72" t="s">
        <v>44</v>
      </c>
      <c r="D5" s="74" t="s">
        <v>100</v>
      </c>
      <c r="E5" s="75" t="s">
        <v>44</v>
      </c>
      <c r="F5" s="175"/>
      <c r="G5" s="175"/>
      <c r="H5" s="177"/>
      <c r="I5" s="175"/>
      <c r="J5" s="175"/>
      <c r="K5" s="175"/>
      <c r="L5" s="112"/>
    </row>
    <row r="6" spans="1:12" s="64" customFormat="1" ht="24.75" customHeight="1">
      <c r="A6" s="175"/>
      <c r="B6" s="176"/>
      <c r="C6" s="175"/>
      <c r="D6" s="175"/>
      <c r="E6" s="179"/>
      <c r="F6" s="175"/>
      <c r="G6" s="175"/>
      <c r="H6" s="177"/>
      <c r="I6" s="175"/>
      <c r="J6" s="175"/>
      <c r="K6" s="175"/>
      <c r="L6" s="114"/>
    </row>
    <row r="7" spans="1:12" ht="24.75" customHeight="1">
      <c r="A7" s="175"/>
      <c r="B7" s="176"/>
      <c r="C7" s="72"/>
      <c r="D7" s="74"/>
      <c r="E7" s="75"/>
      <c r="F7" s="175"/>
      <c r="G7" s="175"/>
      <c r="H7" s="177"/>
      <c r="I7" s="175"/>
      <c r="J7" s="175"/>
      <c r="K7" s="175"/>
      <c r="L7" s="102"/>
    </row>
    <row r="8" spans="1:12" s="90" customFormat="1" ht="24.75" customHeight="1">
      <c r="A8" s="175"/>
      <c r="B8" s="176"/>
      <c r="C8" s="175"/>
      <c r="D8" s="175"/>
      <c r="E8" s="175"/>
      <c r="F8" s="175"/>
      <c r="G8" s="175"/>
      <c r="H8" s="178"/>
      <c r="I8" s="175"/>
      <c r="J8" s="175"/>
      <c r="K8" s="175"/>
      <c r="L8" s="130"/>
    </row>
    <row r="9" spans="1:12" ht="24.75" customHeight="1">
      <c r="A9" s="175"/>
      <c r="B9" s="176"/>
      <c r="C9" s="175"/>
      <c r="D9" s="175"/>
      <c r="E9" s="175"/>
      <c r="F9" s="175"/>
      <c r="G9" s="175"/>
      <c r="H9" s="177"/>
      <c r="I9" s="175"/>
      <c r="J9" s="175"/>
      <c r="K9" s="175"/>
      <c r="L9" s="171"/>
    </row>
    <row r="10" spans="1:12" s="129" customFormat="1" ht="24.75" customHeight="1">
      <c r="A10" s="175"/>
      <c r="B10" s="176"/>
      <c r="C10" s="179"/>
      <c r="D10" s="175"/>
      <c r="E10" s="175"/>
      <c r="F10" s="175"/>
      <c r="G10" s="175"/>
      <c r="H10" s="175"/>
      <c r="I10" s="175"/>
      <c r="J10" s="175"/>
      <c r="K10" s="175"/>
      <c r="L10" s="112"/>
    </row>
    <row r="11" spans="1:12" s="129" customFormat="1" ht="24.75" customHeight="1">
      <c r="A11" s="115"/>
      <c r="B11" s="115"/>
      <c r="C11" s="115"/>
      <c r="D11" s="115"/>
      <c r="E11" s="115"/>
      <c r="F11" s="115"/>
      <c r="G11" s="115"/>
      <c r="H11" s="121"/>
      <c r="I11" s="115"/>
      <c r="J11" s="118"/>
      <c r="K11" s="118"/>
      <c r="L11" s="112"/>
    </row>
    <row r="12" spans="1:12" s="90" customFormat="1" ht="24.75" customHeight="1">
      <c r="A12" s="136"/>
      <c r="B12" s="136"/>
      <c r="C12" s="122"/>
      <c r="D12" s="136"/>
      <c r="E12" s="125"/>
      <c r="F12" s="136"/>
      <c r="G12" s="136"/>
      <c r="H12" s="125"/>
      <c r="I12" s="136"/>
      <c r="J12" s="136"/>
      <c r="K12" s="136"/>
      <c r="L12" s="134"/>
    </row>
    <row r="13" spans="1:12" s="132" customFormat="1" ht="24.75" customHeight="1">
      <c r="A13" s="135"/>
      <c r="B13" s="135"/>
      <c r="C13" s="120"/>
      <c r="D13" s="135"/>
      <c r="E13" s="135"/>
      <c r="F13" s="135"/>
      <c r="G13" s="135"/>
      <c r="H13" s="126"/>
      <c r="I13" s="135"/>
      <c r="J13" s="136"/>
      <c r="K13" s="136"/>
      <c r="L13" s="136"/>
    </row>
    <row r="14" spans="1:12" s="132" customFormat="1" ht="24.75" customHeight="1">
      <c r="A14" s="135"/>
      <c r="B14" s="135"/>
      <c r="C14" s="120"/>
      <c r="D14" s="135"/>
      <c r="E14" s="135"/>
      <c r="F14" s="135"/>
      <c r="G14" s="135"/>
      <c r="H14" s="126"/>
      <c r="I14" s="135"/>
      <c r="J14" s="136"/>
      <c r="K14" s="136"/>
      <c r="L14" s="136"/>
    </row>
    <row r="15" spans="1:12" ht="24.75" customHeight="1">
      <c r="A15" s="135"/>
      <c r="B15" s="135"/>
      <c r="C15" s="120"/>
      <c r="D15" s="135"/>
      <c r="E15" s="135"/>
      <c r="F15" s="135"/>
      <c r="G15" s="135"/>
      <c r="H15" s="124"/>
      <c r="I15" s="135"/>
      <c r="J15" s="136"/>
      <c r="K15" s="136"/>
      <c r="L15" s="136"/>
    </row>
    <row r="16" spans="1:12" ht="24.75" customHeight="1">
      <c r="A16" s="135"/>
      <c r="B16" s="135"/>
      <c r="C16" s="135"/>
      <c r="D16" s="133"/>
      <c r="E16" s="135"/>
      <c r="F16" s="135"/>
      <c r="G16" s="135"/>
      <c r="H16" s="137"/>
      <c r="I16" s="135"/>
      <c r="J16" s="136"/>
      <c r="K16" s="136"/>
      <c r="L16" s="119"/>
    </row>
    <row r="17" spans="1:12" s="116" customFormat="1" ht="24.75" customHeight="1">
      <c r="A17" s="115"/>
      <c r="B17" s="115"/>
      <c r="C17" s="113"/>
      <c r="D17" s="133"/>
      <c r="E17" s="115"/>
      <c r="F17" s="115"/>
      <c r="G17" s="115"/>
      <c r="H17" s="117"/>
      <c r="I17" s="115"/>
      <c r="J17" s="118"/>
      <c r="K17" s="118"/>
      <c r="L17" s="123"/>
    </row>
    <row r="18" spans="1:12" ht="24.75" customHeight="1">
      <c r="A18" s="135"/>
      <c r="B18" s="135"/>
      <c r="C18" s="133"/>
      <c r="D18" s="133"/>
      <c r="E18" s="133"/>
      <c r="F18" s="135"/>
      <c r="G18" s="135"/>
      <c r="H18" s="97"/>
      <c r="I18" s="135"/>
      <c r="J18" s="135"/>
      <c r="K18" s="135"/>
      <c r="L18" s="119"/>
    </row>
    <row r="19" spans="1:12" ht="24.75" customHeight="1">
      <c r="A19" s="99"/>
      <c r="B19" s="99"/>
      <c r="C19" s="99"/>
      <c r="D19" s="138"/>
      <c r="E19" s="49"/>
      <c r="F19" s="138"/>
      <c r="G19" s="99"/>
      <c r="H19" s="101"/>
      <c r="I19" s="99"/>
      <c r="J19" s="98"/>
      <c r="K19" s="100"/>
      <c r="L19" s="98"/>
    </row>
    <row r="20" spans="1:12" ht="24.75" customHeight="1">
      <c r="A20" s="45"/>
      <c r="B20" s="45"/>
      <c r="C20" s="45"/>
      <c r="D20" s="45"/>
      <c r="E20" s="45"/>
      <c r="F20" s="45"/>
      <c r="G20" s="45"/>
      <c r="H20" s="52"/>
      <c r="I20" s="45"/>
      <c r="J20" s="44"/>
      <c r="K20" s="46"/>
      <c r="L20" s="44"/>
    </row>
    <row r="21" spans="1:12" ht="24.75" customHeight="1">
      <c r="A21" s="45"/>
      <c r="B21" s="45"/>
      <c r="C21" s="45"/>
      <c r="D21" s="45"/>
      <c r="E21" s="45"/>
      <c r="F21" s="45"/>
      <c r="G21" s="45"/>
      <c r="H21" s="52"/>
      <c r="I21" s="45"/>
      <c r="J21" s="44"/>
      <c r="K21" s="46"/>
      <c r="L21" s="44"/>
    </row>
  </sheetData>
  <mergeCells count="2">
    <mergeCell ref="A1:L1"/>
    <mergeCell ref="A2:C2"/>
  </mergeCells>
  <phoneticPr fontId="4" type="noConversion"/>
  <dataValidations count="1">
    <dataValidation type="textLength" operator="lessThanOrEqual" allowBlank="1" showInputMessage="1" showErrorMessage="1" sqref="F18 F20:F21 I12 F4:F9 F11:F1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G26" sqref="G26"/>
    </sheetView>
  </sheetViews>
  <sheetFormatPr defaultRowHeight="13.5"/>
  <cols>
    <col min="1" max="1" width="12.5546875" style="6" customWidth="1"/>
    <col min="2" max="2" width="20.77734375" style="6" customWidth="1"/>
    <col min="3" max="4" width="11.109375" style="6" customWidth="1"/>
    <col min="5" max="7" width="9.5546875" style="6" customWidth="1"/>
    <col min="8" max="8" width="11.44140625" style="6" bestFit="1" customWidth="1"/>
    <col min="9" max="9" width="16.109375" style="18" customWidth="1"/>
  </cols>
  <sheetData>
    <row r="1" spans="1:9" ht="25.5">
      <c r="A1" s="285" t="s">
        <v>92</v>
      </c>
      <c r="B1" s="285"/>
      <c r="C1" s="285"/>
      <c r="D1" s="285"/>
      <c r="E1" s="285"/>
      <c r="F1" s="285"/>
      <c r="G1" s="285"/>
      <c r="H1" s="285"/>
      <c r="I1" s="285"/>
    </row>
    <row r="2" spans="1:9" ht="25.5">
      <c r="A2" s="286" t="s">
        <v>184</v>
      </c>
      <c r="B2" s="286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331" t="s">
        <v>4</v>
      </c>
      <c r="B3" s="329" t="s">
        <v>5</v>
      </c>
      <c r="C3" s="329" t="s">
        <v>75</v>
      </c>
      <c r="D3" s="329" t="s">
        <v>94</v>
      </c>
      <c r="E3" s="327" t="s">
        <v>97</v>
      </c>
      <c r="F3" s="328"/>
      <c r="G3" s="327" t="s">
        <v>98</v>
      </c>
      <c r="H3" s="328"/>
      <c r="I3" s="329" t="s">
        <v>93</v>
      </c>
    </row>
    <row r="4" spans="1:9" ht="28.5" customHeight="1">
      <c r="A4" s="332"/>
      <c r="B4" s="330"/>
      <c r="C4" s="330"/>
      <c r="D4" s="330"/>
      <c r="E4" s="61" t="s">
        <v>95</v>
      </c>
      <c r="F4" s="61" t="s">
        <v>96</v>
      </c>
      <c r="G4" s="61" t="s">
        <v>95</v>
      </c>
      <c r="H4" s="61" t="s">
        <v>96</v>
      </c>
      <c r="I4" s="330"/>
    </row>
    <row r="5" spans="1:9" ht="28.5" customHeight="1">
      <c r="A5" s="14"/>
      <c r="B5" s="37"/>
      <c r="C5" s="62" t="s">
        <v>99</v>
      </c>
      <c r="D5" s="33" t="s">
        <v>100</v>
      </c>
      <c r="E5" s="62" t="s">
        <v>101</v>
      </c>
      <c r="F5" s="33"/>
      <c r="G5" s="33"/>
      <c r="H5" s="33"/>
      <c r="I5" s="12"/>
    </row>
    <row r="6" spans="1:9" ht="28.5" customHeight="1">
      <c r="A6" s="14"/>
      <c r="B6" s="37"/>
      <c r="C6" s="33"/>
      <c r="D6" s="33"/>
      <c r="E6" s="33"/>
      <c r="F6" s="33"/>
      <c r="G6" s="33"/>
      <c r="H6" s="33"/>
      <c r="I6" s="12"/>
    </row>
    <row r="7" spans="1:9" ht="28.5" customHeight="1">
      <c r="A7" s="14"/>
      <c r="B7" s="37"/>
      <c r="C7" s="33"/>
      <c r="D7" s="33"/>
      <c r="E7" s="33"/>
      <c r="F7" s="33"/>
      <c r="G7" s="33"/>
      <c r="H7" s="33"/>
      <c r="I7" s="12"/>
    </row>
    <row r="8" spans="1:9" ht="28.5" customHeight="1">
      <c r="A8" s="14"/>
      <c r="B8" s="37"/>
      <c r="C8" s="33"/>
      <c r="D8" s="33"/>
      <c r="E8" s="33"/>
      <c r="F8" s="33"/>
      <c r="G8" s="33"/>
      <c r="H8" s="33"/>
      <c r="I8" s="12"/>
    </row>
    <row r="9" spans="1:9" ht="28.5" customHeight="1">
      <c r="A9" s="14"/>
      <c r="B9" s="37"/>
      <c r="C9" s="33"/>
      <c r="D9" s="33"/>
      <c r="E9" s="33"/>
      <c r="F9" s="33"/>
      <c r="G9" s="33"/>
      <c r="H9" s="33"/>
      <c r="I9" s="12"/>
    </row>
    <row r="10" spans="1:9" ht="28.5" customHeight="1">
      <c r="A10" s="14"/>
      <c r="B10" s="37"/>
      <c r="C10" s="39"/>
      <c r="D10" s="39"/>
      <c r="E10" s="39"/>
      <c r="F10" s="39"/>
      <c r="G10" s="39"/>
      <c r="H10" s="39"/>
      <c r="I10" s="12"/>
    </row>
    <row r="11" spans="1:9" ht="28.5" customHeight="1">
      <c r="A11" s="14"/>
      <c r="B11" s="37"/>
      <c r="C11" s="39"/>
      <c r="D11" s="39"/>
      <c r="E11" s="39"/>
      <c r="F11" s="39"/>
      <c r="G11" s="39"/>
      <c r="H11" s="39"/>
      <c r="I11" s="12"/>
    </row>
    <row r="12" spans="1:9" ht="28.5" customHeight="1">
      <c r="A12" s="14"/>
      <c r="B12" s="37"/>
      <c r="C12" s="39"/>
      <c r="D12" s="39"/>
      <c r="E12" s="39"/>
      <c r="F12" s="39"/>
      <c r="G12" s="39"/>
      <c r="H12" s="39"/>
      <c r="I12" s="12"/>
    </row>
    <row r="13" spans="1:9" ht="28.5" customHeight="1">
      <c r="A13" s="14"/>
      <c r="B13" s="11"/>
      <c r="C13" s="39"/>
      <c r="D13" s="39"/>
      <c r="E13" s="39"/>
      <c r="F13" s="39"/>
      <c r="G13" s="39"/>
      <c r="H13" s="39"/>
      <c r="I13" s="12"/>
    </row>
    <row r="14" spans="1:9" ht="28.5" customHeight="1">
      <c r="A14" s="14"/>
      <c r="B14" s="11"/>
      <c r="C14" s="39"/>
      <c r="D14" s="39"/>
      <c r="E14" s="39"/>
      <c r="F14" s="39"/>
      <c r="G14" s="39"/>
      <c r="H14" s="39"/>
      <c r="I14" s="12"/>
    </row>
    <row r="15" spans="1:9" ht="28.5" customHeight="1">
      <c r="A15" s="14"/>
      <c r="B15" s="11"/>
      <c r="C15" s="39"/>
      <c r="D15" s="39"/>
      <c r="E15" s="39"/>
      <c r="F15" s="39"/>
      <c r="G15" s="39"/>
      <c r="H15" s="39"/>
      <c r="I15" s="12"/>
    </row>
    <row r="16" spans="1:9" ht="28.5" customHeight="1">
      <c r="A16" s="14"/>
      <c r="B16" s="11"/>
      <c r="C16" s="13"/>
      <c r="D16" s="13"/>
      <c r="E16" s="13"/>
      <c r="F16" s="13"/>
      <c r="G16" s="13"/>
      <c r="H16" s="13"/>
      <c r="I16" s="12"/>
    </row>
    <row r="17" spans="3:9">
      <c r="C17" s="15"/>
      <c r="D17" s="15"/>
      <c r="E17" s="15"/>
      <c r="F17" s="15"/>
      <c r="G17" s="15"/>
      <c r="H17" s="15"/>
      <c r="I17" s="1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zoomScaleNormal="100" workbookViewId="0">
      <selection activeCell="C14" sqref="C14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21"/>
    <col min="11" max="11" width="11.6640625" style="22" customWidth="1"/>
    <col min="12" max="12" width="6.6640625" style="21" customWidth="1"/>
  </cols>
  <sheetData>
    <row r="1" spans="1:12" ht="42" customHeight="1">
      <c r="A1" s="283" t="s">
        <v>82</v>
      </c>
      <c r="B1" s="283"/>
      <c r="C1" s="283"/>
      <c r="D1" s="283"/>
      <c r="E1" s="283"/>
      <c r="F1" s="283"/>
      <c r="G1" s="283"/>
      <c r="H1" s="283"/>
      <c r="I1" s="283"/>
    </row>
    <row r="2" spans="1:12" ht="24">
      <c r="A2" s="65" t="s">
        <v>45</v>
      </c>
      <c r="B2" s="66" t="s">
        <v>46</v>
      </c>
      <c r="C2" s="65" t="s">
        <v>61</v>
      </c>
      <c r="D2" s="65" t="s">
        <v>0</v>
      </c>
      <c r="E2" s="67" t="s">
        <v>62</v>
      </c>
      <c r="F2" s="65" t="s">
        <v>47</v>
      </c>
      <c r="G2" s="65" t="s">
        <v>48</v>
      </c>
      <c r="H2" s="65" t="s">
        <v>49</v>
      </c>
      <c r="I2" s="65" t="s">
        <v>1</v>
      </c>
    </row>
    <row r="3" spans="1:12" s="129" customFormat="1" ht="24.75" customHeight="1">
      <c r="A3" s="193">
        <v>2019</v>
      </c>
      <c r="B3" s="194" t="s">
        <v>154</v>
      </c>
      <c r="C3" s="195" t="s">
        <v>155</v>
      </c>
      <c r="D3" s="193" t="s">
        <v>112</v>
      </c>
      <c r="E3" s="206">
        <v>4620</v>
      </c>
      <c r="F3" s="193" t="s">
        <v>119</v>
      </c>
      <c r="G3" s="193" t="s">
        <v>203</v>
      </c>
      <c r="H3" s="193" t="s">
        <v>205</v>
      </c>
      <c r="I3" s="164"/>
      <c r="J3" s="127"/>
      <c r="K3" s="128"/>
      <c r="L3" s="127"/>
    </row>
    <row r="4" spans="1:12" ht="24.75" customHeight="1">
      <c r="A4" s="193">
        <v>2019</v>
      </c>
      <c r="B4" s="194" t="s">
        <v>154</v>
      </c>
      <c r="C4" s="195" t="s">
        <v>156</v>
      </c>
      <c r="D4" s="193" t="s">
        <v>112</v>
      </c>
      <c r="E4" s="206">
        <v>6600</v>
      </c>
      <c r="F4" s="193" t="s">
        <v>119</v>
      </c>
      <c r="G4" s="193" t="s">
        <v>204</v>
      </c>
      <c r="H4" s="193" t="s">
        <v>206</v>
      </c>
      <c r="I4" s="154"/>
    </row>
    <row r="5" spans="1:12" ht="24.75" customHeight="1">
      <c r="A5" s="193">
        <v>2019</v>
      </c>
      <c r="B5" s="194" t="s">
        <v>154</v>
      </c>
      <c r="C5" s="195" t="s">
        <v>157</v>
      </c>
      <c r="D5" s="193" t="s">
        <v>112</v>
      </c>
      <c r="E5" s="206">
        <v>1680</v>
      </c>
      <c r="F5" s="193" t="s">
        <v>119</v>
      </c>
      <c r="G5" s="193" t="s">
        <v>204</v>
      </c>
      <c r="H5" s="193" t="s">
        <v>206</v>
      </c>
      <c r="I5" s="163"/>
    </row>
    <row r="6" spans="1:12" ht="24.75" customHeight="1">
      <c r="A6" s="193"/>
      <c r="B6" s="194"/>
      <c r="C6" s="196" t="s">
        <v>373</v>
      </c>
      <c r="D6" s="193"/>
      <c r="E6" s="206"/>
      <c r="F6" s="193"/>
      <c r="G6" s="193"/>
      <c r="H6" s="193"/>
      <c r="I6" s="216"/>
    </row>
    <row r="7" spans="1:12" s="90" customFormat="1" ht="24.75" customHeight="1">
      <c r="A7" s="220"/>
      <c r="B7" s="221"/>
      <c r="C7" s="222"/>
      <c r="D7" s="220"/>
      <c r="E7" s="223"/>
      <c r="F7" s="220"/>
      <c r="G7" s="220"/>
      <c r="H7" s="220"/>
      <c r="I7" s="224"/>
      <c r="J7" s="21"/>
      <c r="K7" s="22"/>
      <c r="L7" s="21"/>
    </row>
    <row r="8" spans="1:12" ht="24.75" customHeight="1">
      <c r="A8" s="193"/>
      <c r="B8" s="155"/>
      <c r="C8" s="160"/>
      <c r="D8" s="159"/>
      <c r="E8" s="103"/>
      <c r="F8" s="160"/>
      <c r="G8" s="155"/>
      <c r="H8" s="165"/>
      <c r="I8" s="155"/>
    </row>
    <row r="9" spans="1:12" s="166" customFormat="1" ht="24.75" customHeight="1">
      <c r="A9" s="193"/>
      <c r="B9" s="155"/>
      <c r="C9" s="160"/>
      <c r="D9" s="159"/>
      <c r="E9" s="103"/>
      <c r="F9" s="160"/>
      <c r="G9" s="155"/>
      <c r="H9" s="165"/>
      <c r="I9" s="155"/>
      <c r="J9" s="167"/>
      <c r="K9" s="168"/>
      <c r="L9" s="167"/>
    </row>
    <row r="10" spans="1:12" s="166" customFormat="1" ht="24.75" customHeight="1">
      <c r="A10" s="193"/>
      <c r="B10" s="155"/>
      <c r="C10" s="160"/>
      <c r="D10" s="159"/>
      <c r="E10" s="103"/>
      <c r="F10" s="160"/>
      <c r="G10" s="155"/>
      <c r="H10" s="165"/>
      <c r="I10" s="155"/>
      <c r="J10" s="167"/>
      <c r="K10" s="168"/>
      <c r="L10" s="167"/>
    </row>
    <row r="11" spans="1:12" s="166" customFormat="1" ht="24.75" customHeight="1">
      <c r="A11" s="155"/>
      <c r="B11" s="155"/>
      <c r="C11" s="155"/>
      <c r="D11" s="159"/>
      <c r="E11" s="103"/>
      <c r="F11" s="160"/>
      <c r="G11" s="155"/>
      <c r="H11" s="165"/>
      <c r="I11" s="155"/>
      <c r="J11" s="167"/>
      <c r="K11" s="168"/>
      <c r="L11" s="167"/>
    </row>
    <row r="12" spans="1:12" s="166" customFormat="1" ht="24.75" customHeight="1">
      <c r="A12" s="155"/>
      <c r="B12" s="155"/>
      <c r="C12" s="155"/>
      <c r="D12" s="159"/>
      <c r="E12" s="103"/>
      <c r="F12" s="160"/>
      <c r="G12" s="155"/>
      <c r="H12" s="165"/>
      <c r="I12" s="155"/>
      <c r="J12" s="167"/>
      <c r="K12" s="168"/>
      <c r="L12" s="167"/>
    </row>
    <row r="13" spans="1:12" s="166" customFormat="1" ht="24.75" customHeight="1">
      <c r="A13" s="155"/>
      <c r="B13" s="155"/>
      <c r="C13" s="155"/>
      <c r="D13" s="159"/>
      <c r="E13" s="103"/>
      <c r="F13" s="160"/>
      <c r="G13" s="155"/>
      <c r="H13" s="165"/>
      <c r="I13" s="155"/>
      <c r="J13" s="167"/>
      <c r="K13" s="168"/>
      <c r="L13" s="167"/>
    </row>
    <row r="14" spans="1:12" s="166" customFormat="1" ht="24.75" customHeight="1">
      <c r="A14" s="155"/>
      <c r="B14" s="155"/>
      <c r="C14" s="155"/>
      <c r="D14" s="159"/>
      <c r="E14" s="103"/>
      <c r="F14" s="160"/>
      <c r="G14" s="155"/>
      <c r="H14" s="165"/>
      <c r="I14" s="155"/>
      <c r="J14" s="167"/>
      <c r="K14" s="168"/>
      <c r="L14" s="167"/>
    </row>
    <row r="15" spans="1:12" ht="24.75" customHeight="1">
      <c r="A15" s="155"/>
      <c r="B15" s="155"/>
      <c r="C15" s="155"/>
      <c r="D15" s="159"/>
      <c r="E15" s="103"/>
      <c r="F15" s="155"/>
      <c r="G15" s="155"/>
      <c r="H15" s="155"/>
      <c r="I15" s="154"/>
    </row>
    <row r="16" spans="1:12" s="166" customFormat="1" ht="24.75" customHeight="1">
      <c r="A16" s="155"/>
      <c r="B16" s="155"/>
      <c r="C16" s="155"/>
      <c r="D16" s="158"/>
      <c r="E16" s="103"/>
      <c r="F16" s="155"/>
      <c r="G16" s="155"/>
      <c r="H16" s="155"/>
      <c r="I16" s="154"/>
      <c r="J16" s="167"/>
      <c r="K16" s="168"/>
      <c r="L16" s="167"/>
    </row>
    <row r="17" spans="1:12" s="166" customFormat="1" ht="24.75" customHeight="1">
      <c r="A17" s="155"/>
      <c r="B17" s="155"/>
      <c r="C17" s="155"/>
      <c r="D17" s="158"/>
      <c r="E17" s="103"/>
      <c r="F17" s="155"/>
      <c r="G17" s="155"/>
      <c r="H17" s="155"/>
      <c r="I17" s="154"/>
      <c r="J17" s="167"/>
      <c r="K17" s="168"/>
      <c r="L17" s="167"/>
    </row>
    <row r="18" spans="1:12" s="166" customFormat="1" ht="24.75" customHeight="1">
      <c r="A18" s="155"/>
      <c r="B18" s="155"/>
      <c r="C18" s="155"/>
      <c r="D18" s="158"/>
      <c r="E18" s="103"/>
      <c r="F18" s="155"/>
      <c r="G18" s="155"/>
      <c r="H18" s="155"/>
      <c r="I18" s="154"/>
      <c r="J18" s="167"/>
      <c r="K18" s="168"/>
      <c r="L18" s="167"/>
    </row>
    <row r="19" spans="1:12" s="166" customFormat="1" ht="24.75" customHeight="1">
      <c r="A19" s="155"/>
      <c r="B19" s="155"/>
      <c r="C19" s="155"/>
      <c r="D19" s="158"/>
      <c r="E19" s="103"/>
      <c r="F19" s="155"/>
      <c r="G19" s="155"/>
      <c r="H19" s="155"/>
      <c r="I19" s="154"/>
      <c r="J19" s="167"/>
      <c r="K19" s="168"/>
      <c r="L19" s="167"/>
    </row>
    <row r="20" spans="1:12" s="166" customFormat="1" ht="24.75" customHeight="1">
      <c r="A20" s="155"/>
      <c r="B20" s="155"/>
      <c r="C20" s="155"/>
      <c r="D20" s="158"/>
      <c r="E20" s="103"/>
      <c r="F20" s="155"/>
      <c r="G20" s="155"/>
      <c r="H20" s="155"/>
      <c r="I20" s="154"/>
      <c r="J20" s="167"/>
      <c r="K20" s="168"/>
      <c r="L20" s="167"/>
    </row>
    <row r="21" spans="1:12" ht="24.75" customHeight="1">
      <c r="A21" s="155"/>
      <c r="B21" s="155"/>
      <c r="C21" s="155"/>
      <c r="D21" s="158"/>
      <c r="E21" s="156"/>
      <c r="F21" s="155"/>
      <c r="G21" s="155"/>
      <c r="H21" s="155"/>
      <c r="I21" s="154"/>
    </row>
    <row r="22" spans="1:12" ht="24.75" customHeight="1">
      <c r="A22" s="155"/>
      <c r="B22" s="155"/>
      <c r="C22" s="155"/>
      <c r="D22" s="160"/>
      <c r="E22" s="103"/>
      <c r="F22" s="160"/>
      <c r="G22" s="155"/>
      <c r="H22" s="155"/>
      <c r="I22" s="154"/>
    </row>
    <row r="23" spans="1:12" ht="24.75" customHeight="1">
      <c r="A23" s="155"/>
      <c r="B23" s="155"/>
      <c r="C23" s="155"/>
      <c r="D23" s="152"/>
      <c r="E23" s="152"/>
      <c r="F23" s="152"/>
      <c r="G23" s="152"/>
      <c r="H23" s="155"/>
      <c r="I23" s="155"/>
    </row>
    <row r="24" spans="1:12" ht="24.75" customHeight="1">
      <c r="A24" s="155"/>
      <c r="B24" s="155"/>
      <c r="C24" s="155"/>
      <c r="D24" s="155"/>
      <c r="E24" s="153"/>
      <c r="F24" s="155"/>
      <c r="G24" s="155"/>
      <c r="H24" s="155"/>
      <c r="I24" s="155"/>
    </row>
    <row r="25" spans="1:12" ht="24.75" customHeight="1">
      <c r="A25" s="155"/>
      <c r="B25" s="155"/>
      <c r="C25" s="155"/>
      <c r="D25" s="155"/>
      <c r="E25" s="153"/>
      <c r="F25" s="155"/>
      <c r="G25" s="155"/>
      <c r="H25" s="155"/>
      <c r="I25" s="155"/>
    </row>
    <row r="26" spans="1:12" ht="24.75" customHeight="1">
      <c r="A26" s="155"/>
      <c r="B26" s="155"/>
      <c r="C26" s="155"/>
      <c r="D26" s="160"/>
      <c r="E26" s="103"/>
      <c r="F26" s="160"/>
      <c r="G26" s="155"/>
      <c r="H26" s="155"/>
      <c r="I26" s="154"/>
    </row>
    <row r="27" spans="1:12" ht="24.75" customHeight="1">
      <c r="A27" s="155"/>
      <c r="B27" s="155"/>
      <c r="C27" s="155"/>
      <c r="D27" s="155"/>
      <c r="E27" s="151"/>
      <c r="F27" s="155"/>
      <c r="G27" s="155"/>
      <c r="H27" s="155"/>
      <c r="I27" s="154"/>
    </row>
    <row r="28" spans="1:12" ht="24.75" customHeight="1">
      <c r="A28" s="155"/>
      <c r="B28" s="155"/>
      <c r="C28" s="155"/>
      <c r="D28" s="160"/>
      <c r="E28" s="103"/>
      <c r="F28" s="160"/>
      <c r="G28" s="155"/>
      <c r="H28" s="155"/>
      <c r="I28" s="154"/>
    </row>
    <row r="29" spans="1:12" ht="24.75" customHeight="1">
      <c r="A29" s="155"/>
      <c r="B29" s="155"/>
      <c r="C29" s="155"/>
      <c r="D29" s="155"/>
      <c r="E29" s="151"/>
      <c r="F29" s="155"/>
      <c r="G29" s="155"/>
      <c r="H29" s="155"/>
      <c r="I29" s="154"/>
    </row>
  </sheetData>
  <mergeCells count="1">
    <mergeCell ref="A1:I1"/>
  </mergeCells>
  <phoneticPr fontId="4" type="noConversion"/>
  <dataValidations count="2">
    <dataValidation type="list" allowBlank="1" showInputMessage="1" showErrorMessage="1" sqref="D29 D27">
      <formula1>"대안,턴키,일반,PQ,수의,실적"</formula1>
    </dataValidation>
    <dataValidation type="textLength" operator="lessThanOrEqual" allowBlank="1" showInputMessage="1" showErrorMessage="1" sqref="F27 F15:F21 F29 F24:F25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E49" sqref="E49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1"/>
    <col min="11" max="11" width="11.6640625" style="22" customWidth="1"/>
    <col min="12" max="12" width="11.33203125" style="21" bestFit="1" customWidth="1"/>
  </cols>
  <sheetData>
    <row r="1" spans="1:13" ht="25.5">
      <c r="A1" s="283" t="s">
        <v>89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</row>
    <row r="2" spans="1:13" ht="27" customHeight="1">
      <c r="A2" s="65" t="s">
        <v>45</v>
      </c>
      <c r="B2" s="66" t="s">
        <v>46</v>
      </c>
      <c r="C2" s="65" t="s">
        <v>88</v>
      </c>
      <c r="D2" s="65" t="s">
        <v>87</v>
      </c>
      <c r="E2" s="65" t="s">
        <v>0</v>
      </c>
      <c r="F2" s="66" t="s">
        <v>86</v>
      </c>
      <c r="G2" s="66" t="s">
        <v>85</v>
      </c>
      <c r="H2" s="66" t="s">
        <v>84</v>
      </c>
      <c r="I2" s="66" t="s">
        <v>83</v>
      </c>
      <c r="J2" s="65" t="s">
        <v>47</v>
      </c>
      <c r="K2" s="65" t="s">
        <v>48</v>
      </c>
      <c r="L2" s="65" t="s">
        <v>49</v>
      </c>
      <c r="M2" s="65" t="s">
        <v>1</v>
      </c>
    </row>
    <row r="3" spans="1:13" s="73" customFormat="1" ht="27" customHeight="1">
      <c r="A3" s="76"/>
      <c r="B3" s="280" t="s">
        <v>371</v>
      </c>
      <c r="C3" s="279" t="s">
        <v>372</v>
      </c>
      <c r="D3" s="279" t="s">
        <v>370</v>
      </c>
      <c r="E3" s="72" t="s">
        <v>371</v>
      </c>
      <c r="F3" s="74"/>
      <c r="G3" s="75"/>
      <c r="H3" s="77"/>
      <c r="I3" s="78"/>
      <c r="J3" s="76"/>
      <c r="K3" s="76"/>
      <c r="L3" s="76"/>
      <c r="M3" s="76"/>
    </row>
  </sheetData>
  <mergeCells count="1">
    <mergeCell ref="A1:M1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selection activeCell="A3" sqref="A3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8" width="9.6640625" style="6" customWidth="1"/>
    <col min="9" max="9" width="11.109375" style="6" customWidth="1"/>
    <col min="10" max="10" width="9.6640625" style="6" customWidth="1"/>
    <col min="11" max="11" width="8.44140625" style="6" customWidth="1"/>
  </cols>
  <sheetData>
    <row r="1" spans="1:11" ht="25.5">
      <c r="A1" s="285" t="s">
        <v>2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25.5">
      <c r="A2" s="286" t="s">
        <v>153</v>
      </c>
      <c r="B2" s="286"/>
      <c r="C2" s="1"/>
      <c r="D2" s="1"/>
      <c r="E2" s="1"/>
      <c r="F2" s="2"/>
      <c r="G2" s="2"/>
      <c r="H2" s="2"/>
      <c r="I2" s="2"/>
      <c r="J2" s="287" t="s">
        <v>3</v>
      </c>
      <c r="K2" s="287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</v>
      </c>
    </row>
    <row r="4" spans="1:11" ht="47.25" customHeight="1">
      <c r="A4" s="3"/>
      <c r="B4" s="32"/>
      <c r="C4" s="83" t="s">
        <v>44</v>
      </c>
      <c r="D4" s="79" t="s">
        <v>110</v>
      </c>
      <c r="E4" s="79" t="s">
        <v>111</v>
      </c>
      <c r="F4" s="83" t="s">
        <v>44</v>
      </c>
      <c r="G4" s="10"/>
      <c r="H4" s="10"/>
      <c r="I4" s="31"/>
      <c r="J4" s="4"/>
      <c r="K4" s="3"/>
    </row>
    <row r="5" spans="1:11" ht="47.25" customHeight="1">
      <c r="A5" s="3"/>
      <c r="B5" s="32"/>
      <c r="C5" s="55"/>
      <c r="D5" s="3"/>
      <c r="E5" s="3"/>
      <c r="F5" s="55"/>
      <c r="G5" s="94"/>
      <c r="H5" s="10"/>
      <c r="I5" s="31"/>
      <c r="J5" s="4"/>
      <c r="K5" s="5"/>
    </row>
    <row r="6" spans="1:11" ht="47.25" customHeight="1">
      <c r="A6" s="79"/>
      <c r="B6" s="80"/>
      <c r="C6" s="83"/>
      <c r="D6" s="79"/>
      <c r="E6" s="79"/>
      <c r="F6" s="83"/>
      <c r="G6" s="96"/>
      <c r="H6" s="10"/>
      <c r="I6" s="31"/>
      <c r="J6" s="4"/>
      <c r="K6" s="5"/>
    </row>
    <row r="7" spans="1:11" ht="47.25" customHeight="1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</row>
    <row r="8" spans="1:11" ht="47.25" customHeight="1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</row>
    <row r="9" spans="1:11" ht="47.25" customHeight="1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</row>
    <row r="10" spans="1:11" ht="47.25" customHeight="1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ht="47.25" customHeight="1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ht="47.25" customHeight="1">
      <c r="A12" s="54"/>
      <c r="B12" s="54"/>
      <c r="C12" s="54"/>
      <c r="D12" s="54"/>
      <c r="E12" s="54"/>
      <c r="F12" s="54"/>
      <c r="G12" s="54"/>
      <c r="H12" s="54"/>
      <c r="I12" s="54"/>
      <c r="J12" s="54"/>
      <c r="K12" s="54"/>
    </row>
    <row r="13" spans="1:11" ht="47.25" customHeight="1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Normal="100" workbookViewId="0">
      <selection activeCell="C8" sqref="C8"/>
    </sheetView>
  </sheetViews>
  <sheetFormatPr defaultRowHeight="13.5"/>
  <cols>
    <col min="1" max="1" width="13" style="6" customWidth="1"/>
    <col min="2" max="2" width="28.109375" style="6" customWidth="1"/>
    <col min="3" max="3" width="9.5546875" style="6" customWidth="1"/>
    <col min="4" max="4" width="8.88671875" style="6" customWidth="1"/>
    <col min="5" max="5" width="9.21875" style="6" customWidth="1"/>
    <col min="6" max="6" width="12.6640625" style="6" bestFit="1" customWidth="1"/>
    <col min="7" max="7" width="9.6640625" style="6" customWidth="1"/>
    <col min="8" max="8" width="12.6640625" style="6" customWidth="1"/>
    <col min="9" max="10" width="9.6640625" style="6" customWidth="1"/>
    <col min="11" max="11" width="8.44140625" style="6" customWidth="1"/>
  </cols>
  <sheetData>
    <row r="1" spans="1:11" ht="25.5">
      <c r="A1" s="285" t="s">
        <v>20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25.5">
      <c r="A2" s="286" t="s">
        <v>153</v>
      </c>
      <c r="B2" s="286"/>
      <c r="C2" s="1"/>
      <c r="D2" s="1"/>
      <c r="E2" s="1"/>
      <c r="F2" s="9"/>
      <c r="G2" s="9"/>
      <c r="H2" s="9"/>
      <c r="I2" s="9"/>
      <c r="J2" s="287" t="s">
        <v>3</v>
      </c>
      <c r="K2" s="287"/>
    </row>
    <row r="3" spans="1:11" ht="22.5" customHeight="1">
      <c r="A3" s="7" t="s">
        <v>4</v>
      </c>
      <c r="B3" s="8" t="s">
        <v>5</v>
      </c>
      <c r="C3" s="8" t="s">
        <v>0</v>
      </c>
      <c r="D3" s="8" t="s">
        <v>8</v>
      </c>
      <c r="E3" s="8" t="s">
        <v>21</v>
      </c>
      <c r="F3" s="8" t="s">
        <v>17</v>
      </c>
      <c r="G3" s="8" t="s">
        <v>22</v>
      </c>
      <c r="H3" s="8" t="s">
        <v>25</v>
      </c>
      <c r="I3" s="8" t="s">
        <v>23</v>
      </c>
      <c r="J3" s="8" t="s">
        <v>24</v>
      </c>
      <c r="K3" s="8" t="s">
        <v>1</v>
      </c>
    </row>
    <row r="4" spans="1:11" s="87" customFormat="1" ht="42" customHeight="1">
      <c r="A4" s="79"/>
      <c r="B4" s="80"/>
      <c r="C4" s="83" t="s">
        <v>44</v>
      </c>
      <c r="D4" s="79" t="s">
        <v>110</v>
      </c>
      <c r="E4" s="79" t="s">
        <v>111</v>
      </c>
      <c r="F4" s="83" t="s">
        <v>44</v>
      </c>
      <c r="G4" s="95"/>
      <c r="H4" s="88"/>
      <c r="I4" s="84"/>
      <c r="J4" s="85"/>
      <c r="K4" s="86"/>
    </row>
    <row r="5" spans="1:11" ht="42" customHeight="1">
      <c r="A5" s="79"/>
      <c r="B5" s="80"/>
      <c r="C5" s="83"/>
      <c r="D5" s="79"/>
      <c r="E5" s="79"/>
      <c r="F5" s="83"/>
      <c r="G5" s="95"/>
      <c r="H5" s="56"/>
      <c r="I5" s="84"/>
      <c r="J5" s="57"/>
      <c r="K5" s="40"/>
    </row>
    <row r="6" spans="1:11" ht="42" customHeight="1">
      <c r="A6" s="3"/>
      <c r="B6" s="79"/>
      <c r="C6" s="54"/>
      <c r="D6" s="54"/>
      <c r="E6" s="54"/>
      <c r="F6" s="54"/>
      <c r="G6" s="79"/>
      <c r="H6" s="79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opLeftCell="A10" zoomScale="115" zoomScaleNormal="115" workbookViewId="0">
      <selection activeCell="A22" sqref="A22"/>
    </sheetView>
  </sheetViews>
  <sheetFormatPr defaultRowHeight="13.5"/>
  <cols>
    <col min="1" max="1" width="24.44140625" style="6" customWidth="1"/>
    <col min="2" max="2" width="17.77734375" style="6" bestFit="1" customWidth="1"/>
    <col min="3" max="3" width="10.109375" style="6" customWidth="1"/>
    <col min="4" max="4" width="8.88671875" style="6" customWidth="1"/>
    <col min="5" max="5" width="9.21875" style="6" customWidth="1"/>
    <col min="6" max="9" width="9.6640625" style="6" customWidth="1"/>
    <col min="10" max="16384" width="8.88671875" style="166"/>
  </cols>
  <sheetData>
    <row r="1" spans="1:9" ht="25.5">
      <c r="A1" s="285" t="s">
        <v>109</v>
      </c>
      <c r="B1" s="285"/>
      <c r="C1" s="285"/>
      <c r="D1" s="285"/>
      <c r="E1" s="285"/>
      <c r="F1" s="285"/>
      <c r="G1" s="285"/>
      <c r="H1" s="285"/>
      <c r="I1" s="285"/>
    </row>
    <row r="2" spans="1:9" ht="25.5">
      <c r="A2" s="172" t="s">
        <v>124</v>
      </c>
      <c r="B2" s="172"/>
      <c r="C2" s="1"/>
      <c r="D2" s="1"/>
      <c r="E2" s="1"/>
      <c r="F2" s="173"/>
      <c r="G2" s="173"/>
      <c r="H2" s="287" t="s">
        <v>3</v>
      </c>
      <c r="I2" s="287"/>
    </row>
    <row r="3" spans="1:9" ht="29.25" customHeight="1">
      <c r="A3" s="8" t="s">
        <v>5</v>
      </c>
      <c r="B3" s="8" t="s">
        <v>27</v>
      </c>
      <c r="C3" s="8" t="s">
        <v>13</v>
      </c>
      <c r="D3" s="8" t="s">
        <v>14</v>
      </c>
      <c r="E3" s="8" t="s">
        <v>15</v>
      </c>
      <c r="F3" s="8" t="s">
        <v>16</v>
      </c>
      <c r="G3" s="38" t="s">
        <v>63</v>
      </c>
      <c r="H3" s="8" t="s">
        <v>26</v>
      </c>
      <c r="I3" s="8" t="s">
        <v>1</v>
      </c>
    </row>
    <row r="4" spans="1:9" ht="25.5" customHeight="1">
      <c r="A4" s="260" t="s">
        <v>158</v>
      </c>
      <c r="B4" s="261" t="s">
        <v>189</v>
      </c>
      <c r="C4" s="262">
        <v>1200000</v>
      </c>
      <c r="D4" s="263" t="s">
        <v>165</v>
      </c>
      <c r="E4" s="264" t="s">
        <v>159</v>
      </c>
      <c r="F4" s="264" t="s">
        <v>262</v>
      </c>
      <c r="G4" s="264" t="s">
        <v>262</v>
      </c>
      <c r="H4" s="264" t="s">
        <v>262</v>
      </c>
      <c r="I4" s="143"/>
    </row>
    <row r="5" spans="1:9" ht="25.5" customHeight="1">
      <c r="A5" s="265" t="s">
        <v>125</v>
      </c>
      <c r="B5" s="261" t="s">
        <v>120</v>
      </c>
      <c r="C5" s="266">
        <v>3025440</v>
      </c>
      <c r="D5" s="267" t="s">
        <v>166</v>
      </c>
      <c r="E5" s="264" t="s">
        <v>159</v>
      </c>
      <c r="F5" s="264" t="s">
        <v>262</v>
      </c>
      <c r="G5" s="264" t="s">
        <v>262</v>
      </c>
      <c r="H5" s="264" t="s">
        <v>262</v>
      </c>
      <c r="I5" s="143"/>
    </row>
    <row r="6" spans="1:9" ht="25.5" customHeight="1">
      <c r="A6" s="268" t="s">
        <v>160</v>
      </c>
      <c r="B6" s="269" t="s">
        <v>121</v>
      </c>
      <c r="C6" s="270">
        <v>354000</v>
      </c>
      <c r="D6" s="263" t="s">
        <v>165</v>
      </c>
      <c r="E6" s="264" t="s">
        <v>159</v>
      </c>
      <c r="F6" s="264" t="s">
        <v>262</v>
      </c>
      <c r="G6" s="264" t="s">
        <v>262</v>
      </c>
      <c r="H6" s="264" t="s">
        <v>262</v>
      </c>
      <c r="I6" s="142"/>
    </row>
    <row r="7" spans="1:9" ht="25.5" customHeight="1">
      <c r="A7" s="268" t="s">
        <v>160</v>
      </c>
      <c r="B7" s="269" t="s">
        <v>122</v>
      </c>
      <c r="C7" s="270">
        <v>670800</v>
      </c>
      <c r="D7" s="263" t="s">
        <v>165</v>
      </c>
      <c r="E7" s="264" t="s">
        <v>159</v>
      </c>
      <c r="F7" s="264" t="s">
        <v>262</v>
      </c>
      <c r="G7" s="264" t="s">
        <v>262</v>
      </c>
      <c r="H7" s="264" t="s">
        <v>262</v>
      </c>
      <c r="I7" s="142"/>
    </row>
    <row r="8" spans="1:9" ht="25.5" customHeight="1">
      <c r="A8" s="268" t="s">
        <v>161</v>
      </c>
      <c r="B8" s="269" t="s">
        <v>121</v>
      </c>
      <c r="C8" s="270">
        <v>388800</v>
      </c>
      <c r="D8" s="263" t="s">
        <v>165</v>
      </c>
      <c r="E8" s="264" t="s">
        <v>159</v>
      </c>
      <c r="F8" s="264" t="s">
        <v>262</v>
      </c>
      <c r="G8" s="264" t="s">
        <v>262</v>
      </c>
      <c r="H8" s="264" t="s">
        <v>262</v>
      </c>
      <c r="I8" s="144"/>
    </row>
    <row r="9" spans="1:9" ht="25.5" customHeight="1">
      <c r="A9" s="271" t="s">
        <v>162</v>
      </c>
      <c r="B9" s="181" t="s">
        <v>123</v>
      </c>
      <c r="C9" s="270">
        <v>2040000</v>
      </c>
      <c r="D9" s="263" t="s">
        <v>165</v>
      </c>
      <c r="E9" s="264" t="s">
        <v>159</v>
      </c>
      <c r="F9" s="264" t="s">
        <v>262</v>
      </c>
      <c r="G9" s="264" t="s">
        <v>262</v>
      </c>
      <c r="H9" s="264" t="s">
        <v>262</v>
      </c>
      <c r="I9" s="142"/>
    </row>
    <row r="10" spans="1:9" ht="25.5" customHeight="1">
      <c r="A10" s="180" t="s">
        <v>164</v>
      </c>
      <c r="B10" s="261" t="s">
        <v>120</v>
      </c>
      <c r="C10" s="272">
        <v>396000</v>
      </c>
      <c r="D10" s="263" t="s">
        <v>165</v>
      </c>
      <c r="E10" s="264" t="s">
        <v>159</v>
      </c>
      <c r="F10" s="264" t="s">
        <v>262</v>
      </c>
      <c r="G10" s="264" t="s">
        <v>262</v>
      </c>
      <c r="H10" s="264" t="s">
        <v>262</v>
      </c>
      <c r="I10" s="142"/>
    </row>
    <row r="11" spans="1:9" ht="25.5" customHeight="1">
      <c r="A11" s="180" t="s">
        <v>163</v>
      </c>
      <c r="B11" s="181" t="s">
        <v>123</v>
      </c>
      <c r="C11" s="272">
        <v>240000</v>
      </c>
      <c r="D11" s="263" t="s">
        <v>165</v>
      </c>
      <c r="E11" s="264" t="s">
        <v>159</v>
      </c>
      <c r="F11" s="264" t="s">
        <v>262</v>
      </c>
      <c r="G11" s="264" t="s">
        <v>262</v>
      </c>
      <c r="H11" s="264" t="s">
        <v>262</v>
      </c>
      <c r="I11" s="142"/>
    </row>
    <row r="12" spans="1:9" ht="25.5" customHeight="1">
      <c r="A12" s="181" t="s">
        <v>196</v>
      </c>
      <c r="B12" s="181" t="s">
        <v>197</v>
      </c>
      <c r="C12" s="258">
        <v>1320000</v>
      </c>
      <c r="D12" s="263" t="s">
        <v>165</v>
      </c>
      <c r="E12" s="264" t="s">
        <v>159</v>
      </c>
      <c r="F12" s="264" t="s">
        <v>262</v>
      </c>
      <c r="G12" s="264" t="s">
        <v>262</v>
      </c>
      <c r="H12" s="264" t="s">
        <v>262</v>
      </c>
      <c r="I12" s="142"/>
    </row>
    <row r="13" spans="1:9" ht="25.5" customHeight="1">
      <c r="A13" s="268" t="s">
        <v>208</v>
      </c>
      <c r="B13" s="269" t="s">
        <v>121</v>
      </c>
      <c r="C13" s="270">
        <v>789800</v>
      </c>
      <c r="D13" s="263" t="s">
        <v>209</v>
      </c>
      <c r="E13" s="264" t="s">
        <v>207</v>
      </c>
      <c r="F13" s="264" t="s">
        <v>262</v>
      </c>
      <c r="G13" s="264" t="s">
        <v>262</v>
      </c>
      <c r="H13" s="264" t="s">
        <v>262</v>
      </c>
      <c r="I13" s="145"/>
    </row>
    <row r="14" spans="1:9" ht="25.5" customHeight="1">
      <c r="A14" s="180" t="s">
        <v>258</v>
      </c>
      <c r="B14" s="181" t="s">
        <v>259</v>
      </c>
      <c r="C14" s="258">
        <v>3132000</v>
      </c>
      <c r="D14" s="257" t="s">
        <v>260</v>
      </c>
      <c r="E14" s="256" t="s">
        <v>261</v>
      </c>
      <c r="F14" s="264" t="s">
        <v>262</v>
      </c>
      <c r="G14" s="264" t="s">
        <v>262</v>
      </c>
      <c r="H14" s="264" t="s">
        <v>262</v>
      </c>
      <c r="I14" s="145"/>
    </row>
    <row r="15" spans="1:9" ht="25.5" customHeight="1">
      <c r="A15" s="268" t="s">
        <v>274</v>
      </c>
      <c r="B15" s="269" t="s">
        <v>275</v>
      </c>
      <c r="C15" s="258">
        <v>13381680</v>
      </c>
      <c r="D15" s="257" t="s">
        <v>308</v>
      </c>
      <c r="E15" s="256" t="s">
        <v>310</v>
      </c>
      <c r="F15" s="264" t="s">
        <v>311</v>
      </c>
      <c r="G15" s="264" t="s">
        <v>311</v>
      </c>
      <c r="H15" s="264" t="s">
        <v>311</v>
      </c>
      <c r="I15" s="145"/>
    </row>
    <row r="16" spans="1:9" ht="25.5" customHeight="1">
      <c r="A16" s="146" t="s">
        <v>296</v>
      </c>
      <c r="B16" s="273" t="s">
        <v>297</v>
      </c>
      <c r="C16" s="258">
        <v>1050000</v>
      </c>
      <c r="D16" s="257" t="s">
        <v>309</v>
      </c>
      <c r="E16" s="257" t="s">
        <v>309</v>
      </c>
      <c r="F16" s="264" t="s">
        <v>311</v>
      </c>
      <c r="G16" s="264" t="s">
        <v>311</v>
      </c>
      <c r="H16" s="264" t="s">
        <v>311</v>
      </c>
      <c r="I16" s="148"/>
    </row>
    <row r="17" spans="1:9" ht="25.5" customHeight="1">
      <c r="A17" s="146" t="s">
        <v>334</v>
      </c>
      <c r="B17" s="269" t="s">
        <v>275</v>
      </c>
      <c r="C17" s="258">
        <v>1457830</v>
      </c>
      <c r="D17" s="259" t="s">
        <v>351</v>
      </c>
      <c r="E17" s="259" t="s">
        <v>351</v>
      </c>
      <c r="F17" s="147" t="s">
        <v>339</v>
      </c>
      <c r="G17" s="181" t="s">
        <v>353</v>
      </c>
      <c r="H17" s="181" t="s">
        <v>355</v>
      </c>
      <c r="I17" s="148"/>
    </row>
    <row r="18" spans="1:9" s="169" customFormat="1" ht="25.5" customHeight="1">
      <c r="A18" s="146" t="s">
        <v>336</v>
      </c>
      <c r="B18" s="269" t="s">
        <v>275</v>
      </c>
      <c r="C18" s="274">
        <v>1568420</v>
      </c>
      <c r="D18" s="259" t="s">
        <v>351</v>
      </c>
      <c r="E18" s="259" t="s">
        <v>351</v>
      </c>
      <c r="F18" s="147" t="s">
        <v>339</v>
      </c>
      <c r="G18" s="181" t="s">
        <v>354</v>
      </c>
      <c r="H18" s="181" t="s">
        <v>355</v>
      </c>
      <c r="I18" s="150"/>
    </row>
    <row r="19" spans="1:9" ht="25.5" customHeight="1">
      <c r="A19" s="146" t="s">
        <v>342</v>
      </c>
      <c r="B19" s="269" t="s">
        <v>275</v>
      </c>
      <c r="C19" s="274">
        <v>703780</v>
      </c>
      <c r="D19" s="259" t="s">
        <v>351</v>
      </c>
      <c r="E19" s="259" t="s">
        <v>351</v>
      </c>
      <c r="F19" s="181" t="s">
        <v>339</v>
      </c>
      <c r="G19" s="255" t="s">
        <v>352</v>
      </c>
      <c r="H19" s="255" t="s">
        <v>356</v>
      </c>
      <c r="I19" s="145"/>
    </row>
    <row r="20" spans="1:9" ht="25.5" customHeight="1">
      <c r="A20" s="275" t="s">
        <v>350</v>
      </c>
      <c r="B20" s="269" t="s">
        <v>275</v>
      </c>
      <c r="C20" s="274">
        <v>1493010</v>
      </c>
      <c r="D20" s="259" t="s">
        <v>351</v>
      </c>
      <c r="E20" s="259" t="s">
        <v>351</v>
      </c>
      <c r="F20" s="181" t="s">
        <v>339</v>
      </c>
      <c r="G20" s="255" t="s">
        <v>353</v>
      </c>
      <c r="H20" s="255" t="s">
        <v>356</v>
      </c>
      <c r="I20" s="145"/>
    </row>
    <row r="21" spans="1:9" ht="25.5" customHeight="1">
      <c r="A21" s="275" t="s">
        <v>374</v>
      </c>
      <c r="B21" s="273" t="s">
        <v>379</v>
      </c>
      <c r="C21" s="282">
        <v>2950000</v>
      </c>
      <c r="D21" s="255" t="s">
        <v>378</v>
      </c>
      <c r="E21" s="255" t="s">
        <v>375</v>
      </c>
      <c r="F21" s="255" t="s">
        <v>376</v>
      </c>
      <c r="G21" s="255" t="s">
        <v>376</v>
      </c>
      <c r="H21" s="255" t="s">
        <v>377</v>
      </c>
      <c r="I21" s="109"/>
    </row>
    <row r="22" spans="1:9" ht="25.5" customHeight="1">
      <c r="A22" s="275" t="s">
        <v>380</v>
      </c>
      <c r="B22" s="273" t="s">
        <v>381</v>
      </c>
      <c r="C22" s="258">
        <v>3143000</v>
      </c>
      <c r="D22" s="259" t="s">
        <v>382</v>
      </c>
      <c r="E22" s="281" t="s">
        <v>383</v>
      </c>
      <c r="F22" s="181" t="s">
        <v>384</v>
      </c>
      <c r="G22" s="181" t="s">
        <v>385</v>
      </c>
      <c r="H22" s="181" t="s">
        <v>386</v>
      </c>
      <c r="I22" s="110"/>
    </row>
    <row r="23" spans="1:9" ht="25.5" customHeight="1">
      <c r="A23" s="106"/>
      <c r="B23" s="106"/>
      <c r="C23" s="170"/>
      <c r="D23" s="49"/>
      <c r="E23" s="170"/>
      <c r="F23" s="110"/>
      <c r="G23" s="110"/>
      <c r="H23" s="110"/>
      <c r="I23" s="110"/>
    </row>
    <row r="24" spans="1:9" ht="25.5" customHeight="1">
      <c r="A24" s="106"/>
      <c r="B24" s="106"/>
      <c r="C24" s="108"/>
      <c r="D24" s="110"/>
      <c r="E24" s="110"/>
      <c r="F24" s="110"/>
      <c r="G24" s="110"/>
      <c r="H24" s="110"/>
      <c r="I24" s="110"/>
    </row>
    <row r="25" spans="1:9" ht="25.5" customHeight="1">
      <c r="A25" s="106"/>
      <c r="B25" s="106"/>
      <c r="C25" s="170"/>
      <c r="D25" s="49"/>
      <c r="E25" s="170"/>
      <c r="F25" s="107"/>
      <c r="G25" s="110"/>
      <c r="H25" s="110"/>
      <c r="I25" s="110"/>
    </row>
    <row r="26" spans="1:9" ht="25.5" customHeight="1">
      <c r="A26" s="106"/>
      <c r="B26" s="106"/>
      <c r="C26" s="108"/>
      <c r="D26" s="110"/>
      <c r="E26" s="110"/>
      <c r="F26" s="110"/>
      <c r="G26" s="110"/>
      <c r="H26" s="110"/>
      <c r="I26" s="110"/>
    </row>
    <row r="27" spans="1:9" ht="25.5" customHeight="1">
      <c r="A27" s="162"/>
      <c r="B27" s="157"/>
      <c r="C27" s="170"/>
      <c r="D27" s="49"/>
      <c r="E27" s="170"/>
      <c r="F27" s="105"/>
      <c r="G27" s="105"/>
      <c r="H27" s="105"/>
      <c r="I27" s="110"/>
    </row>
    <row r="28" spans="1:9" ht="25.5" customHeight="1">
      <c r="A28" s="106"/>
      <c r="B28" s="106"/>
      <c r="C28" s="170"/>
      <c r="D28" s="49"/>
      <c r="E28" s="170"/>
      <c r="F28" s="110"/>
      <c r="G28" s="110"/>
      <c r="H28" s="110"/>
      <c r="I28" s="110"/>
    </row>
    <row r="29" spans="1:9" ht="25.5" customHeight="1">
      <c r="A29" s="106"/>
      <c r="B29" s="106"/>
      <c r="C29" s="108"/>
      <c r="D29" s="110"/>
      <c r="E29" s="110"/>
      <c r="F29" s="110"/>
      <c r="G29" s="110"/>
      <c r="H29" s="110"/>
      <c r="I29" s="110"/>
    </row>
    <row r="30" spans="1:9" ht="25.5" customHeight="1">
      <c r="A30" s="162"/>
      <c r="B30" s="157"/>
      <c r="C30" s="170"/>
      <c r="D30" s="49"/>
      <c r="E30" s="170"/>
      <c r="F30" s="105"/>
      <c r="G30" s="105"/>
      <c r="H30" s="105"/>
      <c r="I30" s="110"/>
    </row>
    <row r="31" spans="1:9" ht="25.5" customHeight="1">
      <c r="A31" s="106"/>
      <c r="B31" s="106"/>
      <c r="C31" s="170"/>
      <c r="D31" s="49"/>
      <c r="E31" s="170"/>
      <c r="F31" s="110"/>
      <c r="G31" s="110"/>
      <c r="H31" s="110"/>
      <c r="I31" s="110"/>
    </row>
    <row r="32" spans="1:9" ht="25.5" customHeight="1">
      <c r="A32" s="106"/>
      <c r="B32" s="106"/>
      <c r="C32" s="108"/>
      <c r="D32" s="110"/>
      <c r="E32" s="110"/>
      <c r="F32" s="110"/>
      <c r="G32" s="110"/>
      <c r="H32" s="110"/>
      <c r="I32" s="110"/>
    </row>
    <row r="33" spans="1:9" ht="25.5" customHeight="1">
      <c r="A33" s="106"/>
      <c r="B33" s="106"/>
      <c r="C33" s="170"/>
      <c r="D33" s="49"/>
      <c r="E33" s="170"/>
      <c r="F33" s="107"/>
      <c r="G33" s="110"/>
      <c r="H33" s="110"/>
      <c r="I33" s="110"/>
    </row>
    <row r="34" spans="1:9" ht="25.5" customHeight="1">
      <c r="A34" s="106"/>
      <c r="B34" s="106"/>
      <c r="C34" s="108"/>
      <c r="D34" s="110"/>
      <c r="E34" s="110"/>
      <c r="F34" s="110"/>
      <c r="G34" s="110"/>
      <c r="H34" s="110"/>
      <c r="I34" s="110"/>
    </row>
    <row r="35" spans="1:9" ht="25.5" customHeight="1">
      <c r="A35" s="162"/>
      <c r="B35" s="157"/>
      <c r="C35" s="170"/>
      <c r="D35" s="49"/>
      <c r="E35" s="170"/>
      <c r="F35" s="105"/>
      <c r="G35" s="105"/>
      <c r="H35" s="105"/>
      <c r="I35" s="110"/>
    </row>
    <row r="36" spans="1:9" ht="25.5" customHeight="1">
      <c r="A36" s="106"/>
      <c r="B36" s="106"/>
      <c r="C36" s="170"/>
      <c r="D36" s="49"/>
      <c r="E36" s="170"/>
      <c r="F36" s="110"/>
      <c r="G36" s="110"/>
      <c r="H36" s="110"/>
      <c r="I36" s="110"/>
    </row>
    <row r="37" spans="1:9" ht="25.5" customHeight="1">
      <c r="A37" s="106"/>
      <c r="B37" s="106"/>
      <c r="C37" s="108"/>
      <c r="D37" s="110"/>
      <c r="E37" s="110"/>
      <c r="F37" s="110"/>
      <c r="G37" s="110"/>
      <c r="H37" s="110"/>
      <c r="I37" s="110"/>
    </row>
    <row r="38" spans="1:9" ht="25.5" customHeight="1">
      <c r="A38" s="106"/>
      <c r="B38" s="106"/>
      <c r="C38" s="170"/>
      <c r="D38" s="49"/>
      <c r="E38" s="170"/>
      <c r="F38" s="107"/>
      <c r="G38" s="110"/>
      <c r="H38" s="110"/>
      <c r="I38" s="110"/>
    </row>
    <row r="39" spans="1:9" ht="25.5" customHeight="1">
      <c r="A39" s="106"/>
      <c r="B39" s="106"/>
      <c r="C39" s="108"/>
      <c r="D39" s="110"/>
      <c r="E39" s="110"/>
      <c r="F39" s="110"/>
      <c r="G39" s="110"/>
      <c r="H39" s="110"/>
      <c r="I39" s="110"/>
    </row>
    <row r="40" spans="1:9" ht="25.5" customHeight="1">
      <c r="A40" s="162"/>
      <c r="B40" s="157"/>
      <c r="C40" s="170" t="s">
        <v>44</v>
      </c>
      <c r="D40" s="49" t="s">
        <v>74</v>
      </c>
      <c r="E40" s="170" t="s">
        <v>44</v>
      </c>
      <c r="F40" s="149"/>
      <c r="G40" s="149"/>
      <c r="H40" s="149"/>
      <c r="I40" s="145"/>
    </row>
    <row r="41" spans="1:9" ht="25.5" customHeight="1">
      <c r="A41" s="162"/>
      <c r="B41" s="157"/>
      <c r="C41" s="161"/>
      <c r="D41" s="149"/>
      <c r="E41" s="170"/>
      <c r="F41" s="107"/>
      <c r="G41" s="107"/>
      <c r="H41" s="107"/>
      <c r="I41" s="104"/>
    </row>
    <row r="42" spans="1:9" ht="25.5" customHeight="1">
      <c r="A42" s="162"/>
      <c r="B42" s="157"/>
      <c r="C42" s="161"/>
      <c r="D42" s="107"/>
      <c r="E42" s="107"/>
      <c r="F42" s="107"/>
      <c r="G42" s="107"/>
      <c r="H42" s="107"/>
      <c r="I42" s="109"/>
    </row>
    <row r="43" spans="1:9" ht="25.5" customHeight="1">
      <c r="A43" s="162"/>
      <c r="B43" s="157"/>
      <c r="C43" s="170"/>
      <c r="D43" s="49"/>
      <c r="E43" s="170"/>
      <c r="F43" s="105"/>
      <c r="G43" s="105"/>
      <c r="H43" s="105"/>
      <c r="I43" s="110"/>
    </row>
    <row r="44" spans="1:9" ht="25.5" customHeight="1">
      <c r="A44" s="106"/>
      <c r="B44" s="106"/>
      <c r="C44" s="170"/>
      <c r="D44" s="49"/>
      <c r="E44" s="170"/>
      <c r="F44" s="110"/>
      <c r="G44" s="110"/>
      <c r="H44" s="110"/>
      <c r="I44" s="110"/>
    </row>
    <row r="45" spans="1:9" ht="25.5" customHeight="1">
      <c r="A45" s="106"/>
      <c r="B45" s="106"/>
      <c r="C45" s="108"/>
      <c r="D45" s="110"/>
      <c r="E45" s="110"/>
      <c r="F45" s="110"/>
      <c r="G45" s="110"/>
      <c r="H45" s="110"/>
      <c r="I45" s="110"/>
    </row>
    <row r="46" spans="1:9" ht="25.5" customHeight="1">
      <c r="A46" s="106"/>
      <c r="B46" s="106"/>
      <c r="C46" s="170"/>
      <c r="D46" s="49"/>
      <c r="E46" s="170"/>
      <c r="F46" s="107"/>
      <c r="G46" s="110"/>
      <c r="H46" s="110"/>
      <c r="I46" s="110"/>
    </row>
    <row r="47" spans="1:9" ht="25.5" customHeight="1">
      <c r="A47" s="106"/>
      <c r="B47" s="106"/>
      <c r="C47" s="108"/>
      <c r="D47" s="110"/>
      <c r="E47" s="110"/>
      <c r="F47" s="110"/>
      <c r="G47" s="110"/>
      <c r="H47" s="110"/>
      <c r="I47" s="110"/>
    </row>
    <row r="48" spans="1:9" ht="25.5" customHeight="1">
      <c r="A48" s="106"/>
      <c r="B48" s="106"/>
      <c r="C48" s="108"/>
      <c r="D48" s="110"/>
      <c r="E48" s="110"/>
      <c r="F48" s="110"/>
      <c r="G48" s="110"/>
      <c r="H48" s="110"/>
      <c r="I48" s="110"/>
    </row>
    <row r="49" spans="1:9" ht="25.5" customHeight="1">
      <c r="A49" s="106"/>
      <c r="B49" s="106"/>
      <c r="C49" s="108"/>
      <c r="D49" s="110"/>
      <c r="E49" s="110"/>
      <c r="F49" s="110"/>
      <c r="G49" s="110"/>
      <c r="H49" s="110"/>
      <c r="I49" s="110"/>
    </row>
    <row r="50" spans="1:9" ht="25.5" customHeight="1">
      <c r="A50" s="111"/>
      <c r="B50" s="111"/>
      <c r="C50" s="170"/>
      <c r="D50" s="49"/>
      <c r="E50" s="170"/>
      <c r="F50" s="111"/>
      <c r="G50" s="111"/>
      <c r="H50" s="111"/>
      <c r="I50" s="111"/>
    </row>
    <row r="51" spans="1:9" ht="25.5" customHeight="1">
      <c r="A51" s="111"/>
      <c r="B51" s="111"/>
      <c r="C51" s="111"/>
      <c r="D51" s="111"/>
      <c r="E51" s="111"/>
      <c r="F51" s="111"/>
      <c r="G51" s="111"/>
      <c r="H51" s="111"/>
      <c r="I51" s="111"/>
    </row>
    <row r="52" spans="1:9" ht="25.5" customHeight="1">
      <c r="A52" s="111"/>
      <c r="B52" s="111"/>
      <c r="C52" s="111"/>
      <c r="D52" s="111"/>
      <c r="E52" s="111"/>
      <c r="F52" s="111"/>
      <c r="G52" s="111"/>
      <c r="H52" s="111"/>
      <c r="I52" s="111"/>
    </row>
    <row r="53" spans="1:9" ht="25.5" customHeight="1">
      <c r="A53" s="111"/>
      <c r="B53" s="111"/>
      <c r="C53" s="111"/>
      <c r="D53" s="111"/>
      <c r="E53" s="111"/>
      <c r="F53" s="111"/>
      <c r="G53" s="111"/>
      <c r="H53" s="111"/>
      <c r="I53" s="111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zoomScale="130" zoomScaleNormal="130" workbookViewId="0">
      <selection sqref="A1:I1"/>
    </sheetView>
  </sheetViews>
  <sheetFormatPr defaultRowHeight="13.5"/>
  <cols>
    <col min="1" max="1" width="12.5546875" style="186" customWidth="1"/>
    <col min="2" max="2" width="34.33203125" style="187" customWidth="1"/>
    <col min="3" max="3" width="11.109375" style="188" customWidth="1"/>
    <col min="4" max="8" width="9.5546875" style="184" customWidth="1"/>
    <col min="9" max="9" width="12.44140625" style="189" customWidth="1"/>
  </cols>
  <sheetData>
    <row r="1" spans="1:9" ht="25.5">
      <c r="A1" s="285" t="s">
        <v>437</v>
      </c>
      <c r="B1" s="285"/>
      <c r="C1" s="285"/>
      <c r="D1" s="285"/>
      <c r="E1" s="285"/>
      <c r="F1" s="285"/>
      <c r="G1" s="285"/>
      <c r="H1" s="285"/>
      <c r="I1" s="285"/>
    </row>
    <row r="2" spans="1:9" ht="25.5">
      <c r="A2" s="174" t="s">
        <v>153</v>
      </c>
      <c r="B2" s="185"/>
      <c r="C2" s="63"/>
      <c r="D2" s="183"/>
      <c r="E2" s="183"/>
      <c r="F2" s="183"/>
      <c r="G2" s="183"/>
      <c r="H2" s="183"/>
      <c r="I2" s="58" t="s">
        <v>80</v>
      </c>
    </row>
    <row r="3" spans="1:9" ht="24.75" customHeight="1">
      <c r="A3" s="68" t="s">
        <v>4</v>
      </c>
      <c r="B3" s="69" t="s">
        <v>5</v>
      </c>
      <c r="C3" s="69" t="s">
        <v>75</v>
      </c>
      <c r="D3" s="70" t="s">
        <v>76</v>
      </c>
      <c r="E3" s="70" t="s">
        <v>81</v>
      </c>
      <c r="F3" s="70" t="s">
        <v>77</v>
      </c>
      <c r="G3" s="70" t="s">
        <v>78</v>
      </c>
      <c r="H3" s="70" t="s">
        <v>79</v>
      </c>
      <c r="I3" s="71" t="s">
        <v>90</v>
      </c>
    </row>
    <row r="4" spans="1:9" s="89" customFormat="1" ht="20.100000000000001" customHeight="1">
      <c r="A4" s="340" t="s">
        <v>126</v>
      </c>
      <c r="B4" s="228" t="s">
        <v>169</v>
      </c>
      <c r="C4" s="229" t="s">
        <v>182</v>
      </c>
      <c r="D4" s="230">
        <v>3025440</v>
      </c>
      <c r="E4" s="231">
        <v>0</v>
      </c>
      <c r="F4" s="232">
        <v>252120</v>
      </c>
      <c r="G4" s="233">
        <v>0</v>
      </c>
      <c r="H4" s="233">
        <f t="shared" ref="H4:H38" si="0">E4+F4</f>
        <v>252120</v>
      </c>
      <c r="I4" s="334"/>
    </row>
    <row r="5" spans="1:9" s="89" customFormat="1" ht="20.100000000000001" customHeight="1">
      <c r="A5" s="340" t="s">
        <v>126</v>
      </c>
      <c r="B5" s="228" t="s">
        <v>174</v>
      </c>
      <c r="C5" s="229" t="s">
        <v>181</v>
      </c>
      <c r="D5" s="234">
        <v>388800</v>
      </c>
      <c r="E5" s="230">
        <v>0</v>
      </c>
      <c r="F5" s="232">
        <v>32400</v>
      </c>
      <c r="G5" s="233">
        <v>0</v>
      </c>
      <c r="H5" s="233">
        <f t="shared" si="0"/>
        <v>32400</v>
      </c>
      <c r="I5" s="334"/>
    </row>
    <row r="6" spans="1:9" s="89" customFormat="1" ht="20.100000000000001" customHeight="1">
      <c r="A6" s="340" t="s">
        <v>126</v>
      </c>
      <c r="B6" s="228" t="s">
        <v>175</v>
      </c>
      <c r="C6" s="229" t="s">
        <v>181</v>
      </c>
      <c r="D6" s="235">
        <v>354000</v>
      </c>
      <c r="E6" s="230">
        <v>0</v>
      </c>
      <c r="F6" s="232">
        <v>29500</v>
      </c>
      <c r="G6" s="233">
        <v>0</v>
      </c>
      <c r="H6" s="233">
        <f t="shared" si="0"/>
        <v>29500</v>
      </c>
      <c r="I6" s="334"/>
    </row>
    <row r="7" spans="1:9" s="89" customFormat="1" ht="20.100000000000001" customHeight="1">
      <c r="A7" s="340" t="s">
        <v>126</v>
      </c>
      <c r="B7" s="228" t="s">
        <v>173</v>
      </c>
      <c r="C7" s="236" t="s">
        <v>180</v>
      </c>
      <c r="D7" s="230">
        <v>240000</v>
      </c>
      <c r="E7" s="230">
        <v>0</v>
      </c>
      <c r="F7" s="232">
        <v>20000</v>
      </c>
      <c r="G7" s="233">
        <v>0</v>
      </c>
      <c r="H7" s="233">
        <f t="shared" si="0"/>
        <v>20000</v>
      </c>
      <c r="I7" s="334"/>
    </row>
    <row r="8" spans="1:9" s="89" customFormat="1" ht="20.100000000000001" customHeight="1">
      <c r="A8" s="340" t="s">
        <v>126</v>
      </c>
      <c r="B8" s="228" t="s">
        <v>171</v>
      </c>
      <c r="C8" s="236" t="s">
        <v>183</v>
      </c>
      <c r="D8" s="230">
        <v>61800</v>
      </c>
      <c r="E8" s="230">
        <v>0</v>
      </c>
      <c r="F8" s="232">
        <v>61800</v>
      </c>
      <c r="G8" s="233">
        <v>0</v>
      </c>
      <c r="H8" s="233">
        <f t="shared" si="0"/>
        <v>61800</v>
      </c>
      <c r="I8" s="334"/>
    </row>
    <row r="9" spans="1:9" s="89" customFormat="1" ht="20.100000000000001" customHeight="1">
      <c r="A9" s="340" t="s">
        <v>126</v>
      </c>
      <c r="B9" s="228" t="s">
        <v>170</v>
      </c>
      <c r="C9" s="236" t="s">
        <v>180</v>
      </c>
      <c r="D9" s="230">
        <v>2040000</v>
      </c>
      <c r="E9" s="230">
        <v>0</v>
      </c>
      <c r="F9" s="232">
        <v>170000</v>
      </c>
      <c r="G9" s="233">
        <v>0</v>
      </c>
      <c r="H9" s="233">
        <f t="shared" si="0"/>
        <v>170000</v>
      </c>
      <c r="I9" s="334"/>
    </row>
    <row r="10" spans="1:9" s="89" customFormat="1" ht="20.100000000000001" customHeight="1">
      <c r="A10" s="340" t="s">
        <v>126</v>
      </c>
      <c r="B10" s="228" t="s">
        <v>167</v>
      </c>
      <c r="C10" s="236" t="s">
        <v>182</v>
      </c>
      <c r="D10" s="230">
        <v>396000</v>
      </c>
      <c r="E10" s="230">
        <v>0</v>
      </c>
      <c r="F10" s="232">
        <v>174370</v>
      </c>
      <c r="G10" s="233">
        <v>0</v>
      </c>
      <c r="H10" s="233">
        <f t="shared" si="0"/>
        <v>174370</v>
      </c>
      <c r="I10" s="334"/>
    </row>
    <row r="11" spans="1:9" s="89" customFormat="1" ht="20.100000000000001" customHeight="1">
      <c r="A11" s="340" t="s">
        <v>126</v>
      </c>
      <c r="B11" s="228" t="s">
        <v>172</v>
      </c>
      <c r="C11" s="237" t="s">
        <v>179</v>
      </c>
      <c r="D11" s="230">
        <v>670800</v>
      </c>
      <c r="E11" s="230">
        <v>0</v>
      </c>
      <c r="F11" s="232">
        <v>55900</v>
      </c>
      <c r="G11" s="233">
        <v>0</v>
      </c>
      <c r="H11" s="233">
        <f t="shared" si="0"/>
        <v>55900</v>
      </c>
      <c r="I11" s="335"/>
    </row>
    <row r="12" spans="1:9" s="166" customFormat="1" ht="20.100000000000001" customHeight="1">
      <c r="A12" s="340" t="s">
        <v>126</v>
      </c>
      <c r="B12" s="252" t="s">
        <v>316</v>
      </c>
      <c r="C12" s="253" t="s">
        <v>321</v>
      </c>
      <c r="D12" s="247">
        <v>1200000</v>
      </c>
      <c r="E12" s="247">
        <v>100000</v>
      </c>
      <c r="F12" s="247">
        <v>100000</v>
      </c>
      <c r="G12" s="230">
        <v>0</v>
      </c>
      <c r="H12" s="233">
        <f>E12+F12</f>
        <v>200000</v>
      </c>
      <c r="I12" s="254"/>
    </row>
    <row r="13" spans="1:9" s="89" customFormat="1" ht="20.100000000000001" customHeight="1">
      <c r="A13" s="340" t="s">
        <v>126</v>
      </c>
      <c r="B13" s="228" t="s">
        <v>213</v>
      </c>
      <c r="C13" s="229" t="s">
        <v>121</v>
      </c>
      <c r="D13" s="230">
        <v>789800</v>
      </c>
      <c r="E13" s="238">
        <v>0</v>
      </c>
      <c r="F13" s="232">
        <v>71800</v>
      </c>
      <c r="G13" s="233">
        <v>0</v>
      </c>
      <c r="H13" s="233">
        <f t="shared" si="0"/>
        <v>71800</v>
      </c>
      <c r="I13" s="335"/>
    </row>
    <row r="14" spans="1:9" s="89" customFormat="1" ht="20.100000000000001" customHeight="1">
      <c r="A14" s="340" t="s">
        <v>126</v>
      </c>
      <c r="B14" s="239" t="s">
        <v>178</v>
      </c>
      <c r="C14" s="236" t="s">
        <v>180</v>
      </c>
      <c r="D14" s="230">
        <v>2040000</v>
      </c>
      <c r="E14" s="238">
        <v>170000</v>
      </c>
      <c r="F14" s="232">
        <v>170000</v>
      </c>
      <c r="G14" s="233">
        <v>0</v>
      </c>
      <c r="H14" s="233">
        <f t="shared" si="0"/>
        <v>340000</v>
      </c>
      <c r="I14" s="335"/>
    </row>
    <row r="15" spans="1:9" s="89" customFormat="1" ht="20.100000000000001" customHeight="1">
      <c r="A15" s="340" t="s">
        <v>126</v>
      </c>
      <c r="B15" s="228" t="s">
        <v>212</v>
      </c>
      <c r="C15" s="229" t="s">
        <v>121</v>
      </c>
      <c r="D15" s="234">
        <v>388800</v>
      </c>
      <c r="E15" s="238">
        <v>32400</v>
      </c>
      <c r="F15" s="232">
        <v>32400</v>
      </c>
      <c r="G15" s="233">
        <v>0</v>
      </c>
      <c r="H15" s="233">
        <f t="shared" si="0"/>
        <v>64800</v>
      </c>
      <c r="I15" s="335"/>
    </row>
    <row r="16" spans="1:9" s="89" customFormat="1" ht="20.100000000000001" customHeight="1">
      <c r="A16" s="340" t="s">
        <v>126</v>
      </c>
      <c r="B16" s="228" t="s">
        <v>211</v>
      </c>
      <c r="C16" s="229" t="s">
        <v>121</v>
      </c>
      <c r="D16" s="235">
        <v>354000</v>
      </c>
      <c r="E16" s="238">
        <v>29500</v>
      </c>
      <c r="F16" s="232">
        <v>29500</v>
      </c>
      <c r="G16" s="233">
        <v>0</v>
      </c>
      <c r="H16" s="233">
        <f t="shared" si="0"/>
        <v>59000</v>
      </c>
      <c r="I16" s="334"/>
    </row>
    <row r="17" spans="1:9" s="89" customFormat="1" ht="20.100000000000001" customHeight="1">
      <c r="A17" s="340" t="s">
        <v>126</v>
      </c>
      <c r="B17" s="239" t="s">
        <v>177</v>
      </c>
      <c r="C17" s="236" t="s">
        <v>180</v>
      </c>
      <c r="D17" s="230">
        <v>240000</v>
      </c>
      <c r="E17" s="230">
        <v>20000</v>
      </c>
      <c r="F17" s="232">
        <v>20000</v>
      </c>
      <c r="G17" s="233">
        <v>0</v>
      </c>
      <c r="H17" s="233">
        <f t="shared" si="0"/>
        <v>40000</v>
      </c>
      <c r="I17" s="335"/>
    </row>
    <row r="18" spans="1:9" s="64" customFormat="1" ht="20.100000000000001" customHeight="1">
      <c r="A18" s="340" t="s">
        <v>126</v>
      </c>
      <c r="B18" s="240" t="s">
        <v>210</v>
      </c>
      <c r="C18" s="236" t="s">
        <v>120</v>
      </c>
      <c r="D18" s="230">
        <v>3025440</v>
      </c>
      <c r="E18" s="230">
        <v>252120</v>
      </c>
      <c r="F18" s="232">
        <v>252120</v>
      </c>
      <c r="G18" s="233">
        <v>0</v>
      </c>
      <c r="H18" s="233">
        <f t="shared" si="0"/>
        <v>504240</v>
      </c>
      <c r="I18" s="336"/>
    </row>
    <row r="19" spans="1:9" s="64" customFormat="1" ht="20.100000000000001" customHeight="1">
      <c r="A19" s="340" t="s">
        <v>126</v>
      </c>
      <c r="B19" s="228" t="s">
        <v>168</v>
      </c>
      <c r="C19" s="236" t="s">
        <v>120</v>
      </c>
      <c r="D19" s="230">
        <v>396000</v>
      </c>
      <c r="E19" s="230">
        <v>174370</v>
      </c>
      <c r="F19" s="232">
        <v>184080</v>
      </c>
      <c r="G19" s="233">
        <v>0</v>
      </c>
      <c r="H19" s="233">
        <f t="shared" si="0"/>
        <v>358450</v>
      </c>
      <c r="I19" s="336"/>
    </row>
    <row r="20" spans="1:9" s="64" customFormat="1" ht="20.100000000000001" customHeight="1">
      <c r="A20" s="340" t="s">
        <v>126</v>
      </c>
      <c r="B20" s="239" t="s">
        <v>176</v>
      </c>
      <c r="C20" s="236" t="s">
        <v>179</v>
      </c>
      <c r="D20" s="230">
        <v>670800</v>
      </c>
      <c r="E20" s="230">
        <v>55900</v>
      </c>
      <c r="F20" s="232">
        <v>55900</v>
      </c>
      <c r="G20" s="233">
        <v>0</v>
      </c>
      <c r="H20" s="233">
        <f t="shared" si="0"/>
        <v>111800</v>
      </c>
      <c r="I20" s="336"/>
    </row>
    <row r="21" spans="1:9" s="166" customFormat="1" ht="20.100000000000001" customHeight="1">
      <c r="A21" s="340" t="s">
        <v>126</v>
      </c>
      <c r="B21" s="252" t="s">
        <v>315</v>
      </c>
      <c r="C21" s="253" t="s">
        <v>321</v>
      </c>
      <c r="D21" s="247">
        <v>1200000</v>
      </c>
      <c r="E21" s="247">
        <v>0</v>
      </c>
      <c r="F21" s="247">
        <v>100000</v>
      </c>
      <c r="G21" s="230">
        <v>0</v>
      </c>
      <c r="H21" s="233">
        <f>E21+F21</f>
        <v>100000</v>
      </c>
      <c r="I21" s="254"/>
    </row>
    <row r="22" spans="1:9" s="64" customFormat="1" ht="20.100000000000001" customHeight="1">
      <c r="A22" s="340" t="s">
        <v>126</v>
      </c>
      <c r="B22" s="228" t="s">
        <v>221</v>
      </c>
      <c r="C22" s="229" t="s">
        <v>121</v>
      </c>
      <c r="D22" s="241">
        <v>789800</v>
      </c>
      <c r="E22" s="238">
        <v>71800</v>
      </c>
      <c r="F22" s="242">
        <v>71800</v>
      </c>
      <c r="G22" s="233">
        <v>0</v>
      </c>
      <c r="H22" s="233">
        <f t="shared" si="0"/>
        <v>143600</v>
      </c>
      <c r="I22" s="336"/>
    </row>
    <row r="23" spans="1:9" ht="20.100000000000001" customHeight="1">
      <c r="A23" s="340" t="s">
        <v>126</v>
      </c>
      <c r="B23" s="228" t="s">
        <v>218</v>
      </c>
      <c r="C23" s="236" t="s">
        <v>123</v>
      </c>
      <c r="D23" s="241">
        <v>2040000</v>
      </c>
      <c r="E23" s="238">
        <v>340000</v>
      </c>
      <c r="F23" s="242">
        <v>170000</v>
      </c>
      <c r="G23" s="233">
        <v>0</v>
      </c>
      <c r="H23" s="233">
        <f t="shared" si="0"/>
        <v>510000</v>
      </c>
      <c r="I23" s="337"/>
    </row>
    <row r="24" spans="1:9" ht="20.100000000000001" customHeight="1">
      <c r="A24" s="340" t="s">
        <v>126</v>
      </c>
      <c r="B24" s="228" t="s">
        <v>222</v>
      </c>
      <c r="C24" s="229" t="s">
        <v>121</v>
      </c>
      <c r="D24" s="243">
        <v>388800</v>
      </c>
      <c r="E24" s="232">
        <v>64800</v>
      </c>
      <c r="F24" s="242">
        <v>32400</v>
      </c>
      <c r="G24" s="233">
        <v>0</v>
      </c>
      <c r="H24" s="233">
        <f t="shared" si="0"/>
        <v>97200</v>
      </c>
      <c r="I24" s="337"/>
    </row>
    <row r="25" spans="1:9" ht="20.100000000000001" customHeight="1">
      <c r="A25" s="340" t="s">
        <v>126</v>
      </c>
      <c r="B25" s="228" t="s">
        <v>223</v>
      </c>
      <c r="C25" s="229" t="s">
        <v>121</v>
      </c>
      <c r="D25" s="244">
        <v>354000</v>
      </c>
      <c r="E25" s="238">
        <v>59000</v>
      </c>
      <c r="F25" s="242">
        <v>29500</v>
      </c>
      <c r="G25" s="233">
        <v>0</v>
      </c>
      <c r="H25" s="233">
        <f t="shared" si="0"/>
        <v>88500</v>
      </c>
      <c r="I25" s="337"/>
    </row>
    <row r="26" spans="1:9" ht="20.100000000000001" customHeight="1">
      <c r="A26" s="340" t="s">
        <v>126</v>
      </c>
      <c r="B26" s="228" t="s">
        <v>219</v>
      </c>
      <c r="C26" s="236" t="s">
        <v>123</v>
      </c>
      <c r="D26" s="241">
        <v>240000</v>
      </c>
      <c r="E26" s="238">
        <v>40000</v>
      </c>
      <c r="F26" s="242">
        <v>20000</v>
      </c>
      <c r="G26" s="233">
        <v>0</v>
      </c>
      <c r="H26" s="233">
        <f t="shared" si="0"/>
        <v>60000</v>
      </c>
      <c r="I26" s="337"/>
    </row>
    <row r="27" spans="1:9" ht="20.100000000000001" customHeight="1">
      <c r="A27" s="340" t="s">
        <v>126</v>
      </c>
      <c r="B27" s="228" t="s">
        <v>217</v>
      </c>
      <c r="C27" s="236" t="s">
        <v>120</v>
      </c>
      <c r="D27" s="241">
        <v>3025440</v>
      </c>
      <c r="E27" s="232">
        <v>504240</v>
      </c>
      <c r="F27" s="242">
        <v>252120</v>
      </c>
      <c r="G27" s="233">
        <v>0</v>
      </c>
      <c r="H27" s="233">
        <f t="shared" si="0"/>
        <v>756360</v>
      </c>
      <c r="I27" s="337"/>
    </row>
    <row r="28" spans="1:9" ht="20.100000000000001" customHeight="1">
      <c r="A28" s="340" t="s">
        <v>126</v>
      </c>
      <c r="B28" s="228" t="s">
        <v>216</v>
      </c>
      <c r="C28" s="236" t="s">
        <v>120</v>
      </c>
      <c r="D28" s="241">
        <v>396000</v>
      </c>
      <c r="E28" s="238">
        <v>358450</v>
      </c>
      <c r="F28" s="242">
        <v>167940</v>
      </c>
      <c r="G28" s="233">
        <v>0</v>
      </c>
      <c r="H28" s="233">
        <f t="shared" si="0"/>
        <v>526390</v>
      </c>
      <c r="I28" s="337"/>
    </row>
    <row r="29" spans="1:9" ht="20.100000000000001" customHeight="1">
      <c r="A29" s="340" t="s">
        <v>126</v>
      </c>
      <c r="B29" s="228" t="s">
        <v>220</v>
      </c>
      <c r="C29" s="236" t="s">
        <v>122</v>
      </c>
      <c r="D29" s="241">
        <v>670800</v>
      </c>
      <c r="E29" s="238">
        <v>111800</v>
      </c>
      <c r="F29" s="242">
        <v>55900</v>
      </c>
      <c r="G29" s="233">
        <v>0</v>
      </c>
      <c r="H29" s="233">
        <f t="shared" si="0"/>
        <v>167700</v>
      </c>
      <c r="I29" s="337"/>
    </row>
    <row r="30" spans="1:9" s="166" customFormat="1" ht="20.100000000000001" customHeight="1">
      <c r="A30" s="340" t="s">
        <v>126</v>
      </c>
      <c r="B30" s="252" t="s">
        <v>317</v>
      </c>
      <c r="C30" s="253" t="s">
        <v>321</v>
      </c>
      <c r="D30" s="247">
        <v>1200000</v>
      </c>
      <c r="E30" s="247">
        <v>200000</v>
      </c>
      <c r="F30" s="247">
        <v>100000</v>
      </c>
      <c r="G30" s="230">
        <v>0</v>
      </c>
      <c r="H30" s="233">
        <f>E30+F30</f>
        <v>300000</v>
      </c>
      <c r="I30" s="254"/>
    </row>
    <row r="31" spans="1:9" ht="20.100000000000001" customHeight="1">
      <c r="A31" s="340" t="s">
        <v>126</v>
      </c>
      <c r="B31" s="240" t="s">
        <v>227</v>
      </c>
      <c r="C31" s="229" t="s">
        <v>243</v>
      </c>
      <c r="D31" s="243">
        <v>388800</v>
      </c>
      <c r="E31" s="241">
        <v>97200</v>
      </c>
      <c r="F31" s="241">
        <v>32400</v>
      </c>
      <c r="G31" s="230">
        <v>0</v>
      </c>
      <c r="H31" s="233">
        <f t="shared" si="0"/>
        <v>129600</v>
      </c>
      <c r="I31" s="337"/>
    </row>
    <row r="32" spans="1:9" ht="20.100000000000001" customHeight="1">
      <c r="A32" s="340" t="s">
        <v>126</v>
      </c>
      <c r="B32" s="240" t="s">
        <v>227</v>
      </c>
      <c r="C32" s="229" t="s">
        <v>243</v>
      </c>
      <c r="D32" s="241">
        <v>789800</v>
      </c>
      <c r="E32" s="244">
        <v>143600</v>
      </c>
      <c r="F32" s="244">
        <v>71800</v>
      </c>
      <c r="G32" s="230">
        <v>0</v>
      </c>
      <c r="H32" s="233">
        <f t="shared" si="0"/>
        <v>215400</v>
      </c>
      <c r="I32" s="337"/>
    </row>
    <row r="33" spans="1:9" ht="20.100000000000001" customHeight="1">
      <c r="A33" s="340" t="s">
        <v>126</v>
      </c>
      <c r="B33" s="240" t="s">
        <v>226</v>
      </c>
      <c r="C33" s="245" t="s">
        <v>242</v>
      </c>
      <c r="D33" s="241">
        <v>2040000</v>
      </c>
      <c r="E33" s="246">
        <v>510000</v>
      </c>
      <c r="F33" s="246">
        <v>170000</v>
      </c>
      <c r="G33" s="230">
        <v>0</v>
      </c>
      <c r="H33" s="233">
        <f t="shared" si="0"/>
        <v>680000</v>
      </c>
      <c r="I33" s="337"/>
    </row>
    <row r="34" spans="1:9" ht="20.100000000000001" customHeight="1">
      <c r="A34" s="340" t="s">
        <v>126</v>
      </c>
      <c r="B34" s="240" t="s">
        <v>228</v>
      </c>
      <c r="C34" s="236" t="s">
        <v>243</v>
      </c>
      <c r="D34" s="244">
        <v>354000</v>
      </c>
      <c r="E34" s="241">
        <v>88500</v>
      </c>
      <c r="F34" s="241">
        <v>29500</v>
      </c>
      <c r="G34" s="230">
        <v>0</v>
      </c>
      <c r="H34" s="233">
        <f t="shared" si="0"/>
        <v>118000</v>
      </c>
      <c r="I34" s="337"/>
    </row>
    <row r="35" spans="1:9" ht="20.100000000000001" customHeight="1">
      <c r="A35" s="340" t="s">
        <v>126</v>
      </c>
      <c r="B35" s="240" t="s">
        <v>225</v>
      </c>
      <c r="C35" s="236" t="s">
        <v>242</v>
      </c>
      <c r="D35" s="241">
        <v>240000</v>
      </c>
      <c r="E35" s="241">
        <v>60000</v>
      </c>
      <c r="F35" s="241">
        <v>20000</v>
      </c>
      <c r="G35" s="230">
        <v>0</v>
      </c>
      <c r="H35" s="233">
        <f t="shared" si="0"/>
        <v>80000</v>
      </c>
      <c r="I35" s="254"/>
    </row>
    <row r="36" spans="1:9" ht="20.100000000000001" customHeight="1">
      <c r="A36" s="340" t="s">
        <v>126</v>
      </c>
      <c r="B36" s="240" t="s">
        <v>279</v>
      </c>
      <c r="C36" s="236" t="s">
        <v>120</v>
      </c>
      <c r="D36" s="241">
        <v>3025440</v>
      </c>
      <c r="E36" s="247">
        <v>756360</v>
      </c>
      <c r="F36" s="242">
        <v>252120</v>
      </c>
      <c r="G36" s="230">
        <v>0</v>
      </c>
      <c r="H36" s="233">
        <f t="shared" si="0"/>
        <v>1008480</v>
      </c>
      <c r="I36" s="254"/>
    </row>
    <row r="37" spans="1:9" ht="20.100000000000001" customHeight="1">
      <c r="A37" s="340" t="s">
        <v>126</v>
      </c>
      <c r="B37" s="240" t="s">
        <v>278</v>
      </c>
      <c r="C37" s="236" t="s">
        <v>120</v>
      </c>
      <c r="D37" s="241">
        <v>396000</v>
      </c>
      <c r="E37" s="247">
        <v>526390</v>
      </c>
      <c r="F37" s="247">
        <v>169450</v>
      </c>
      <c r="G37" s="230">
        <v>0</v>
      </c>
      <c r="H37" s="233">
        <f t="shared" si="0"/>
        <v>695840</v>
      </c>
      <c r="I37" s="254"/>
    </row>
    <row r="38" spans="1:9" ht="20.100000000000001" customHeight="1">
      <c r="A38" s="340" t="s">
        <v>126</v>
      </c>
      <c r="B38" s="240" t="s">
        <v>224</v>
      </c>
      <c r="C38" s="245" t="s">
        <v>241</v>
      </c>
      <c r="D38" s="241">
        <v>670800</v>
      </c>
      <c r="E38" s="246">
        <v>167700</v>
      </c>
      <c r="F38" s="246">
        <v>55900</v>
      </c>
      <c r="G38" s="230">
        <v>0</v>
      </c>
      <c r="H38" s="233">
        <f t="shared" si="0"/>
        <v>223600</v>
      </c>
      <c r="I38" s="254"/>
    </row>
    <row r="39" spans="1:9" s="166" customFormat="1" ht="20.100000000000001" customHeight="1">
      <c r="A39" s="340" t="s">
        <v>126</v>
      </c>
      <c r="B39" s="252" t="s">
        <v>318</v>
      </c>
      <c r="C39" s="253" t="s">
        <v>321</v>
      </c>
      <c r="D39" s="247">
        <v>1200000</v>
      </c>
      <c r="E39" s="247">
        <v>300000</v>
      </c>
      <c r="F39" s="247">
        <v>100000</v>
      </c>
      <c r="G39" s="230">
        <v>0</v>
      </c>
      <c r="H39" s="233">
        <f>E39+F39</f>
        <v>400000</v>
      </c>
      <c r="I39" s="254"/>
    </row>
    <row r="40" spans="1:9" ht="20.100000000000001" customHeight="1">
      <c r="A40" s="340" t="s">
        <v>126</v>
      </c>
      <c r="B40" s="240" t="s">
        <v>234</v>
      </c>
      <c r="C40" s="237" t="s">
        <v>243</v>
      </c>
      <c r="D40" s="241">
        <v>789800</v>
      </c>
      <c r="E40" s="241">
        <v>215400</v>
      </c>
      <c r="F40" s="241">
        <v>71800</v>
      </c>
      <c r="G40" s="230">
        <v>0</v>
      </c>
      <c r="H40" s="233">
        <f t="shared" ref="H40:H86" si="1">E40+F40</f>
        <v>287200</v>
      </c>
      <c r="I40" s="254"/>
    </row>
    <row r="41" spans="1:9" ht="20.100000000000001" customHeight="1">
      <c r="A41" s="340" t="s">
        <v>126</v>
      </c>
      <c r="B41" s="240" t="s">
        <v>230</v>
      </c>
      <c r="C41" s="236" t="s">
        <v>242</v>
      </c>
      <c r="D41" s="241">
        <v>2040000</v>
      </c>
      <c r="E41" s="241">
        <v>680000</v>
      </c>
      <c r="F41" s="241">
        <v>170000</v>
      </c>
      <c r="G41" s="230">
        <v>0</v>
      </c>
      <c r="H41" s="233">
        <f t="shared" si="1"/>
        <v>850000</v>
      </c>
      <c r="I41" s="254"/>
    </row>
    <row r="42" spans="1:9" ht="20.100000000000001" customHeight="1">
      <c r="A42" s="340" t="s">
        <v>126</v>
      </c>
      <c r="B42" s="240" t="s">
        <v>233</v>
      </c>
      <c r="C42" s="236" t="s">
        <v>243</v>
      </c>
      <c r="D42" s="243">
        <v>388800</v>
      </c>
      <c r="E42" s="241">
        <v>129600</v>
      </c>
      <c r="F42" s="241">
        <v>32400</v>
      </c>
      <c r="G42" s="230">
        <v>0</v>
      </c>
      <c r="H42" s="233">
        <f t="shared" si="1"/>
        <v>162000</v>
      </c>
      <c r="I42" s="254"/>
    </row>
    <row r="43" spans="1:9" ht="20.100000000000001" customHeight="1">
      <c r="A43" s="340" t="s">
        <v>126</v>
      </c>
      <c r="B43" s="240" t="s">
        <v>232</v>
      </c>
      <c r="C43" s="236" t="s">
        <v>243</v>
      </c>
      <c r="D43" s="244">
        <v>354000</v>
      </c>
      <c r="E43" s="241">
        <v>118000</v>
      </c>
      <c r="F43" s="241">
        <v>29500</v>
      </c>
      <c r="G43" s="230">
        <v>0</v>
      </c>
      <c r="H43" s="233">
        <f t="shared" si="1"/>
        <v>147500</v>
      </c>
      <c r="I43" s="254"/>
    </row>
    <row r="44" spans="1:9" ht="20.100000000000001" customHeight="1">
      <c r="A44" s="340" t="s">
        <v>126</v>
      </c>
      <c r="B44" s="240" t="s">
        <v>231</v>
      </c>
      <c r="C44" s="245" t="s">
        <v>242</v>
      </c>
      <c r="D44" s="241">
        <v>240000</v>
      </c>
      <c r="E44" s="246">
        <v>80000</v>
      </c>
      <c r="F44" s="246">
        <v>20000</v>
      </c>
      <c r="G44" s="230">
        <v>0</v>
      </c>
      <c r="H44" s="233">
        <f t="shared" si="1"/>
        <v>100000</v>
      </c>
      <c r="I44" s="254"/>
    </row>
    <row r="45" spans="1:9" ht="20.100000000000001" customHeight="1">
      <c r="A45" s="340" t="s">
        <v>126</v>
      </c>
      <c r="B45" s="240" t="s">
        <v>281</v>
      </c>
      <c r="C45" s="236" t="s">
        <v>120</v>
      </c>
      <c r="D45" s="241">
        <v>3025440</v>
      </c>
      <c r="E45" s="247">
        <v>1008480</v>
      </c>
      <c r="F45" s="242">
        <v>252120</v>
      </c>
      <c r="G45" s="230">
        <v>0</v>
      </c>
      <c r="H45" s="233">
        <f t="shared" si="1"/>
        <v>1260600</v>
      </c>
      <c r="I45" s="254"/>
    </row>
    <row r="46" spans="1:9" ht="20.100000000000001" customHeight="1">
      <c r="A46" s="340" t="s">
        <v>126</v>
      </c>
      <c r="B46" s="240" t="s">
        <v>280</v>
      </c>
      <c r="C46" s="236" t="s">
        <v>120</v>
      </c>
      <c r="D46" s="241">
        <v>396000</v>
      </c>
      <c r="E46" s="247">
        <v>695840</v>
      </c>
      <c r="F46" s="247">
        <v>175630</v>
      </c>
      <c r="G46" s="230">
        <v>0</v>
      </c>
      <c r="H46" s="233">
        <f t="shared" si="1"/>
        <v>871470</v>
      </c>
      <c r="I46" s="254"/>
    </row>
    <row r="47" spans="1:9" ht="20.100000000000001" customHeight="1">
      <c r="A47" s="340" t="s">
        <v>126</v>
      </c>
      <c r="B47" s="240" t="s">
        <v>229</v>
      </c>
      <c r="C47" s="236" t="s">
        <v>244</v>
      </c>
      <c r="D47" s="241">
        <v>670800</v>
      </c>
      <c r="E47" s="241">
        <v>223600</v>
      </c>
      <c r="F47" s="241">
        <v>55900</v>
      </c>
      <c r="G47" s="230">
        <v>0</v>
      </c>
      <c r="H47" s="233">
        <f t="shared" si="1"/>
        <v>279500</v>
      </c>
      <c r="I47" s="254"/>
    </row>
    <row r="48" spans="1:9" s="166" customFormat="1" ht="20.100000000000001" customHeight="1">
      <c r="A48" s="340" t="s">
        <v>126</v>
      </c>
      <c r="B48" s="252" t="s">
        <v>319</v>
      </c>
      <c r="C48" s="253" t="s">
        <v>321</v>
      </c>
      <c r="D48" s="247">
        <v>1200000</v>
      </c>
      <c r="E48" s="247">
        <v>400000</v>
      </c>
      <c r="F48" s="247">
        <v>100000</v>
      </c>
      <c r="G48" s="230">
        <v>0</v>
      </c>
      <c r="H48" s="233">
        <f>E48+F48</f>
        <v>500000</v>
      </c>
      <c r="I48" s="254"/>
    </row>
    <row r="49" spans="1:9" ht="20.100000000000001" customHeight="1">
      <c r="A49" s="340" t="s">
        <v>126</v>
      </c>
      <c r="B49" s="240" t="s">
        <v>239</v>
      </c>
      <c r="C49" s="236" t="s">
        <v>245</v>
      </c>
      <c r="D49" s="241">
        <v>789800</v>
      </c>
      <c r="E49" s="241">
        <v>287200</v>
      </c>
      <c r="F49" s="241">
        <v>71800</v>
      </c>
      <c r="G49" s="230">
        <v>0</v>
      </c>
      <c r="H49" s="233">
        <f t="shared" si="1"/>
        <v>359000</v>
      </c>
      <c r="I49" s="254"/>
    </row>
    <row r="50" spans="1:9" ht="20.100000000000001" customHeight="1">
      <c r="A50" s="340" t="s">
        <v>126</v>
      </c>
      <c r="B50" s="240" t="s">
        <v>236</v>
      </c>
      <c r="C50" s="229" t="s">
        <v>242</v>
      </c>
      <c r="D50" s="241">
        <v>2040000</v>
      </c>
      <c r="E50" s="244">
        <v>850000</v>
      </c>
      <c r="F50" s="244">
        <v>170000</v>
      </c>
      <c r="G50" s="230">
        <v>0</v>
      </c>
      <c r="H50" s="233">
        <f t="shared" si="1"/>
        <v>1020000</v>
      </c>
      <c r="I50" s="254"/>
    </row>
    <row r="51" spans="1:9" ht="20.100000000000001" customHeight="1">
      <c r="A51" s="340" t="s">
        <v>126</v>
      </c>
      <c r="B51" s="240" t="s">
        <v>240</v>
      </c>
      <c r="C51" s="236" t="s">
        <v>243</v>
      </c>
      <c r="D51" s="243">
        <v>388800</v>
      </c>
      <c r="E51" s="241">
        <v>162000</v>
      </c>
      <c r="F51" s="241">
        <v>32400</v>
      </c>
      <c r="G51" s="230">
        <v>0</v>
      </c>
      <c r="H51" s="233">
        <f t="shared" si="1"/>
        <v>194400</v>
      </c>
      <c r="I51" s="254"/>
    </row>
    <row r="52" spans="1:9" ht="20.100000000000001" customHeight="1">
      <c r="A52" s="340" t="s">
        <v>126</v>
      </c>
      <c r="B52" s="240" t="s">
        <v>238</v>
      </c>
      <c r="C52" s="236" t="s">
        <v>243</v>
      </c>
      <c r="D52" s="244">
        <v>354000</v>
      </c>
      <c r="E52" s="241">
        <v>147500</v>
      </c>
      <c r="F52" s="241">
        <v>29500</v>
      </c>
      <c r="G52" s="230">
        <v>0</v>
      </c>
      <c r="H52" s="233">
        <f t="shared" si="1"/>
        <v>177000</v>
      </c>
      <c r="I52" s="254"/>
    </row>
    <row r="53" spans="1:9" ht="20.100000000000001" customHeight="1">
      <c r="A53" s="340" t="s">
        <v>126</v>
      </c>
      <c r="B53" s="240" t="s">
        <v>237</v>
      </c>
      <c r="C53" s="236" t="s">
        <v>242</v>
      </c>
      <c r="D53" s="241">
        <v>240000</v>
      </c>
      <c r="E53" s="241">
        <v>100000</v>
      </c>
      <c r="F53" s="241">
        <v>20000</v>
      </c>
      <c r="G53" s="230">
        <v>0</v>
      </c>
      <c r="H53" s="233">
        <f t="shared" si="1"/>
        <v>120000</v>
      </c>
      <c r="I53" s="254"/>
    </row>
    <row r="54" spans="1:9" ht="20.100000000000001" customHeight="1">
      <c r="A54" s="340" t="s">
        <v>126</v>
      </c>
      <c r="B54" s="240" t="s">
        <v>282</v>
      </c>
      <c r="C54" s="236" t="s">
        <v>120</v>
      </c>
      <c r="D54" s="241">
        <v>3025440</v>
      </c>
      <c r="E54" s="247">
        <v>1260600</v>
      </c>
      <c r="F54" s="242">
        <v>252120</v>
      </c>
      <c r="G54" s="230">
        <v>0</v>
      </c>
      <c r="H54" s="233">
        <f t="shared" si="1"/>
        <v>1512720</v>
      </c>
      <c r="I54" s="254"/>
    </row>
    <row r="55" spans="1:9" ht="20.100000000000001" customHeight="1">
      <c r="A55" s="340" t="s">
        <v>126</v>
      </c>
      <c r="B55" s="240" t="s">
        <v>283</v>
      </c>
      <c r="C55" s="236" t="s">
        <v>120</v>
      </c>
      <c r="D55" s="241">
        <v>396000</v>
      </c>
      <c r="E55" s="247">
        <v>871470</v>
      </c>
      <c r="F55" s="247">
        <v>174780</v>
      </c>
      <c r="G55" s="230">
        <v>0</v>
      </c>
      <c r="H55" s="233">
        <f t="shared" si="1"/>
        <v>1046250</v>
      </c>
      <c r="I55" s="254"/>
    </row>
    <row r="56" spans="1:9" ht="20.100000000000001" customHeight="1">
      <c r="A56" s="340" t="s">
        <v>126</v>
      </c>
      <c r="B56" s="240" t="s">
        <v>235</v>
      </c>
      <c r="C56" s="229" t="s">
        <v>244</v>
      </c>
      <c r="D56" s="241">
        <v>670800</v>
      </c>
      <c r="E56" s="241">
        <v>279500</v>
      </c>
      <c r="F56" s="241">
        <v>55900</v>
      </c>
      <c r="G56" s="230">
        <v>0</v>
      </c>
      <c r="H56" s="233">
        <f t="shared" si="1"/>
        <v>335400</v>
      </c>
      <c r="I56" s="254"/>
    </row>
    <row r="57" spans="1:9" s="166" customFormat="1" ht="20.100000000000001" customHeight="1">
      <c r="A57" s="340" t="s">
        <v>126</v>
      </c>
      <c r="B57" s="252" t="s">
        <v>436</v>
      </c>
      <c r="C57" s="253" t="s">
        <v>321</v>
      </c>
      <c r="D57" s="247">
        <v>1200000</v>
      </c>
      <c r="E57" s="247">
        <v>500000</v>
      </c>
      <c r="F57" s="247">
        <v>100000</v>
      </c>
      <c r="G57" s="230">
        <v>0</v>
      </c>
      <c r="H57" s="233">
        <f>E57+F57</f>
        <v>600000</v>
      </c>
      <c r="I57" s="254"/>
    </row>
    <row r="58" spans="1:9" ht="20.100000000000001" customHeight="1">
      <c r="A58" s="340" t="s">
        <v>126</v>
      </c>
      <c r="B58" s="240" t="s">
        <v>251</v>
      </c>
      <c r="C58" s="236" t="s">
        <v>245</v>
      </c>
      <c r="D58" s="241">
        <v>789800</v>
      </c>
      <c r="E58" s="248">
        <v>359000</v>
      </c>
      <c r="F58" s="249">
        <v>71800</v>
      </c>
      <c r="G58" s="230">
        <v>0</v>
      </c>
      <c r="H58" s="233">
        <f t="shared" si="1"/>
        <v>430800</v>
      </c>
      <c r="I58" s="254"/>
    </row>
    <row r="59" spans="1:9" ht="20.100000000000001" customHeight="1">
      <c r="A59" s="340" t="s">
        <v>126</v>
      </c>
      <c r="B59" s="240" t="s">
        <v>247</v>
      </c>
      <c r="C59" s="229" t="s">
        <v>242</v>
      </c>
      <c r="D59" s="241">
        <v>2040000</v>
      </c>
      <c r="E59" s="247">
        <v>1020000</v>
      </c>
      <c r="F59" s="249">
        <v>170000</v>
      </c>
      <c r="G59" s="230">
        <v>0</v>
      </c>
      <c r="H59" s="233">
        <f t="shared" si="1"/>
        <v>1190000</v>
      </c>
      <c r="I59" s="254"/>
    </row>
    <row r="60" spans="1:9" ht="20.100000000000001" customHeight="1">
      <c r="A60" s="340" t="s">
        <v>126</v>
      </c>
      <c r="B60" s="240" t="s">
        <v>249</v>
      </c>
      <c r="C60" s="236" t="s">
        <v>243</v>
      </c>
      <c r="D60" s="243">
        <v>388800</v>
      </c>
      <c r="E60" s="247">
        <v>194400</v>
      </c>
      <c r="F60" s="249">
        <v>32400</v>
      </c>
      <c r="G60" s="230">
        <v>0</v>
      </c>
      <c r="H60" s="233">
        <f t="shared" si="1"/>
        <v>226800</v>
      </c>
      <c r="I60" s="254"/>
    </row>
    <row r="61" spans="1:9" ht="20.100000000000001" customHeight="1">
      <c r="A61" s="340" t="s">
        <v>126</v>
      </c>
      <c r="B61" s="240" t="s">
        <v>250</v>
      </c>
      <c r="C61" s="236" t="s">
        <v>243</v>
      </c>
      <c r="D61" s="244">
        <v>354000</v>
      </c>
      <c r="E61" s="247">
        <v>177000</v>
      </c>
      <c r="F61" s="249">
        <v>29500</v>
      </c>
      <c r="G61" s="230">
        <v>0</v>
      </c>
      <c r="H61" s="233">
        <f t="shared" si="1"/>
        <v>206500</v>
      </c>
      <c r="I61" s="254"/>
    </row>
    <row r="62" spans="1:9" ht="20.100000000000001" customHeight="1">
      <c r="A62" s="340" t="s">
        <v>126</v>
      </c>
      <c r="B62" s="240" t="s">
        <v>248</v>
      </c>
      <c r="C62" s="236" t="s">
        <v>242</v>
      </c>
      <c r="D62" s="241">
        <v>240000</v>
      </c>
      <c r="E62" s="247">
        <v>120000</v>
      </c>
      <c r="F62" s="249">
        <v>20000</v>
      </c>
      <c r="G62" s="230">
        <v>0</v>
      </c>
      <c r="H62" s="233">
        <f t="shared" si="1"/>
        <v>140000</v>
      </c>
      <c r="I62" s="254"/>
    </row>
    <row r="63" spans="1:9" ht="20.100000000000001" customHeight="1">
      <c r="A63" s="340" t="s">
        <v>126</v>
      </c>
      <c r="B63" s="240" t="s">
        <v>284</v>
      </c>
      <c r="C63" s="236" t="s">
        <v>120</v>
      </c>
      <c r="D63" s="241">
        <v>3025440</v>
      </c>
      <c r="E63" s="247">
        <v>1512720</v>
      </c>
      <c r="F63" s="242">
        <v>252120</v>
      </c>
      <c r="G63" s="230">
        <v>0</v>
      </c>
      <c r="H63" s="233">
        <f t="shared" si="1"/>
        <v>1764840</v>
      </c>
      <c r="I63" s="254"/>
    </row>
    <row r="64" spans="1:9" ht="20.100000000000001" customHeight="1">
      <c r="A64" s="340" t="s">
        <v>126</v>
      </c>
      <c r="B64" s="240" t="s">
        <v>285</v>
      </c>
      <c r="C64" s="236" t="s">
        <v>120</v>
      </c>
      <c r="D64" s="241">
        <v>396000</v>
      </c>
      <c r="E64" s="247">
        <v>1046250</v>
      </c>
      <c r="F64" s="247">
        <v>170380</v>
      </c>
      <c r="G64" s="230">
        <v>0</v>
      </c>
      <c r="H64" s="233">
        <f t="shared" si="1"/>
        <v>1216630</v>
      </c>
      <c r="I64" s="254"/>
    </row>
    <row r="65" spans="1:9" ht="20.100000000000001" customHeight="1">
      <c r="A65" s="340" t="s">
        <v>126</v>
      </c>
      <c r="B65" s="240" t="s">
        <v>246</v>
      </c>
      <c r="C65" s="229" t="s">
        <v>244</v>
      </c>
      <c r="D65" s="241">
        <v>670800</v>
      </c>
      <c r="E65" s="248">
        <v>335400</v>
      </c>
      <c r="F65" s="249">
        <v>55900</v>
      </c>
      <c r="G65" s="230">
        <v>0</v>
      </c>
      <c r="H65" s="233">
        <f t="shared" si="1"/>
        <v>391300</v>
      </c>
      <c r="I65" s="254"/>
    </row>
    <row r="66" spans="1:9" ht="20.100000000000001" customHeight="1">
      <c r="A66" s="340" t="s">
        <v>126</v>
      </c>
      <c r="B66" s="240" t="s">
        <v>277</v>
      </c>
      <c r="C66" s="229" t="s">
        <v>267</v>
      </c>
      <c r="D66" s="230">
        <v>3132000</v>
      </c>
      <c r="E66" s="247">
        <v>0</v>
      </c>
      <c r="F66" s="247">
        <v>522000</v>
      </c>
      <c r="G66" s="230">
        <v>0</v>
      </c>
      <c r="H66" s="238">
        <f t="shared" si="1"/>
        <v>522000</v>
      </c>
      <c r="I66" s="254"/>
    </row>
    <row r="67" spans="1:9" s="166" customFormat="1" ht="20.100000000000001" customHeight="1">
      <c r="A67" s="340" t="s">
        <v>126</v>
      </c>
      <c r="B67" s="252" t="s">
        <v>320</v>
      </c>
      <c r="C67" s="253" t="s">
        <v>321</v>
      </c>
      <c r="D67" s="247">
        <v>1200000</v>
      </c>
      <c r="E67" s="247">
        <v>600000</v>
      </c>
      <c r="F67" s="247">
        <v>100000</v>
      </c>
      <c r="G67" s="230">
        <v>0</v>
      </c>
      <c r="H67" s="233">
        <f>E67+F67</f>
        <v>700000</v>
      </c>
      <c r="I67" s="254"/>
    </row>
    <row r="68" spans="1:9" ht="20.100000000000001" customHeight="1">
      <c r="A68" s="340" t="s">
        <v>126</v>
      </c>
      <c r="B68" s="240" t="s">
        <v>274</v>
      </c>
      <c r="C68" s="245" t="s">
        <v>276</v>
      </c>
      <c r="D68" s="250">
        <v>13381680</v>
      </c>
      <c r="E68" s="251">
        <v>0</v>
      </c>
      <c r="F68" s="251">
        <v>13381680</v>
      </c>
      <c r="G68" s="230">
        <v>0</v>
      </c>
      <c r="H68" s="242">
        <f t="shared" si="1"/>
        <v>13381680</v>
      </c>
      <c r="I68" s="254"/>
    </row>
    <row r="69" spans="1:9" ht="20.100000000000001" customHeight="1">
      <c r="A69" s="340" t="s">
        <v>126</v>
      </c>
      <c r="B69" s="240" t="s">
        <v>256</v>
      </c>
      <c r="C69" s="236" t="s">
        <v>245</v>
      </c>
      <c r="D69" s="241">
        <v>789800</v>
      </c>
      <c r="E69" s="247">
        <v>430800</v>
      </c>
      <c r="F69" s="249">
        <v>71800</v>
      </c>
      <c r="G69" s="230">
        <v>0</v>
      </c>
      <c r="H69" s="233">
        <f t="shared" si="1"/>
        <v>502600</v>
      </c>
      <c r="I69" s="254"/>
    </row>
    <row r="70" spans="1:9" ht="20.100000000000001" customHeight="1">
      <c r="A70" s="340" t="s">
        <v>126</v>
      </c>
      <c r="B70" s="240" t="s">
        <v>253</v>
      </c>
      <c r="C70" s="229" t="s">
        <v>242</v>
      </c>
      <c r="D70" s="241">
        <v>2040000</v>
      </c>
      <c r="E70" s="247">
        <v>1190000</v>
      </c>
      <c r="F70" s="249">
        <v>170000</v>
      </c>
      <c r="G70" s="230">
        <v>0</v>
      </c>
      <c r="H70" s="233">
        <f t="shared" si="1"/>
        <v>1360000</v>
      </c>
      <c r="I70" s="254"/>
    </row>
    <row r="71" spans="1:9" ht="20.100000000000001" customHeight="1">
      <c r="A71" s="340" t="s">
        <v>126</v>
      </c>
      <c r="B71" s="240" t="s">
        <v>257</v>
      </c>
      <c r="C71" s="236" t="s">
        <v>243</v>
      </c>
      <c r="D71" s="243">
        <v>388800</v>
      </c>
      <c r="E71" s="247">
        <v>226800</v>
      </c>
      <c r="F71" s="249">
        <v>32400</v>
      </c>
      <c r="G71" s="230">
        <v>0</v>
      </c>
      <c r="H71" s="233">
        <f t="shared" si="1"/>
        <v>259200</v>
      </c>
      <c r="I71" s="254"/>
    </row>
    <row r="72" spans="1:9" ht="20.100000000000001" customHeight="1">
      <c r="A72" s="340" t="s">
        <v>126</v>
      </c>
      <c r="B72" s="240" t="s">
        <v>255</v>
      </c>
      <c r="C72" s="236" t="s">
        <v>243</v>
      </c>
      <c r="D72" s="244">
        <v>354000</v>
      </c>
      <c r="E72" s="247">
        <v>206500</v>
      </c>
      <c r="F72" s="249">
        <v>29500</v>
      </c>
      <c r="G72" s="230">
        <v>0</v>
      </c>
      <c r="H72" s="233">
        <f t="shared" si="1"/>
        <v>236000</v>
      </c>
      <c r="I72" s="254"/>
    </row>
    <row r="73" spans="1:9" ht="20.100000000000001" customHeight="1">
      <c r="A73" s="340" t="s">
        <v>126</v>
      </c>
      <c r="B73" s="240" t="s">
        <v>252</v>
      </c>
      <c r="C73" s="236" t="s">
        <v>242</v>
      </c>
      <c r="D73" s="241">
        <v>240000</v>
      </c>
      <c r="E73" s="247">
        <v>140000</v>
      </c>
      <c r="F73" s="249">
        <v>20000</v>
      </c>
      <c r="G73" s="230">
        <v>0</v>
      </c>
      <c r="H73" s="233">
        <f t="shared" si="1"/>
        <v>160000</v>
      </c>
      <c r="I73" s="254"/>
    </row>
    <row r="74" spans="1:9" ht="20.100000000000001" customHeight="1">
      <c r="A74" s="340" t="s">
        <v>126</v>
      </c>
      <c r="B74" s="240" t="s">
        <v>287</v>
      </c>
      <c r="C74" s="236" t="s">
        <v>120</v>
      </c>
      <c r="D74" s="241">
        <v>3025440</v>
      </c>
      <c r="E74" s="247">
        <v>1764840</v>
      </c>
      <c r="F74" s="242">
        <v>252120</v>
      </c>
      <c r="G74" s="230">
        <v>0</v>
      </c>
      <c r="H74" s="233">
        <f t="shared" si="1"/>
        <v>2016960</v>
      </c>
      <c r="I74" s="254"/>
    </row>
    <row r="75" spans="1:9" s="166" customFormat="1" ht="20.100000000000001" customHeight="1">
      <c r="A75" s="340" t="s">
        <v>126</v>
      </c>
      <c r="B75" s="240" t="s">
        <v>286</v>
      </c>
      <c r="C75" s="236" t="s">
        <v>120</v>
      </c>
      <c r="D75" s="241">
        <v>396000</v>
      </c>
      <c r="E75" s="247">
        <v>1216630</v>
      </c>
      <c r="F75" s="247">
        <v>174730</v>
      </c>
      <c r="G75" s="230">
        <v>0</v>
      </c>
      <c r="H75" s="233">
        <f t="shared" si="1"/>
        <v>1391360</v>
      </c>
      <c r="I75" s="254"/>
    </row>
    <row r="76" spans="1:9" s="166" customFormat="1" ht="20.100000000000001" customHeight="1">
      <c r="A76" s="340" t="s">
        <v>126</v>
      </c>
      <c r="B76" s="240" t="s">
        <v>254</v>
      </c>
      <c r="C76" s="229" t="s">
        <v>244</v>
      </c>
      <c r="D76" s="241">
        <v>670800</v>
      </c>
      <c r="E76" s="247">
        <v>391300</v>
      </c>
      <c r="F76" s="249">
        <v>55900</v>
      </c>
      <c r="G76" s="230">
        <v>0</v>
      </c>
      <c r="H76" s="233">
        <f t="shared" si="1"/>
        <v>447200</v>
      </c>
      <c r="I76" s="254"/>
    </row>
    <row r="77" spans="1:9" s="166" customFormat="1" ht="20.100000000000001" customHeight="1">
      <c r="A77" s="340" t="s">
        <v>126</v>
      </c>
      <c r="B77" s="240" t="s">
        <v>307</v>
      </c>
      <c r="C77" s="229" t="s">
        <v>297</v>
      </c>
      <c r="D77" s="241">
        <v>1200000</v>
      </c>
      <c r="E77" s="247">
        <v>0</v>
      </c>
      <c r="F77" s="249">
        <v>1050000</v>
      </c>
      <c r="G77" s="230">
        <v>0</v>
      </c>
      <c r="H77" s="233">
        <f t="shared" si="1"/>
        <v>1050000</v>
      </c>
      <c r="I77" s="254"/>
    </row>
    <row r="78" spans="1:9" ht="20.100000000000001" customHeight="1">
      <c r="A78" s="340" t="s">
        <v>126</v>
      </c>
      <c r="B78" s="240" t="s">
        <v>425</v>
      </c>
      <c r="C78" s="245" t="s">
        <v>324</v>
      </c>
      <c r="D78" s="244">
        <v>354000</v>
      </c>
      <c r="E78" s="248">
        <v>236000</v>
      </c>
      <c r="F78" s="247">
        <v>29500</v>
      </c>
      <c r="G78" s="230">
        <v>0</v>
      </c>
      <c r="H78" s="233">
        <f t="shared" si="1"/>
        <v>265500</v>
      </c>
      <c r="I78" s="254"/>
    </row>
    <row r="79" spans="1:9" ht="20.100000000000001" customHeight="1">
      <c r="A79" s="340" t="s">
        <v>126</v>
      </c>
      <c r="B79" s="252" t="s">
        <v>432</v>
      </c>
      <c r="C79" s="253" t="s">
        <v>325</v>
      </c>
      <c r="D79" s="241">
        <v>789800</v>
      </c>
      <c r="E79" s="247">
        <v>502600</v>
      </c>
      <c r="F79" s="247">
        <v>71800</v>
      </c>
      <c r="G79" s="230">
        <v>0</v>
      </c>
      <c r="H79" s="233">
        <f t="shared" si="1"/>
        <v>574400</v>
      </c>
      <c r="I79" s="254"/>
    </row>
    <row r="80" spans="1:9" ht="20.100000000000001" customHeight="1">
      <c r="A80" s="340" t="s">
        <v>126</v>
      </c>
      <c r="B80" s="252" t="s">
        <v>429</v>
      </c>
      <c r="C80" s="253" t="s">
        <v>326</v>
      </c>
      <c r="D80" s="243">
        <v>388800</v>
      </c>
      <c r="E80" s="247">
        <v>259200</v>
      </c>
      <c r="F80" s="247">
        <v>32400</v>
      </c>
      <c r="G80" s="230">
        <v>0</v>
      </c>
      <c r="H80" s="233">
        <f t="shared" si="1"/>
        <v>291600</v>
      </c>
      <c r="I80" s="254"/>
    </row>
    <row r="81" spans="1:9" ht="20.100000000000001" customHeight="1">
      <c r="A81" s="340" t="s">
        <v>126</v>
      </c>
      <c r="B81" s="252" t="s">
        <v>312</v>
      </c>
      <c r="C81" s="253" t="s">
        <v>327</v>
      </c>
      <c r="D81" s="241">
        <v>2040000</v>
      </c>
      <c r="E81" s="247">
        <v>1360000</v>
      </c>
      <c r="F81" s="247">
        <v>170000</v>
      </c>
      <c r="G81" s="230">
        <v>0</v>
      </c>
      <c r="H81" s="233">
        <f t="shared" si="1"/>
        <v>1530000</v>
      </c>
      <c r="I81" s="254"/>
    </row>
    <row r="82" spans="1:9" ht="20.100000000000001" customHeight="1">
      <c r="A82" s="340" t="s">
        <v>126</v>
      </c>
      <c r="B82" s="252" t="s">
        <v>313</v>
      </c>
      <c r="C82" s="253" t="s">
        <v>328</v>
      </c>
      <c r="D82" s="241">
        <v>670800</v>
      </c>
      <c r="E82" s="247">
        <v>447200</v>
      </c>
      <c r="F82" s="247">
        <v>55900</v>
      </c>
      <c r="G82" s="230">
        <v>0</v>
      </c>
      <c r="H82" s="233">
        <f t="shared" si="1"/>
        <v>503100</v>
      </c>
      <c r="I82" s="254"/>
    </row>
    <row r="83" spans="1:9" ht="20.100000000000001" customHeight="1">
      <c r="A83" s="340" t="s">
        <v>126</v>
      </c>
      <c r="B83" s="252" t="s">
        <v>314</v>
      </c>
      <c r="C83" s="253" t="s">
        <v>327</v>
      </c>
      <c r="D83" s="241">
        <v>240000</v>
      </c>
      <c r="E83" s="247">
        <v>160000</v>
      </c>
      <c r="F83" s="247">
        <v>20000</v>
      </c>
      <c r="G83" s="230">
        <v>0</v>
      </c>
      <c r="H83" s="233">
        <f t="shared" si="1"/>
        <v>180000</v>
      </c>
      <c r="I83" s="254"/>
    </row>
    <row r="84" spans="1:9" ht="20.100000000000001" customHeight="1">
      <c r="A84" s="340" t="s">
        <v>126</v>
      </c>
      <c r="B84" s="252" t="s">
        <v>433</v>
      </c>
      <c r="C84" s="253" t="s">
        <v>324</v>
      </c>
      <c r="D84" s="241">
        <v>789800</v>
      </c>
      <c r="E84" s="247">
        <v>574400</v>
      </c>
      <c r="F84" s="247">
        <v>71800</v>
      </c>
      <c r="G84" s="230">
        <v>0</v>
      </c>
      <c r="H84" s="233">
        <f t="shared" si="1"/>
        <v>646200</v>
      </c>
      <c r="I84" s="254"/>
    </row>
    <row r="85" spans="1:9" ht="20.100000000000001" customHeight="1">
      <c r="A85" s="340" t="s">
        <v>126</v>
      </c>
      <c r="B85" s="252" t="s">
        <v>426</v>
      </c>
      <c r="C85" s="253" t="s">
        <v>324</v>
      </c>
      <c r="D85" s="244">
        <v>354000</v>
      </c>
      <c r="E85" s="247">
        <v>265500</v>
      </c>
      <c r="F85" s="247">
        <v>29500</v>
      </c>
      <c r="G85" s="230">
        <v>0</v>
      </c>
      <c r="H85" s="233">
        <f t="shared" si="1"/>
        <v>295000</v>
      </c>
      <c r="I85" s="254"/>
    </row>
    <row r="86" spans="1:9" ht="20.100000000000001" customHeight="1">
      <c r="A86" s="340" t="s">
        <v>126</v>
      </c>
      <c r="B86" s="252" t="s">
        <v>430</v>
      </c>
      <c r="C86" s="253" t="s">
        <v>324</v>
      </c>
      <c r="D86" s="243">
        <v>388800</v>
      </c>
      <c r="E86" s="247">
        <v>291600</v>
      </c>
      <c r="F86" s="247">
        <v>32400</v>
      </c>
      <c r="G86" s="230">
        <v>0</v>
      </c>
      <c r="H86" s="233">
        <f t="shared" si="1"/>
        <v>324000</v>
      </c>
      <c r="I86" s="254"/>
    </row>
    <row r="87" spans="1:9" s="166" customFormat="1" ht="20.100000000000001" customHeight="1">
      <c r="A87" s="340" t="s">
        <v>126</v>
      </c>
      <c r="B87" s="252" t="s">
        <v>332</v>
      </c>
      <c r="C87" s="253" t="s">
        <v>333</v>
      </c>
      <c r="D87" s="247">
        <v>1048000</v>
      </c>
      <c r="E87" s="247">
        <v>0</v>
      </c>
      <c r="F87" s="247">
        <v>1048000</v>
      </c>
      <c r="G87" s="247">
        <v>0</v>
      </c>
      <c r="H87" s="247">
        <v>1048000</v>
      </c>
      <c r="I87" s="254"/>
    </row>
    <row r="88" spans="1:9" s="166" customFormat="1" ht="20.100000000000001" customHeight="1">
      <c r="A88" s="340" t="s">
        <v>126</v>
      </c>
      <c r="B88" s="252" t="s">
        <v>322</v>
      </c>
      <c r="C88" s="253" t="s">
        <v>323</v>
      </c>
      <c r="D88" s="247">
        <v>1568420</v>
      </c>
      <c r="E88" s="247">
        <v>0</v>
      </c>
      <c r="F88" s="247">
        <v>1568420</v>
      </c>
      <c r="G88" s="247">
        <v>0</v>
      </c>
      <c r="H88" s="247">
        <v>1568420</v>
      </c>
      <c r="I88" s="254"/>
    </row>
    <row r="89" spans="1:9" s="166" customFormat="1" ht="20.100000000000001" customHeight="1">
      <c r="A89" s="340" t="s">
        <v>126</v>
      </c>
      <c r="B89" s="252" t="s">
        <v>322</v>
      </c>
      <c r="C89" s="253" t="s">
        <v>323</v>
      </c>
      <c r="D89" s="247">
        <v>1457830</v>
      </c>
      <c r="E89" s="247">
        <v>0</v>
      </c>
      <c r="F89" s="247">
        <v>1457830</v>
      </c>
      <c r="G89" s="247">
        <v>0</v>
      </c>
      <c r="H89" s="247">
        <v>1457830</v>
      </c>
      <c r="I89" s="254"/>
    </row>
    <row r="90" spans="1:9" s="166" customFormat="1" ht="20.100000000000001" customHeight="1">
      <c r="A90" s="340" t="s">
        <v>126</v>
      </c>
      <c r="B90" s="252" t="s">
        <v>329</v>
      </c>
      <c r="C90" s="253" t="s">
        <v>331</v>
      </c>
      <c r="D90" s="241">
        <v>396000</v>
      </c>
      <c r="E90" s="247">
        <v>1391360</v>
      </c>
      <c r="F90" s="247">
        <v>168380</v>
      </c>
      <c r="G90" s="247">
        <v>0</v>
      </c>
      <c r="H90" s="233">
        <f t="shared" ref="H90:H95" si="2">E90+F90</f>
        <v>1559740</v>
      </c>
      <c r="I90" s="254"/>
    </row>
    <row r="91" spans="1:9" s="166" customFormat="1" ht="20.100000000000001" customHeight="1">
      <c r="A91" s="340" t="s">
        <v>126</v>
      </c>
      <c r="B91" s="252" t="s">
        <v>330</v>
      </c>
      <c r="C91" s="253" t="s">
        <v>331</v>
      </c>
      <c r="D91" s="241">
        <v>3025440</v>
      </c>
      <c r="E91" s="247">
        <v>2016960</v>
      </c>
      <c r="F91" s="247">
        <v>252120</v>
      </c>
      <c r="G91" s="247">
        <v>0</v>
      </c>
      <c r="H91" s="247">
        <f t="shared" si="2"/>
        <v>2269080</v>
      </c>
      <c r="I91" s="254"/>
    </row>
    <row r="92" spans="1:9" s="166" customFormat="1" ht="20.100000000000001" customHeight="1">
      <c r="A92" s="340" t="s">
        <v>126</v>
      </c>
      <c r="B92" s="228" t="s">
        <v>357</v>
      </c>
      <c r="C92" s="253" t="s">
        <v>120</v>
      </c>
      <c r="D92" s="241">
        <v>3025440</v>
      </c>
      <c r="E92" s="248">
        <v>2269080</v>
      </c>
      <c r="F92" s="333">
        <v>252120</v>
      </c>
      <c r="G92" s="247">
        <v>0</v>
      </c>
      <c r="H92" s="247">
        <f t="shared" si="2"/>
        <v>2521200</v>
      </c>
      <c r="I92" s="254"/>
    </row>
    <row r="93" spans="1:9" s="166" customFormat="1" ht="20.100000000000001" customHeight="1">
      <c r="A93" s="340" t="s">
        <v>126</v>
      </c>
      <c r="B93" s="228" t="s">
        <v>358</v>
      </c>
      <c r="C93" s="253" t="s">
        <v>120</v>
      </c>
      <c r="D93" s="241">
        <v>396000</v>
      </c>
      <c r="E93" s="246">
        <v>1559740</v>
      </c>
      <c r="F93" s="333">
        <v>173160</v>
      </c>
      <c r="G93" s="247">
        <v>0</v>
      </c>
      <c r="H93" s="247">
        <f t="shared" si="2"/>
        <v>1732900</v>
      </c>
      <c r="I93" s="254"/>
    </row>
    <row r="94" spans="1:9" s="166" customFormat="1" ht="20.100000000000001" customHeight="1">
      <c r="A94" s="340" t="s">
        <v>126</v>
      </c>
      <c r="B94" s="252" t="s">
        <v>359</v>
      </c>
      <c r="C94" s="253" t="s">
        <v>123</v>
      </c>
      <c r="D94" s="241">
        <v>240000</v>
      </c>
      <c r="E94" s="247">
        <v>180000</v>
      </c>
      <c r="F94" s="247">
        <v>20000</v>
      </c>
      <c r="G94" s="230">
        <v>0</v>
      </c>
      <c r="H94" s="247">
        <f t="shared" si="2"/>
        <v>200000</v>
      </c>
      <c r="I94" s="254"/>
    </row>
    <row r="95" spans="1:9" s="166" customFormat="1" ht="20.100000000000001" customHeight="1">
      <c r="A95" s="340" t="s">
        <v>126</v>
      </c>
      <c r="B95" s="252" t="s">
        <v>360</v>
      </c>
      <c r="C95" s="253" t="s">
        <v>122</v>
      </c>
      <c r="D95" s="241">
        <v>670800</v>
      </c>
      <c r="E95" s="247">
        <v>503100</v>
      </c>
      <c r="F95" s="247">
        <v>55900</v>
      </c>
      <c r="G95" s="230">
        <v>0</v>
      </c>
      <c r="H95" s="233">
        <f t="shared" si="2"/>
        <v>559000</v>
      </c>
      <c r="I95" s="254"/>
    </row>
    <row r="96" spans="1:9" s="166" customFormat="1" ht="20.100000000000001" customHeight="1">
      <c r="A96" s="340" t="s">
        <v>126</v>
      </c>
      <c r="B96" s="252" t="s">
        <v>361</v>
      </c>
      <c r="C96" s="253" t="s">
        <v>123</v>
      </c>
      <c r="D96" s="241">
        <v>2040000</v>
      </c>
      <c r="E96" s="247">
        <v>1530000</v>
      </c>
      <c r="F96" s="247">
        <v>170000</v>
      </c>
      <c r="G96" s="230">
        <v>0</v>
      </c>
      <c r="H96" s="247">
        <f t="shared" ref="H96" si="3">E96+F96</f>
        <v>1700000</v>
      </c>
      <c r="I96" s="254"/>
    </row>
    <row r="97" spans="1:9" s="166" customFormat="1" ht="20.100000000000001" customHeight="1">
      <c r="A97" s="340" t="s">
        <v>126</v>
      </c>
      <c r="B97" s="252" t="s">
        <v>434</v>
      </c>
      <c r="C97" s="253" t="s">
        <v>121</v>
      </c>
      <c r="D97" s="241">
        <v>789800</v>
      </c>
      <c r="E97" s="247">
        <v>646200</v>
      </c>
      <c r="F97" s="247">
        <v>71800</v>
      </c>
      <c r="G97" s="230">
        <v>0</v>
      </c>
      <c r="H97" s="233">
        <f t="shared" ref="H97:H100" si="4">E97+F97</f>
        <v>718000</v>
      </c>
      <c r="I97" s="254"/>
    </row>
    <row r="98" spans="1:9" s="166" customFormat="1" ht="20.100000000000001" customHeight="1">
      <c r="A98" s="340" t="s">
        <v>126</v>
      </c>
      <c r="B98" s="252" t="s">
        <v>431</v>
      </c>
      <c r="C98" s="253" t="s">
        <v>121</v>
      </c>
      <c r="D98" s="243">
        <v>388800</v>
      </c>
      <c r="E98" s="247">
        <v>324000</v>
      </c>
      <c r="F98" s="247">
        <v>32400</v>
      </c>
      <c r="G98" s="230">
        <v>0</v>
      </c>
      <c r="H98" s="233">
        <f t="shared" si="4"/>
        <v>356400</v>
      </c>
      <c r="I98" s="254"/>
    </row>
    <row r="99" spans="1:9" s="166" customFormat="1" ht="20.100000000000001" customHeight="1">
      <c r="A99" s="340" t="s">
        <v>126</v>
      </c>
      <c r="B99" s="252" t="s">
        <v>427</v>
      </c>
      <c r="C99" s="253" t="s">
        <v>362</v>
      </c>
      <c r="D99" s="244">
        <v>354000</v>
      </c>
      <c r="E99" s="247">
        <v>295000</v>
      </c>
      <c r="F99" s="247">
        <v>29500</v>
      </c>
      <c r="G99" s="230">
        <v>0</v>
      </c>
      <c r="H99" s="233">
        <f t="shared" si="4"/>
        <v>324500</v>
      </c>
      <c r="I99" s="254"/>
    </row>
    <row r="100" spans="1:9" s="166" customFormat="1" ht="20.100000000000001" customHeight="1">
      <c r="A100" s="340" t="s">
        <v>126</v>
      </c>
      <c r="B100" s="252" t="s">
        <v>413</v>
      </c>
      <c r="C100" s="253" t="s">
        <v>369</v>
      </c>
      <c r="D100" s="241">
        <v>670800</v>
      </c>
      <c r="E100" s="247">
        <v>559000</v>
      </c>
      <c r="F100" s="247">
        <v>55900</v>
      </c>
      <c r="G100" s="230">
        <v>0</v>
      </c>
      <c r="H100" s="233">
        <f t="shared" si="4"/>
        <v>614900</v>
      </c>
      <c r="I100" s="254"/>
    </row>
    <row r="101" spans="1:9" s="166" customFormat="1" ht="20.100000000000001" customHeight="1">
      <c r="A101" s="340" t="s">
        <v>126</v>
      </c>
      <c r="B101" s="252" t="s">
        <v>363</v>
      </c>
      <c r="C101" s="253" t="s">
        <v>188</v>
      </c>
      <c r="D101" s="247">
        <v>1200000</v>
      </c>
      <c r="E101" s="247">
        <v>700000</v>
      </c>
      <c r="F101" s="247">
        <v>100000</v>
      </c>
      <c r="G101" s="230">
        <v>0</v>
      </c>
      <c r="H101" s="233">
        <f t="shared" ref="H101:H103" si="5">E101+F101</f>
        <v>800000</v>
      </c>
      <c r="I101" s="254"/>
    </row>
    <row r="102" spans="1:9" s="166" customFormat="1" ht="20.100000000000001" customHeight="1">
      <c r="A102" s="340" t="s">
        <v>126</v>
      </c>
      <c r="B102" s="252" t="s">
        <v>364</v>
      </c>
      <c r="C102" s="253" t="s">
        <v>188</v>
      </c>
      <c r="D102" s="247">
        <v>1200000</v>
      </c>
      <c r="E102" s="247">
        <v>800000</v>
      </c>
      <c r="F102" s="247">
        <v>100000</v>
      </c>
      <c r="G102" s="230">
        <v>0</v>
      </c>
      <c r="H102" s="233">
        <f t="shared" si="5"/>
        <v>900000</v>
      </c>
      <c r="I102" s="254"/>
    </row>
    <row r="103" spans="1:9" s="166" customFormat="1" ht="20.100000000000001" customHeight="1">
      <c r="A103" s="340" t="s">
        <v>126</v>
      </c>
      <c r="B103" s="252" t="s">
        <v>365</v>
      </c>
      <c r="C103" s="253" t="s">
        <v>188</v>
      </c>
      <c r="D103" s="247">
        <v>1200000</v>
      </c>
      <c r="E103" s="247">
        <v>900000</v>
      </c>
      <c r="F103" s="247">
        <v>100000</v>
      </c>
      <c r="G103" s="230">
        <v>0</v>
      </c>
      <c r="H103" s="233">
        <f t="shared" si="5"/>
        <v>1000000</v>
      </c>
      <c r="I103" s="254"/>
    </row>
    <row r="104" spans="1:9" s="166" customFormat="1" ht="20.100000000000001" customHeight="1">
      <c r="A104" s="340" t="s">
        <v>126</v>
      </c>
      <c r="B104" s="240" t="s">
        <v>366</v>
      </c>
      <c r="C104" s="229" t="s">
        <v>259</v>
      </c>
      <c r="D104" s="230">
        <v>3132000</v>
      </c>
      <c r="E104" s="247">
        <v>522000</v>
      </c>
      <c r="F104" s="247">
        <v>522000</v>
      </c>
      <c r="G104" s="230">
        <v>0</v>
      </c>
      <c r="H104" s="238">
        <f t="shared" ref="H104:H108" si="6">E104+F104</f>
        <v>1044000</v>
      </c>
      <c r="I104" s="254"/>
    </row>
    <row r="105" spans="1:9" s="166" customFormat="1" ht="20.100000000000001" customHeight="1">
      <c r="A105" s="340" t="s">
        <v>126</v>
      </c>
      <c r="B105" s="240" t="s">
        <v>367</v>
      </c>
      <c r="C105" s="229" t="s">
        <v>259</v>
      </c>
      <c r="D105" s="230">
        <v>3132000</v>
      </c>
      <c r="E105" s="247">
        <v>1044000</v>
      </c>
      <c r="F105" s="247">
        <v>522000</v>
      </c>
      <c r="G105" s="230">
        <v>0</v>
      </c>
      <c r="H105" s="238">
        <f t="shared" si="6"/>
        <v>1566000</v>
      </c>
      <c r="I105" s="254"/>
    </row>
    <row r="106" spans="1:9" s="166" customFormat="1" ht="20.100000000000001" customHeight="1">
      <c r="A106" s="340" t="s">
        <v>126</v>
      </c>
      <c r="B106" s="240" t="s">
        <v>368</v>
      </c>
      <c r="C106" s="229" t="s">
        <v>259</v>
      </c>
      <c r="D106" s="230">
        <v>3132000</v>
      </c>
      <c r="E106" s="247">
        <v>1566000</v>
      </c>
      <c r="F106" s="247">
        <v>522000</v>
      </c>
      <c r="G106" s="230">
        <v>0</v>
      </c>
      <c r="H106" s="238">
        <f t="shared" si="6"/>
        <v>2088000</v>
      </c>
      <c r="I106" s="254"/>
    </row>
    <row r="107" spans="1:9" s="166" customFormat="1" ht="20.100000000000001" customHeight="1">
      <c r="A107" s="340" t="s">
        <v>126</v>
      </c>
      <c r="B107" s="252" t="s">
        <v>409</v>
      </c>
      <c r="C107" s="253" t="s">
        <v>123</v>
      </c>
      <c r="D107" s="241">
        <v>240000</v>
      </c>
      <c r="E107" s="247">
        <v>200000</v>
      </c>
      <c r="F107" s="247">
        <v>20000</v>
      </c>
      <c r="G107" s="230">
        <v>0</v>
      </c>
      <c r="H107" s="247">
        <f t="shared" si="6"/>
        <v>220000</v>
      </c>
      <c r="I107" s="254"/>
    </row>
    <row r="108" spans="1:9" s="166" customFormat="1" ht="20.100000000000001" customHeight="1">
      <c r="A108" s="340" t="s">
        <v>126</v>
      </c>
      <c r="B108" s="252" t="s">
        <v>410</v>
      </c>
      <c r="C108" s="253" t="s">
        <v>123</v>
      </c>
      <c r="D108" s="241">
        <v>2040000</v>
      </c>
      <c r="E108" s="247">
        <v>1700000</v>
      </c>
      <c r="F108" s="247">
        <v>170000</v>
      </c>
      <c r="G108" s="230">
        <v>0</v>
      </c>
      <c r="H108" s="247">
        <f t="shared" si="6"/>
        <v>1870000</v>
      </c>
      <c r="I108" s="254"/>
    </row>
    <row r="109" spans="1:9" s="166" customFormat="1" ht="20.100000000000001" customHeight="1">
      <c r="A109" s="340" t="s">
        <v>126</v>
      </c>
      <c r="B109" s="252" t="s">
        <v>424</v>
      </c>
      <c r="C109" s="253" t="s">
        <v>411</v>
      </c>
      <c r="D109" s="243">
        <v>388800</v>
      </c>
      <c r="E109" s="247">
        <v>356400</v>
      </c>
      <c r="F109" s="247">
        <v>32400</v>
      </c>
      <c r="G109" s="230">
        <v>0</v>
      </c>
      <c r="H109" s="233">
        <f t="shared" ref="H109" si="7">E109+F109</f>
        <v>388800</v>
      </c>
      <c r="I109" s="254"/>
    </row>
    <row r="110" spans="1:9" s="166" customFormat="1" ht="20.100000000000001" customHeight="1">
      <c r="A110" s="340" t="s">
        <v>126</v>
      </c>
      <c r="B110" s="252" t="s">
        <v>428</v>
      </c>
      <c r="C110" s="253" t="s">
        <v>412</v>
      </c>
      <c r="D110" s="244">
        <v>354000</v>
      </c>
      <c r="E110" s="247">
        <v>324500</v>
      </c>
      <c r="F110" s="247">
        <v>29500</v>
      </c>
      <c r="G110" s="230">
        <v>0</v>
      </c>
      <c r="H110" s="233">
        <f t="shared" ref="H110:H113" si="8">E110+F110</f>
        <v>354000</v>
      </c>
      <c r="I110" s="254"/>
    </row>
    <row r="111" spans="1:9" s="166" customFormat="1" ht="20.100000000000001" customHeight="1">
      <c r="A111" s="340" t="s">
        <v>126</v>
      </c>
      <c r="B111" s="252" t="s">
        <v>435</v>
      </c>
      <c r="C111" s="253" t="s">
        <v>411</v>
      </c>
      <c r="D111" s="241">
        <v>789800</v>
      </c>
      <c r="E111" s="247">
        <v>718000</v>
      </c>
      <c r="F111" s="247">
        <v>71800</v>
      </c>
      <c r="G111" s="230">
        <v>0</v>
      </c>
      <c r="H111" s="233">
        <f t="shared" si="8"/>
        <v>789800</v>
      </c>
      <c r="I111" s="254"/>
    </row>
    <row r="112" spans="1:9" s="166" customFormat="1" ht="20.100000000000001" customHeight="1">
      <c r="A112" s="340" t="s">
        <v>126</v>
      </c>
      <c r="B112" s="252" t="s">
        <v>438</v>
      </c>
      <c r="C112" s="253" t="s">
        <v>369</v>
      </c>
      <c r="D112" s="241">
        <v>670800</v>
      </c>
      <c r="E112" s="247">
        <v>614900</v>
      </c>
      <c r="F112" s="247">
        <v>55900</v>
      </c>
      <c r="G112" s="230">
        <v>0</v>
      </c>
      <c r="H112" s="233">
        <f t="shared" si="8"/>
        <v>670800</v>
      </c>
      <c r="I112" s="254"/>
    </row>
    <row r="113" spans="1:9" s="166" customFormat="1" ht="20.100000000000001" customHeight="1">
      <c r="A113" s="340" t="s">
        <v>126</v>
      </c>
      <c r="B113" s="240" t="s">
        <v>414</v>
      </c>
      <c r="C113" s="229" t="s">
        <v>259</v>
      </c>
      <c r="D113" s="230">
        <v>3132000</v>
      </c>
      <c r="E113" s="247">
        <v>2088000</v>
      </c>
      <c r="F113" s="247">
        <v>522000</v>
      </c>
      <c r="G113" s="230">
        <v>0</v>
      </c>
      <c r="H113" s="238">
        <f t="shared" si="8"/>
        <v>2610000</v>
      </c>
      <c r="I113" s="254"/>
    </row>
    <row r="114" spans="1:9" s="166" customFormat="1" ht="20.100000000000001" customHeight="1">
      <c r="A114" s="340" t="s">
        <v>126</v>
      </c>
      <c r="B114" s="252" t="s">
        <v>418</v>
      </c>
      <c r="C114" s="253" t="s">
        <v>188</v>
      </c>
      <c r="D114" s="247">
        <v>1200000</v>
      </c>
      <c r="E114" s="247">
        <v>1000000</v>
      </c>
      <c r="F114" s="247">
        <v>100000</v>
      </c>
      <c r="G114" s="230">
        <v>0</v>
      </c>
      <c r="H114" s="247">
        <v>1100000</v>
      </c>
      <c r="I114" s="254"/>
    </row>
    <row r="115" spans="1:9" s="166" customFormat="1" ht="20.100000000000001" customHeight="1">
      <c r="A115" s="340" t="s">
        <v>126</v>
      </c>
      <c r="B115" s="228" t="s">
        <v>420</v>
      </c>
      <c r="C115" s="229" t="s">
        <v>422</v>
      </c>
      <c r="D115" s="333">
        <v>2950000</v>
      </c>
      <c r="E115" s="247">
        <v>0</v>
      </c>
      <c r="F115" s="333">
        <v>2950000</v>
      </c>
      <c r="G115" s="230">
        <v>0</v>
      </c>
      <c r="H115" s="247"/>
      <c r="I115" s="254"/>
    </row>
    <row r="116" spans="1:9" s="166" customFormat="1" ht="20.100000000000001" customHeight="1">
      <c r="A116" s="340" t="s">
        <v>126</v>
      </c>
      <c r="B116" s="228" t="s">
        <v>439</v>
      </c>
      <c r="C116" s="253" t="s">
        <v>441</v>
      </c>
      <c r="D116" s="241">
        <v>396000</v>
      </c>
      <c r="E116" s="247">
        <v>1732900</v>
      </c>
      <c r="F116" s="333">
        <v>176330</v>
      </c>
      <c r="G116" s="230">
        <v>0</v>
      </c>
      <c r="H116" s="247">
        <f t="shared" ref="H116:H117" si="9">E116+F116</f>
        <v>1909230</v>
      </c>
      <c r="I116" s="254"/>
    </row>
    <row r="117" spans="1:9" s="166" customFormat="1" ht="20.100000000000001" customHeight="1">
      <c r="A117" s="340" t="s">
        <v>126</v>
      </c>
      <c r="B117" s="228" t="s">
        <v>442</v>
      </c>
      <c r="C117" s="253" t="s">
        <v>441</v>
      </c>
      <c r="D117" s="241">
        <v>3025440</v>
      </c>
      <c r="E117" s="247">
        <v>2521200</v>
      </c>
      <c r="F117" s="333">
        <v>252120</v>
      </c>
      <c r="G117" s="230">
        <v>0</v>
      </c>
      <c r="H117" s="247">
        <f t="shared" si="9"/>
        <v>2773320</v>
      </c>
      <c r="I117" s="254"/>
    </row>
    <row r="118" spans="1:9" s="166" customFormat="1" ht="20.100000000000001" customHeight="1">
      <c r="A118" s="340" t="s">
        <v>126</v>
      </c>
      <c r="B118" s="228" t="s">
        <v>415</v>
      </c>
      <c r="C118" s="253" t="s">
        <v>123</v>
      </c>
      <c r="D118" s="241">
        <v>2040000</v>
      </c>
      <c r="E118" s="247">
        <v>1870000</v>
      </c>
      <c r="F118" s="333">
        <v>170000</v>
      </c>
      <c r="G118" s="230">
        <v>0</v>
      </c>
      <c r="H118" s="247">
        <f t="shared" ref="H118:H122" si="10">E118+F118</f>
        <v>2040000</v>
      </c>
      <c r="I118" s="254"/>
    </row>
    <row r="119" spans="1:9" s="166" customFormat="1" ht="20.100000000000001" customHeight="1">
      <c r="A119" s="340" t="s">
        <v>126</v>
      </c>
      <c r="B119" s="228" t="s">
        <v>416</v>
      </c>
      <c r="C119" s="253" t="s">
        <v>123</v>
      </c>
      <c r="D119" s="241">
        <v>240000</v>
      </c>
      <c r="E119" s="247">
        <v>220000</v>
      </c>
      <c r="F119" s="333">
        <v>20000</v>
      </c>
      <c r="G119" s="230">
        <v>0</v>
      </c>
      <c r="H119" s="247">
        <f t="shared" si="10"/>
        <v>240000</v>
      </c>
      <c r="I119" s="254"/>
    </row>
    <row r="120" spans="1:9" s="166" customFormat="1" ht="20.100000000000001" customHeight="1">
      <c r="A120" s="340" t="s">
        <v>126</v>
      </c>
      <c r="B120" s="228" t="s">
        <v>440</v>
      </c>
      <c r="C120" s="253" t="s">
        <v>120</v>
      </c>
      <c r="D120" s="241">
        <v>396000</v>
      </c>
      <c r="E120" s="247">
        <v>1909230</v>
      </c>
      <c r="F120" s="333">
        <v>171440</v>
      </c>
      <c r="G120" s="230">
        <v>0</v>
      </c>
      <c r="H120" s="247">
        <f t="shared" si="10"/>
        <v>2080670</v>
      </c>
      <c r="I120" s="254"/>
    </row>
    <row r="121" spans="1:9" s="166" customFormat="1" ht="20.100000000000001" customHeight="1">
      <c r="A121" s="340" t="s">
        <v>126</v>
      </c>
      <c r="B121" s="228" t="s">
        <v>443</v>
      </c>
      <c r="C121" s="253" t="s">
        <v>441</v>
      </c>
      <c r="D121" s="241">
        <v>3025440</v>
      </c>
      <c r="E121" s="247">
        <v>2773320</v>
      </c>
      <c r="F121" s="333">
        <v>252120</v>
      </c>
      <c r="G121" s="230">
        <v>0</v>
      </c>
      <c r="H121" s="247">
        <f t="shared" si="10"/>
        <v>3025440</v>
      </c>
      <c r="I121" s="254"/>
    </row>
    <row r="122" spans="1:9" s="166" customFormat="1" ht="20.100000000000001" customHeight="1">
      <c r="A122" s="340" t="s">
        <v>126</v>
      </c>
      <c r="B122" s="240" t="s">
        <v>417</v>
      </c>
      <c r="C122" s="229" t="s">
        <v>259</v>
      </c>
      <c r="D122" s="230">
        <v>3132000</v>
      </c>
      <c r="E122" s="247">
        <v>2610000</v>
      </c>
      <c r="F122" s="247">
        <v>522000</v>
      </c>
      <c r="G122" s="230">
        <v>0</v>
      </c>
      <c r="H122" s="247">
        <f t="shared" si="10"/>
        <v>3132000</v>
      </c>
      <c r="I122" s="254"/>
    </row>
    <row r="123" spans="1:9" s="166" customFormat="1" ht="20.100000000000001" customHeight="1">
      <c r="A123" s="340" t="s">
        <v>126</v>
      </c>
      <c r="B123" s="252" t="s">
        <v>419</v>
      </c>
      <c r="C123" s="253" t="s">
        <v>188</v>
      </c>
      <c r="D123" s="247">
        <v>1200000</v>
      </c>
      <c r="E123" s="247">
        <v>1100000</v>
      </c>
      <c r="F123" s="247">
        <v>100000</v>
      </c>
      <c r="G123" s="230">
        <v>0</v>
      </c>
      <c r="H123" s="247">
        <v>1200000</v>
      </c>
      <c r="I123" s="254"/>
    </row>
    <row r="124" spans="1:9" s="166" customFormat="1" ht="20.100000000000001" customHeight="1">
      <c r="A124" s="340" t="s">
        <v>126</v>
      </c>
      <c r="B124" s="228" t="s">
        <v>421</v>
      </c>
      <c r="C124" s="253" t="s">
        <v>423</v>
      </c>
      <c r="D124" s="247">
        <v>3143000</v>
      </c>
      <c r="E124" s="247">
        <v>0</v>
      </c>
      <c r="F124" s="333">
        <v>3143000</v>
      </c>
      <c r="G124" s="230">
        <v>0</v>
      </c>
      <c r="H124" s="247">
        <v>1200000</v>
      </c>
      <c r="I124" s="254"/>
    </row>
    <row r="125" spans="1:9" ht="20.100000000000001" customHeight="1">
      <c r="A125" s="338" t="s">
        <v>444</v>
      </c>
      <c r="B125" s="339" t="s">
        <v>445</v>
      </c>
      <c r="C125" s="339" t="s">
        <v>446</v>
      </c>
      <c r="D125" s="247"/>
      <c r="E125" s="247"/>
      <c r="F125" s="247"/>
      <c r="G125" s="247"/>
      <c r="H125" s="247"/>
      <c r="I125" s="254"/>
    </row>
    <row r="126" spans="1:9" ht="20.100000000000001" customHeight="1">
      <c r="A126" s="182"/>
      <c r="B126" s="252"/>
      <c r="C126" s="253"/>
      <c r="D126" s="247"/>
      <c r="E126" s="247"/>
      <c r="F126" s="247"/>
      <c r="G126" s="247"/>
      <c r="H126" s="247"/>
      <c r="I126" s="254"/>
    </row>
  </sheetData>
  <autoFilter ref="A3:I126"/>
  <sortState ref="A5:H67">
    <sortCondition ref="B5:B67"/>
  </sortState>
  <mergeCells count="1">
    <mergeCell ref="A1:I1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opLeftCell="A115" zoomScale="85" zoomScaleNormal="85" workbookViewId="0">
      <selection activeCell="C130" sqref="C130"/>
    </sheetView>
  </sheetViews>
  <sheetFormatPr defaultRowHeight="13.5"/>
  <cols>
    <col min="1" max="1" width="14.5546875" style="6" customWidth="1"/>
    <col min="2" max="2" width="17.21875" style="6" customWidth="1"/>
    <col min="3" max="3" width="19.109375" style="6" customWidth="1"/>
    <col min="4" max="4" width="18" style="6" customWidth="1"/>
    <col min="5" max="5" width="23.77734375" style="6" customWidth="1"/>
  </cols>
  <sheetData>
    <row r="1" spans="1:5" ht="39" customHeight="1">
      <c r="A1" s="285" t="s">
        <v>18</v>
      </c>
      <c r="B1" s="285"/>
      <c r="C1" s="285"/>
      <c r="D1" s="285"/>
      <c r="E1" s="285"/>
    </row>
    <row r="2" spans="1:5" ht="26.25" thickBot="1">
      <c r="A2" s="197" t="s">
        <v>185</v>
      </c>
      <c r="B2" s="197"/>
      <c r="C2" s="191"/>
      <c r="D2" s="191"/>
      <c r="E2" s="198" t="s">
        <v>51</v>
      </c>
    </row>
    <row r="3" spans="1:5" ht="27" customHeight="1">
      <c r="A3" s="294" t="s">
        <v>52</v>
      </c>
      <c r="B3" s="199" t="s">
        <v>53</v>
      </c>
      <c r="C3" s="295" t="s">
        <v>148</v>
      </c>
      <c r="D3" s="296"/>
      <c r="E3" s="297"/>
    </row>
    <row r="4" spans="1:5" ht="27" customHeight="1">
      <c r="A4" s="289"/>
      <c r="B4" s="35" t="s">
        <v>54</v>
      </c>
      <c r="C4" s="207">
        <v>1200000</v>
      </c>
      <c r="D4" s="47" t="s">
        <v>108</v>
      </c>
      <c r="E4" s="208" t="s">
        <v>149</v>
      </c>
    </row>
    <row r="5" spans="1:5" ht="27" customHeight="1">
      <c r="A5" s="289"/>
      <c r="B5" s="35" t="s">
        <v>55</v>
      </c>
      <c r="C5" s="209">
        <v>1</v>
      </c>
      <c r="D5" s="47" t="s">
        <v>30</v>
      </c>
      <c r="E5" s="208">
        <v>1200000</v>
      </c>
    </row>
    <row r="6" spans="1:5" ht="27" customHeight="1">
      <c r="A6" s="289"/>
      <c r="B6" s="35" t="s">
        <v>29</v>
      </c>
      <c r="C6" s="210" t="s">
        <v>186</v>
      </c>
      <c r="D6" s="47" t="s">
        <v>102</v>
      </c>
      <c r="E6" s="211" t="s">
        <v>133</v>
      </c>
    </row>
    <row r="7" spans="1:5" ht="27" customHeight="1">
      <c r="A7" s="289"/>
      <c r="B7" s="35" t="s">
        <v>56</v>
      </c>
      <c r="C7" s="81" t="s">
        <v>114</v>
      </c>
      <c r="D7" s="47" t="s">
        <v>57</v>
      </c>
      <c r="E7" s="211" t="s">
        <v>262</v>
      </c>
    </row>
    <row r="8" spans="1:5" ht="27" customHeight="1">
      <c r="A8" s="289"/>
      <c r="B8" s="35" t="s">
        <v>58</v>
      </c>
      <c r="C8" s="81" t="s">
        <v>113</v>
      </c>
      <c r="D8" s="47" t="s">
        <v>32</v>
      </c>
      <c r="E8" s="200" t="s">
        <v>188</v>
      </c>
    </row>
    <row r="9" spans="1:5" ht="27" customHeight="1" thickBot="1">
      <c r="A9" s="290"/>
      <c r="B9" s="36" t="s">
        <v>59</v>
      </c>
      <c r="C9" s="82" t="s">
        <v>107</v>
      </c>
      <c r="D9" s="48" t="s">
        <v>60</v>
      </c>
      <c r="E9" s="201" t="s">
        <v>190</v>
      </c>
    </row>
    <row r="10" spans="1:5" ht="27" customHeight="1" thickTop="1">
      <c r="A10" s="288" t="s">
        <v>103</v>
      </c>
      <c r="B10" s="34" t="s">
        <v>53</v>
      </c>
      <c r="C10" s="291" t="s">
        <v>194</v>
      </c>
      <c r="D10" s="292"/>
      <c r="E10" s="293"/>
    </row>
    <row r="11" spans="1:5" ht="27" customHeight="1">
      <c r="A11" s="289"/>
      <c r="B11" s="35" t="s">
        <v>54</v>
      </c>
      <c r="C11" s="207">
        <v>3025440</v>
      </c>
      <c r="D11" s="47" t="s">
        <v>108</v>
      </c>
      <c r="E11" s="208" t="s">
        <v>149</v>
      </c>
    </row>
    <row r="12" spans="1:5" ht="27" customHeight="1">
      <c r="A12" s="289"/>
      <c r="B12" s="35" t="s">
        <v>55</v>
      </c>
      <c r="C12" s="209">
        <v>1</v>
      </c>
      <c r="D12" s="47" t="s">
        <v>30</v>
      </c>
      <c r="E12" s="208">
        <v>3025440</v>
      </c>
    </row>
    <row r="13" spans="1:5" ht="27" customHeight="1">
      <c r="A13" s="289"/>
      <c r="B13" s="35" t="s">
        <v>29</v>
      </c>
      <c r="C13" s="210" t="s">
        <v>191</v>
      </c>
      <c r="D13" s="47" t="s">
        <v>102</v>
      </c>
      <c r="E13" s="211" t="s">
        <v>192</v>
      </c>
    </row>
    <row r="14" spans="1:5" ht="27" customHeight="1">
      <c r="A14" s="289"/>
      <c r="B14" s="35" t="s">
        <v>56</v>
      </c>
      <c r="C14" s="81" t="s">
        <v>114</v>
      </c>
      <c r="D14" s="47" t="s">
        <v>57</v>
      </c>
      <c r="E14" s="211" t="s">
        <v>262</v>
      </c>
    </row>
    <row r="15" spans="1:5" ht="27" customHeight="1">
      <c r="A15" s="289"/>
      <c r="B15" s="35" t="s">
        <v>58</v>
      </c>
      <c r="C15" s="81" t="s">
        <v>113</v>
      </c>
      <c r="D15" s="47" t="s">
        <v>32</v>
      </c>
      <c r="E15" s="200" t="s">
        <v>129</v>
      </c>
    </row>
    <row r="16" spans="1:5" ht="27" customHeight="1" thickBot="1">
      <c r="A16" s="290"/>
      <c r="B16" s="36" t="s">
        <v>59</v>
      </c>
      <c r="C16" s="82" t="s">
        <v>107</v>
      </c>
      <c r="D16" s="48" t="s">
        <v>60</v>
      </c>
      <c r="E16" s="201" t="s">
        <v>131</v>
      </c>
    </row>
    <row r="17" spans="1:5" ht="27" customHeight="1" thickTop="1">
      <c r="A17" s="288" t="s">
        <v>52</v>
      </c>
      <c r="B17" s="34" t="s">
        <v>53</v>
      </c>
      <c r="C17" s="291" t="s">
        <v>132</v>
      </c>
      <c r="D17" s="292"/>
      <c r="E17" s="293"/>
    </row>
    <row r="18" spans="1:5" ht="27" customHeight="1">
      <c r="A18" s="289"/>
      <c r="B18" s="35" t="s">
        <v>54</v>
      </c>
      <c r="C18" s="207">
        <v>880000</v>
      </c>
      <c r="D18" s="47" t="s">
        <v>108</v>
      </c>
      <c r="E18" s="208" t="s">
        <v>150</v>
      </c>
    </row>
    <row r="19" spans="1:5" ht="27" customHeight="1">
      <c r="A19" s="289"/>
      <c r="B19" s="35" t="s">
        <v>55</v>
      </c>
      <c r="C19" s="209">
        <v>0.9</v>
      </c>
      <c r="D19" s="47" t="s">
        <v>30</v>
      </c>
      <c r="E19" s="208">
        <v>789800</v>
      </c>
    </row>
    <row r="20" spans="1:5" ht="27" customHeight="1">
      <c r="A20" s="289"/>
      <c r="B20" s="35" t="s">
        <v>29</v>
      </c>
      <c r="C20" s="210" t="s">
        <v>209</v>
      </c>
      <c r="D20" s="47" t="s">
        <v>102</v>
      </c>
      <c r="E20" s="211" t="s">
        <v>214</v>
      </c>
    </row>
    <row r="21" spans="1:5" ht="27" customHeight="1">
      <c r="A21" s="289"/>
      <c r="B21" s="35" t="s">
        <v>56</v>
      </c>
      <c r="C21" s="81" t="s">
        <v>115</v>
      </c>
      <c r="D21" s="47" t="s">
        <v>57</v>
      </c>
      <c r="E21" s="211" t="s">
        <v>262</v>
      </c>
    </row>
    <row r="22" spans="1:5" ht="27" customHeight="1">
      <c r="A22" s="289"/>
      <c r="B22" s="35" t="s">
        <v>58</v>
      </c>
      <c r="C22" s="81" t="s">
        <v>113</v>
      </c>
      <c r="D22" s="47" t="s">
        <v>32</v>
      </c>
      <c r="E22" s="200" t="s">
        <v>135</v>
      </c>
    </row>
    <row r="23" spans="1:5" ht="27" customHeight="1" thickBot="1">
      <c r="A23" s="290"/>
      <c r="B23" s="36" t="s">
        <v>59</v>
      </c>
      <c r="C23" s="82" t="s">
        <v>107</v>
      </c>
      <c r="D23" s="48" t="s">
        <v>60</v>
      </c>
      <c r="E23" s="212" t="s">
        <v>137</v>
      </c>
    </row>
    <row r="24" spans="1:5" ht="27" customHeight="1" thickTop="1">
      <c r="A24" s="288" t="s">
        <v>105</v>
      </c>
      <c r="B24" s="34" t="s">
        <v>53</v>
      </c>
      <c r="C24" s="291" t="s">
        <v>134</v>
      </c>
      <c r="D24" s="292"/>
      <c r="E24" s="293"/>
    </row>
    <row r="25" spans="1:5" ht="27" customHeight="1">
      <c r="A25" s="289"/>
      <c r="B25" s="35" t="s">
        <v>54</v>
      </c>
      <c r="C25" s="207">
        <v>354000</v>
      </c>
      <c r="D25" s="47" t="s">
        <v>108</v>
      </c>
      <c r="E25" s="208" t="s">
        <v>150</v>
      </c>
    </row>
    <row r="26" spans="1:5" ht="27" customHeight="1">
      <c r="A26" s="289"/>
      <c r="B26" s="35" t="s">
        <v>55</v>
      </c>
      <c r="C26" s="209">
        <v>1</v>
      </c>
      <c r="D26" s="47" t="s">
        <v>30</v>
      </c>
      <c r="E26" s="208">
        <v>354000</v>
      </c>
    </row>
    <row r="27" spans="1:5" ht="27" customHeight="1">
      <c r="A27" s="289"/>
      <c r="B27" s="35" t="s">
        <v>29</v>
      </c>
      <c r="C27" s="210" t="s">
        <v>186</v>
      </c>
      <c r="D27" s="47" t="s">
        <v>102</v>
      </c>
      <c r="E27" s="211" t="s">
        <v>192</v>
      </c>
    </row>
    <row r="28" spans="1:5" ht="27" customHeight="1">
      <c r="A28" s="289"/>
      <c r="B28" s="35" t="s">
        <v>56</v>
      </c>
      <c r="C28" s="81" t="s">
        <v>104</v>
      </c>
      <c r="D28" s="47" t="s">
        <v>57</v>
      </c>
      <c r="E28" s="211" t="s">
        <v>262</v>
      </c>
    </row>
    <row r="29" spans="1:5" ht="27" customHeight="1">
      <c r="A29" s="289"/>
      <c r="B29" s="35" t="s">
        <v>58</v>
      </c>
      <c r="C29" s="81" t="s">
        <v>118</v>
      </c>
      <c r="D29" s="47" t="s">
        <v>32</v>
      </c>
      <c r="E29" s="200" t="s">
        <v>135</v>
      </c>
    </row>
    <row r="30" spans="1:5" ht="27" customHeight="1" thickBot="1">
      <c r="A30" s="290"/>
      <c r="B30" s="36" t="s">
        <v>59</v>
      </c>
      <c r="C30" s="82" t="s">
        <v>116</v>
      </c>
      <c r="D30" s="48" t="s">
        <v>60</v>
      </c>
      <c r="E30" s="212" t="s">
        <v>137</v>
      </c>
    </row>
    <row r="31" spans="1:5" ht="27" customHeight="1" thickTop="1">
      <c r="A31" s="288" t="s">
        <v>52</v>
      </c>
      <c r="B31" s="34" t="s">
        <v>53</v>
      </c>
      <c r="C31" s="291" t="s">
        <v>134</v>
      </c>
      <c r="D31" s="292"/>
      <c r="E31" s="293"/>
    </row>
    <row r="32" spans="1:5" ht="27" customHeight="1">
      <c r="A32" s="289"/>
      <c r="B32" s="35" t="s">
        <v>54</v>
      </c>
      <c r="C32" s="207">
        <v>670800</v>
      </c>
      <c r="D32" s="47" t="s">
        <v>108</v>
      </c>
      <c r="E32" s="208" t="s">
        <v>150</v>
      </c>
    </row>
    <row r="33" spans="1:5" ht="27" customHeight="1">
      <c r="A33" s="289"/>
      <c r="B33" s="35" t="s">
        <v>55</v>
      </c>
      <c r="C33" s="209">
        <v>1</v>
      </c>
      <c r="D33" s="47" t="s">
        <v>30</v>
      </c>
      <c r="E33" s="208">
        <v>670800</v>
      </c>
    </row>
    <row r="34" spans="1:5" ht="27" customHeight="1">
      <c r="A34" s="289"/>
      <c r="B34" s="35" t="s">
        <v>29</v>
      </c>
      <c r="C34" s="210" t="s">
        <v>186</v>
      </c>
      <c r="D34" s="47" t="s">
        <v>102</v>
      </c>
      <c r="E34" s="211" t="s">
        <v>192</v>
      </c>
    </row>
    <row r="35" spans="1:5" ht="27" customHeight="1">
      <c r="A35" s="289"/>
      <c r="B35" s="35" t="s">
        <v>56</v>
      </c>
      <c r="C35" s="81" t="s">
        <v>104</v>
      </c>
      <c r="D35" s="47" t="s">
        <v>57</v>
      </c>
      <c r="E35" s="211" t="s">
        <v>262</v>
      </c>
    </row>
    <row r="36" spans="1:5" ht="27" customHeight="1">
      <c r="A36" s="289"/>
      <c r="B36" s="35" t="s">
        <v>58</v>
      </c>
      <c r="C36" s="81" t="s">
        <v>113</v>
      </c>
      <c r="D36" s="47" t="s">
        <v>32</v>
      </c>
      <c r="E36" s="200" t="s">
        <v>139</v>
      </c>
    </row>
    <row r="37" spans="1:5" ht="27" customHeight="1" thickBot="1">
      <c r="A37" s="290"/>
      <c r="B37" s="36" t="s">
        <v>59</v>
      </c>
      <c r="C37" s="82" t="s">
        <v>107</v>
      </c>
      <c r="D37" s="48" t="s">
        <v>60</v>
      </c>
      <c r="E37" s="212" t="s">
        <v>141</v>
      </c>
    </row>
    <row r="38" spans="1:5" ht="27" customHeight="1" thickTop="1">
      <c r="A38" s="288" t="s">
        <v>52</v>
      </c>
      <c r="B38" s="34" t="s">
        <v>53</v>
      </c>
      <c r="C38" s="291" t="s">
        <v>138</v>
      </c>
      <c r="D38" s="292"/>
      <c r="E38" s="293"/>
    </row>
    <row r="39" spans="1:5" ht="27" customHeight="1">
      <c r="A39" s="289"/>
      <c r="B39" s="35" t="s">
        <v>54</v>
      </c>
      <c r="C39" s="207">
        <v>388800</v>
      </c>
      <c r="D39" s="47" t="s">
        <v>108</v>
      </c>
      <c r="E39" s="208" t="s">
        <v>150</v>
      </c>
    </row>
    <row r="40" spans="1:5" ht="27" customHeight="1">
      <c r="A40" s="289"/>
      <c r="B40" s="35" t="s">
        <v>55</v>
      </c>
      <c r="C40" s="209">
        <v>1</v>
      </c>
      <c r="D40" s="47" t="s">
        <v>30</v>
      </c>
      <c r="E40" s="208">
        <v>388800</v>
      </c>
    </row>
    <row r="41" spans="1:5" ht="27" customHeight="1">
      <c r="A41" s="289"/>
      <c r="B41" s="35" t="s">
        <v>29</v>
      </c>
      <c r="C41" s="210" t="s">
        <v>186</v>
      </c>
      <c r="D41" s="47" t="s">
        <v>102</v>
      </c>
      <c r="E41" s="211" t="s">
        <v>192</v>
      </c>
    </row>
    <row r="42" spans="1:5" ht="27" customHeight="1">
      <c r="A42" s="289"/>
      <c r="B42" s="35" t="s">
        <v>56</v>
      </c>
      <c r="C42" s="81" t="s">
        <v>104</v>
      </c>
      <c r="D42" s="47" t="s">
        <v>57</v>
      </c>
      <c r="E42" s="211" t="s">
        <v>262</v>
      </c>
    </row>
    <row r="43" spans="1:5" ht="27" customHeight="1">
      <c r="A43" s="289"/>
      <c r="B43" s="35" t="s">
        <v>58</v>
      </c>
      <c r="C43" s="81" t="s">
        <v>113</v>
      </c>
      <c r="D43" s="47" t="s">
        <v>32</v>
      </c>
      <c r="E43" s="200" t="s">
        <v>135</v>
      </c>
    </row>
    <row r="44" spans="1:5" ht="27" customHeight="1" thickBot="1">
      <c r="A44" s="290"/>
      <c r="B44" s="36" t="s">
        <v>59</v>
      </c>
      <c r="C44" s="82" t="s">
        <v>107</v>
      </c>
      <c r="D44" s="48" t="s">
        <v>60</v>
      </c>
      <c r="E44" s="212" t="s">
        <v>137</v>
      </c>
    </row>
    <row r="45" spans="1:5" ht="27" customHeight="1" thickTop="1">
      <c r="A45" s="288" t="s">
        <v>52</v>
      </c>
      <c r="B45" s="34" t="s">
        <v>53</v>
      </c>
      <c r="C45" s="291" t="s">
        <v>142</v>
      </c>
      <c r="D45" s="292"/>
      <c r="E45" s="293"/>
    </row>
    <row r="46" spans="1:5" ht="27" customHeight="1">
      <c r="A46" s="289"/>
      <c r="B46" s="35" t="s">
        <v>54</v>
      </c>
      <c r="C46" s="207">
        <v>2040000</v>
      </c>
      <c r="D46" s="47" t="s">
        <v>108</v>
      </c>
      <c r="E46" s="208" t="s">
        <v>151</v>
      </c>
    </row>
    <row r="47" spans="1:5" ht="27" customHeight="1">
      <c r="A47" s="289"/>
      <c r="B47" s="35" t="s">
        <v>55</v>
      </c>
      <c r="C47" s="209">
        <v>1</v>
      </c>
      <c r="D47" s="47" t="s">
        <v>30</v>
      </c>
      <c r="E47" s="208">
        <v>2040000</v>
      </c>
    </row>
    <row r="48" spans="1:5" ht="27" customHeight="1">
      <c r="A48" s="289"/>
      <c r="B48" s="35" t="s">
        <v>29</v>
      </c>
      <c r="C48" s="210" t="s">
        <v>193</v>
      </c>
      <c r="D48" s="47" t="s">
        <v>102</v>
      </c>
      <c r="E48" s="211" t="s">
        <v>192</v>
      </c>
    </row>
    <row r="49" spans="1:5" ht="27" customHeight="1">
      <c r="A49" s="289"/>
      <c r="B49" s="35" t="s">
        <v>56</v>
      </c>
      <c r="C49" s="81" t="s">
        <v>104</v>
      </c>
      <c r="D49" s="47" t="s">
        <v>57</v>
      </c>
      <c r="E49" s="211" t="s">
        <v>262</v>
      </c>
    </row>
    <row r="50" spans="1:5" ht="27" customHeight="1">
      <c r="A50" s="289"/>
      <c r="B50" s="35" t="s">
        <v>58</v>
      </c>
      <c r="C50" s="81" t="s">
        <v>265</v>
      </c>
      <c r="D50" s="47" t="s">
        <v>32</v>
      </c>
      <c r="E50" s="200" t="s">
        <v>145</v>
      </c>
    </row>
    <row r="51" spans="1:5" ht="27" customHeight="1" thickBot="1">
      <c r="A51" s="290"/>
      <c r="B51" s="36" t="s">
        <v>59</v>
      </c>
      <c r="C51" s="82" t="s">
        <v>107</v>
      </c>
      <c r="D51" s="48" t="s">
        <v>60</v>
      </c>
      <c r="E51" s="212" t="s">
        <v>147</v>
      </c>
    </row>
    <row r="52" spans="1:5" ht="27" customHeight="1" thickTop="1">
      <c r="A52" s="288" t="s">
        <v>52</v>
      </c>
      <c r="B52" s="34" t="s">
        <v>53</v>
      </c>
      <c r="C52" s="291" t="s">
        <v>143</v>
      </c>
      <c r="D52" s="292"/>
      <c r="E52" s="293"/>
    </row>
    <row r="53" spans="1:5" ht="27" customHeight="1">
      <c r="A53" s="289"/>
      <c r="B53" s="35" t="s">
        <v>54</v>
      </c>
      <c r="C53" s="207">
        <v>240000</v>
      </c>
      <c r="D53" s="47" t="s">
        <v>108</v>
      </c>
      <c r="E53" s="208" t="s">
        <v>151</v>
      </c>
    </row>
    <row r="54" spans="1:5" ht="27" customHeight="1">
      <c r="A54" s="289"/>
      <c r="B54" s="35" t="s">
        <v>55</v>
      </c>
      <c r="C54" s="209">
        <v>1</v>
      </c>
      <c r="D54" s="47" t="s">
        <v>30</v>
      </c>
      <c r="E54" s="208">
        <v>240000</v>
      </c>
    </row>
    <row r="55" spans="1:5" ht="27" customHeight="1">
      <c r="A55" s="289"/>
      <c r="B55" s="35" t="s">
        <v>29</v>
      </c>
      <c r="C55" s="210" t="s">
        <v>193</v>
      </c>
      <c r="D55" s="47" t="s">
        <v>102</v>
      </c>
      <c r="E55" s="211" t="s">
        <v>192</v>
      </c>
    </row>
    <row r="56" spans="1:5" ht="27" customHeight="1">
      <c r="A56" s="289"/>
      <c r="B56" s="35" t="s">
        <v>56</v>
      </c>
      <c r="C56" s="81" t="s">
        <v>104</v>
      </c>
      <c r="D56" s="47" t="s">
        <v>57</v>
      </c>
      <c r="E56" s="211" t="s">
        <v>262</v>
      </c>
    </row>
    <row r="57" spans="1:5" ht="27" customHeight="1">
      <c r="A57" s="289"/>
      <c r="B57" s="35" t="s">
        <v>58</v>
      </c>
      <c r="C57" s="81" t="s">
        <v>266</v>
      </c>
      <c r="D57" s="47" t="s">
        <v>32</v>
      </c>
      <c r="E57" s="200" t="s">
        <v>145</v>
      </c>
    </row>
    <row r="58" spans="1:5" ht="27" customHeight="1" thickBot="1">
      <c r="A58" s="290"/>
      <c r="B58" s="36" t="s">
        <v>59</v>
      </c>
      <c r="C58" s="82" t="s">
        <v>107</v>
      </c>
      <c r="D58" s="48" t="s">
        <v>60</v>
      </c>
      <c r="E58" s="212" t="s">
        <v>147</v>
      </c>
    </row>
    <row r="59" spans="1:5" ht="27" customHeight="1" thickTop="1">
      <c r="A59" s="288" t="s">
        <v>52</v>
      </c>
      <c r="B59" s="34" t="s">
        <v>53</v>
      </c>
      <c r="C59" s="291" t="s">
        <v>195</v>
      </c>
      <c r="D59" s="292"/>
      <c r="E59" s="293"/>
    </row>
    <row r="60" spans="1:5" ht="27" customHeight="1">
      <c r="A60" s="289"/>
      <c r="B60" s="35" t="s">
        <v>54</v>
      </c>
      <c r="C60" s="207">
        <v>1320000</v>
      </c>
      <c r="D60" s="47" t="s">
        <v>108</v>
      </c>
      <c r="E60" s="208" t="s">
        <v>152</v>
      </c>
    </row>
    <row r="61" spans="1:5" ht="27" customHeight="1">
      <c r="A61" s="289"/>
      <c r="B61" s="35" t="s">
        <v>55</v>
      </c>
      <c r="C61" s="209">
        <v>1</v>
      </c>
      <c r="D61" s="47" t="s">
        <v>30</v>
      </c>
      <c r="E61" s="208">
        <v>1320000</v>
      </c>
    </row>
    <row r="62" spans="1:5" ht="27" customHeight="1">
      <c r="A62" s="289"/>
      <c r="B62" s="35" t="s">
        <v>29</v>
      </c>
      <c r="C62" s="210" t="s">
        <v>186</v>
      </c>
      <c r="D62" s="47" t="s">
        <v>102</v>
      </c>
      <c r="E62" s="211" t="s">
        <v>192</v>
      </c>
    </row>
    <row r="63" spans="1:5" ht="27" customHeight="1">
      <c r="A63" s="289"/>
      <c r="B63" s="35" t="s">
        <v>56</v>
      </c>
      <c r="C63" s="81" t="s">
        <v>104</v>
      </c>
      <c r="D63" s="47" t="s">
        <v>57</v>
      </c>
      <c r="E63" s="211" t="s">
        <v>262</v>
      </c>
    </row>
    <row r="64" spans="1:5" ht="27" customHeight="1">
      <c r="A64" s="289"/>
      <c r="B64" s="35" t="s">
        <v>58</v>
      </c>
      <c r="C64" s="81" t="s">
        <v>113</v>
      </c>
      <c r="D64" s="47" t="s">
        <v>32</v>
      </c>
      <c r="E64" s="200" t="s">
        <v>198</v>
      </c>
    </row>
    <row r="65" spans="1:5" ht="27" customHeight="1" thickBot="1">
      <c r="A65" s="290"/>
      <c r="B65" s="36" t="s">
        <v>59</v>
      </c>
      <c r="C65" s="82" t="s">
        <v>107</v>
      </c>
      <c r="D65" s="48" t="s">
        <v>60</v>
      </c>
      <c r="E65" s="212" t="s">
        <v>199</v>
      </c>
    </row>
    <row r="66" spans="1:5" ht="27" customHeight="1" thickTop="1">
      <c r="A66" s="288" t="s">
        <v>52</v>
      </c>
      <c r="B66" s="34" t="s">
        <v>53</v>
      </c>
      <c r="C66" s="291" t="s">
        <v>144</v>
      </c>
      <c r="D66" s="292"/>
      <c r="E66" s="293"/>
    </row>
    <row r="67" spans="1:5" ht="27" customHeight="1">
      <c r="A67" s="289"/>
      <c r="B67" s="35" t="s">
        <v>54</v>
      </c>
      <c r="C67" s="207">
        <v>396000</v>
      </c>
      <c r="D67" s="47" t="s">
        <v>108</v>
      </c>
      <c r="E67" s="208" t="s">
        <v>149</v>
      </c>
    </row>
    <row r="68" spans="1:5" ht="27" customHeight="1">
      <c r="A68" s="289"/>
      <c r="B68" s="35" t="s">
        <v>55</v>
      </c>
      <c r="C68" s="209">
        <v>1</v>
      </c>
      <c r="D68" s="47" t="s">
        <v>30</v>
      </c>
      <c r="E68" s="208">
        <v>396000</v>
      </c>
    </row>
    <row r="69" spans="1:5" ht="27" customHeight="1">
      <c r="A69" s="289"/>
      <c r="B69" s="35" t="s">
        <v>29</v>
      </c>
      <c r="C69" s="210" t="s">
        <v>165</v>
      </c>
      <c r="D69" s="47" t="s">
        <v>102</v>
      </c>
      <c r="E69" s="211" t="s">
        <v>192</v>
      </c>
    </row>
    <row r="70" spans="1:5" ht="27" customHeight="1">
      <c r="A70" s="289"/>
      <c r="B70" s="35" t="s">
        <v>56</v>
      </c>
      <c r="C70" s="81" t="s">
        <v>104</v>
      </c>
      <c r="D70" s="47" t="s">
        <v>57</v>
      </c>
      <c r="E70" s="211" t="s">
        <v>262</v>
      </c>
    </row>
    <row r="71" spans="1:5" ht="27" customHeight="1">
      <c r="A71" s="289"/>
      <c r="B71" s="35" t="s">
        <v>58</v>
      </c>
      <c r="C71" s="81" t="s">
        <v>113</v>
      </c>
      <c r="D71" s="47" t="s">
        <v>32</v>
      </c>
      <c r="E71" s="200" t="s">
        <v>129</v>
      </c>
    </row>
    <row r="72" spans="1:5" ht="27" customHeight="1" thickBot="1">
      <c r="A72" s="298"/>
      <c r="B72" s="202" t="s">
        <v>59</v>
      </c>
      <c r="C72" s="203" t="s">
        <v>107</v>
      </c>
      <c r="D72" s="204" t="s">
        <v>60</v>
      </c>
      <c r="E72" s="205" t="s">
        <v>131</v>
      </c>
    </row>
    <row r="73" spans="1:5" s="166" customFormat="1" ht="27" customHeight="1" thickTop="1">
      <c r="A73" s="288" t="s">
        <v>52</v>
      </c>
      <c r="B73" s="34" t="s">
        <v>53</v>
      </c>
      <c r="C73" s="291" t="s">
        <v>269</v>
      </c>
      <c r="D73" s="292"/>
      <c r="E73" s="293"/>
    </row>
    <row r="74" spans="1:5" s="166" customFormat="1" ht="27" customHeight="1">
      <c r="A74" s="289"/>
      <c r="B74" s="35" t="s">
        <v>54</v>
      </c>
      <c r="C74" s="207">
        <v>3132000</v>
      </c>
      <c r="D74" s="47" t="s">
        <v>108</v>
      </c>
      <c r="E74" s="208" t="s">
        <v>150</v>
      </c>
    </row>
    <row r="75" spans="1:5" s="166" customFormat="1" ht="27" customHeight="1">
      <c r="A75" s="289"/>
      <c r="B75" s="35" t="s">
        <v>55</v>
      </c>
      <c r="C75" s="209">
        <v>1</v>
      </c>
      <c r="D75" s="47" t="s">
        <v>30</v>
      </c>
      <c r="E75" s="208">
        <v>3132000</v>
      </c>
    </row>
    <row r="76" spans="1:5" s="166" customFormat="1" ht="27" customHeight="1">
      <c r="A76" s="289"/>
      <c r="B76" s="35" t="s">
        <v>29</v>
      </c>
      <c r="C76" s="210" t="s">
        <v>260</v>
      </c>
      <c r="D76" s="47" t="s">
        <v>102</v>
      </c>
      <c r="E76" s="211" t="s">
        <v>263</v>
      </c>
    </row>
    <row r="77" spans="1:5" s="166" customFormat="1" ht="27" customHeight="1">
      <c r="A77" s="289"/>
      <c r="B77" s="35" t="s">
        <v>56</v>
      </c>
      <c r="C77" s="81" t="s">
        <v>114</v>
      </c>
      <c r="D77" s="47" t="s">
        <v>57</v>
      </c>
      <c r="E77" s="211" t="s">
        <v>262</v>
      </c>
    </row>
    <row r="78" spans="1:5" s="166" customFormat="1" ht="27" customHeight="1">
      <c r="A78" s="289"/>
      <c r="B78" s="35" t="s">
        <v>58</v>
      </c>
      <c r="C78" s="81" t="s">
        <v>264</v>
      </c>
      <c r="D78" s="47" t="s">
        <v>32</v>
      </c>
      <c r="E78" s="200" t="s">
        <v>267</v>
      </c>
    </row>
    <row r="79" spans="1:5" s="166" customFormat="1" ht="27" customHeight="1" thickBot="1">
      <c r="A79" s="298"/>
      <c r="B79" s="202" t="s">
        <v>59</v>
      </c>
      <c r="C79" s="203" t="s">
        <v>107</v>
      </c>
      <c r="D79" s="204" t="s">
        <v>60</v>
      </c>
      <c r="E79" s="205" t="s">
        <v>268</v>
      </c>
    </row>
    <row r="80" spans="1:5" s="166" customFormat="1" ht="27" customHeight="1" thickTop="1">
      <c r="A80" s="288" t="s">
        <v>52</v>
      </c>
      <c r="B80" s="34" t="s">
        <v>53</v>
      </c>
      <c r="C80" s="291" t="s">
        <v>274</v>
      </c>
      <c r="D80" s="292"/>
      <c r="E80" s="293"/>
    </row>
    <row r="81" spans="1:5" s="166" customFormat="1" ht="27" customHeight="1">
      <c r="A81" s="289"/>
      <c r="B81" s="35" t="s">
        <v>54</v>
      </c>
      <c r="C81" s="207">
        <v>13640000</v>
      </c>
      <c r="D81" s="47" t="s">
        <v>108</v>
      </c>
      <c r="E81" s="208" t="s">
        <v>149</v>
      </c>
    </row>
    <row r="82" spans="1:5" s="166" customFormat="1" ht="27" customHeight="1">
      <c r="A82" s="289"/>
      <c r="B82" s="35" t="s">
        <v>55</v>
      </c>
      <c r="C82" s="209">
        <v>0.98</v>
      </c>
      <c r="D82" s="47" t="s">
        <v>30</v>
      </c>
      <c r="E82" s="208">
        <v>13381860</v>
      </c>
    </row>
    <row r="83" spans="1:5" s="166" customFormat="1" ht="27" customHeight="1">
      <c r="A83" s="289"/>
      <c r="B83" s="35" t="s">
        <v>29</v>
      </c>
      <c r="C83" s="210" t="s">
        <v>292</v>
      </c>
      <c r="D83" s="47" t="s">
        <v>102</v>
      </c>
      <c r="E83" s="211" t="s">
        <v>294</v>
      </c>
    </row>
    <row r="84" spans="1:5" s="166" customFormat="1" ht="27" customHeight="1">
      <c r="A84" s="289"/>
      <c r="B84" s="35" t="s">
        <v>56</v>
      </c>
      <c r="C84" s="81" t="s">
        <v>114</v>
      </c>
      <c r="D84" s="47" t="s">
        <v>57</v>
      </c>
      <c r="E84" s="211" t="s">
        <v>262</v>
      </c>
    </row>
    <row r="85" spans="1:5" s="166" customFormat="1" ht="27" customHeight="1">
      <c r="A85" s="289"/>
      <c r="B85" s="35" t="s">
        <v>58</v>
      </c>
      <c r="C85" s="81" t="s">
        <v>288</v>
      </c>
      <c r="D85" s="47" t="s">
        <v>32</v>
      </c>
      <c r="E85" s="200" t="s">
        <v>289</v>
      </c>
    </row>
    <row r="86" spans="1:5" s="166" customFormat="1" ht="27" customHeight="1" thickBot="1">
      <c r="A86" s="298"/>
      <c r="B86" s="202" t="s">
        <v>59</v>
      </c>
      <c r="C86" s="203" t="s">
        <v>107</v>
      </c>
      <c r="D86" s="204" t="s">
        <v>60</v>
      </c>
      <c r="E86" s="205" t="s">
        <v>290</v>
      </c>
    </row>
    <row r="87" spans="1:5" s="166" customFormat="1" ht="27" customHeight="1" thickTop="1">
      <c r="A87" s="288" t="s">
        <v>52</v>
      </c>
      <c r="B87" s="34" t="s">
        <v>53</v>
      </c>
      <c r="C87" s="291" t="s">
        <v>298</v>
      </c>
      <c r="D87" s="292"/>
      <c r="E87" s="293"/>
    </row>
    <row r="88" spans="1:5" s="166" customFormat="1" ht="27" customHeight="1">
      <c r="A88" s="289"/>
      <c r="B88" s="35" t="s">
        <v>54</v>
      </c>
      <c r="C88" s="207">
        <v>1200000</v>
      </c>
      <c r="D88" s="47" t="s">
        <v>108</v>
      </c>
      <c r="E88" s="208" t="s">
        <v>299</v>
      </c>
    </row>
    <row r="89" spans="1:5" s="166" customFormat="1" ht="27" customHeight="1">
      <c r="A89" s="289"/>
      <c r="B89" s="35" t="s">
        <v>55</v>
      </c>
      <c r="C89" s="209">
        <v>0.87</v>
      </c>
      <c r="D89" s="47" t="s">
        <v>30</v>
      </c>
      <c r="E89" s="208">
        <v>1050000</v>
      </c>
    </row>
    <row r="90" spans="1:5" s="166" customFormat="1" ht="27" customHeight="1">
      <c r="A90" s="289"/>
      <c r="B90" s="35" t="s">
        <v>29</v>
      </c>
      <c r="C90" s="210" t="s">
        <v>300</v>
      </c>
      <c r="D90" s="47" t="s">
        <v>102</v>
      </c>
      <c r="E90" s="211" t="s">
        <v>301</v>
      </c>
    </row>
    <row r="91" spans="1:5" s="166" customFormat="1" ht="27" customHeight="1">
      <c r="A91" s="289"/>
      <c r="B91" s="35" t="s">
        <v>56</v>
      </c>
      <c r="C91" s="81" t="s">
        <v>114</v>
      </c>
      <c r="D91" s="47" t="s">
        <v>57</v>
      </c>
      <c r="E91" s="211" t="s">
        <v>262</v>
      </c>
    </row>
    <row r="92" spans="1:5" s="166" customFormat="1" ht="27" customHeight="1">
      <c r="A92" s="289"/>
      <c r="B92" s="35" t="s">
        <v>58</v>
      </c>
      <c r="C92" s="81" t="s">
        <v>288</v>
      </c>
      <c r="D92" s="47" t="s">
        <v>32</v>
      </c>
      <c r="E92" s="200" t="s">
        <v>297</v>
      </c>
    </row>
    <row r="93" spans="1:5" s="166" customFormat="1" ht="27" customHeight="1" thickBot="1">
      <c r="A93" s="298"/>
      <c r="B93" s="202" t="s">
        <v>59</v>
      </c>
      <c r="C93" s="203" t="s">
        <v>107</v>
      </c>
      <c r="D93" s="204" t="s">
        <v>60</v>
      </c>
      <c r="E93" s="205" t="s">
        <v>305</v>
      </c>
    </row>
    <row r="94" spans="1:5" s="166" customFormat="1" ht="27" customHeight="1" thickTop="1">
      <c r="A94" s="288" t="s">
        <v>52</v>
      </c>
      <c r="B94" s="34" t="s">
        <v>53</v>
      </c>
      <c r="C94" s="291" t="s">
        <v>335</v>
      </c>
      <c r="D94" s="292"/>
      <c r="E94" s="293"/>
    </row>
    <row r="95" spans="1:5" s="166" customFormat="1" ht="27" customHeight="1">
      <c r="A95" s="289"/>
      <c r="B95" s="35" t="s">
        <v>54</v>
      </c>
      <c r="C95" s="207">
        <v>1480000</v>
      </c>
      <c r="D95" s="47" t="s">
        <v>108</v>
      </c>
      <c r="E95" s="208" t="s">
        <v>344</v>
      </c>
    </row>
    <row r="96" spans="1:5" s="166" customFormat="1" ht="27" customHeight="1">
      <c r="A96" s="289"/>
      <c r="B96" s="35" t="s">
        <v>55</v>
      </c>
      <c r="C96" s="209">
        <v>0.98</v>
      </c>
      <c r="D96" s="47" t="s">
        <v>30</v>
      </c>
      <c r="E96" s="208">
        <v>1457830</v>
      </c>
    </row>
    <row r="97" spans="1:5" s="166" customFormat="1" ht="27" customHeight="1">
      <c r="A97" s="289"/>
      <c r="B97" s="35" t="s">
        <v>29</v>
      </c>
      <c r="C97" s="210" t="s">
        <v>341</v>
      </c>
      <c r="D97" s="47" t="s">
        <v>102</v>
      </c>
      <c r="E97" s="211" t="s">
        <v>340</v>
      </c>
    </row>
    <row r="98" spans="1:5" s="166" customFormat="1" ht="27" customHeight="1">
      <c r="A98" s="289"/>
      <c r="B98" s="35" t="s">
        <v>56</v>
      </c>
      <c r="C98" s="81" t="s">
        <v>114</v>
      </c>
      <c r="D98" s="47" t="s">
        <v>57</v>
      </c>
      <c r="E98" s="211" t="s">
        <v>339</v>
      </c>
    </row>
    <row r="99" spans="1:5" s="166" customFormat="1" ht="27" customHeight="1">
      <c r="A99" s="289"/>
      <c r="B99" s="35" t="s">
        <v>58</v>
      </c>
      <c r="C99" s="81" t="s">
        <v>288</v>
      </c>
      <c r="D99" s="47" t="s">
        <v>32</v>
      </c>
      <c r="E99" s="200" t="s">
        <v>289</v>
      </c>
    </row>
    <row r="100" spans="1:5" s="166" customFormat="1" ht="27" customHeight="1" thickBot="1">
      <c r="A100" s="298"/>
      <c r="B100" s="202" t="s">
        <v>59</v>
      </c>
      <c r="C100" s="203" t="s">
        <v>107</v>
      </c>
      <c r="D100" s="204" t="s">
        <v>60</v>
      </c>
      <c r="E100" s="205" t="s">
        <v>305</v>
      </c>
    </row>
    <row r="101" spans="1:5" s="166" customFormat="1" ht="27" customHeight="1" thickTop="1">
      <c r="A101" s="288" t="s">
        <v>52</v>
      </c>
      <c r="B101" s="34" t="s">
        <v>53</v>
      </c>
      <c r="C101" s="291" t="s">
        <v>337</v>
      </c>
      <c r="D101" s="292"/>
      <c r="E101" s="293"/>
    </row>
    <row r="102" spans="1:5" s="166" customFormat="1" ht="27" customHeight="1">
      <c r="A102" s="289"/>
      <c r="B102" s="35" t="s">
        <v>54</v>
      </c>
      <c r="C102" s="207">
        <v>1620000</v>
      </c>
      <c r="D102" s="47" t="s">
        <v>108</v>
      </c>
      <c r="E102" s="208" t="s">
        <v>344</v>
      </c>
    </row>
    <row r="103" spans="1:5" s="166" customFormat="1" ht="27" customHeight="1">
      <c r="A103" s="289"/>
      <c r="B103" s="35" t="s">
        <v>55</v>
      </c>
      <c r="C103" s="209">
        <v>0.96</v>
      </c>
      <c r="D103" s="47" t="s">
        <v>30</v>
      </c>
      <c r="E103" s="208">
        <v>1568420</v>
      </c>
    </row>
    <row r="104" spans="1:5" s="166" customFormat="1" ht="27" customHeight="1">
      <c r="A104" s="289"/>
      <c r="B104" s="35" t="s">
        <v>29</v>
      </c>
      <c r="C104" s="210" t="s">
        <v>341</v>
      </c>
      <c r="D104" s="47" t="s">
        <v>102</v>
      </c>
      <c r="E104" s="211" t="s">
        <v>340</v>
      </c>
    </row>
    <row r="105" spans="1:5" s="166" customFormat="1" ht="27" customHeight="1">
      <c r="A105" s="289"/>
      <c r="B105" s="35" t="s">
        <v>56</v>
      </c>
      <c r="C105" s="81" t="s">
        <v>114</v>
      </c>
      <c r="D105" s="47" t="s">
        <v>57</v>
      </c>
      <c r="E105" s="211" t="s">
        <v>339</v>
      </c>
    </row>
    <row r="106" spans="1:5" s="166" customFormat="1" ht="27" customHeight="1">
      <c r="A106" s="289"/>
      <c r="B106" s="35" t="s">
        <v>58</v>
      </c>
      <c r="C106" s="81" t="s">
        <v>288</v>
      </c>
      <c r="D106" s="47" t="s">
        <v>32</v>
      </c>
      <c r="E106" s="200" t="s">
        <v>289</v>
      </c>
    </row>
    <row r="107" spans="1:5" s="166" customFormat="1" ht="27" customHeight="1" thickBot="1">
      <c r="A107" s="298"/>
      <c r="B107" s="202" t="s">
        <v>59</v>
      </c>
      <c r="C107" s="203" t="s">
        <v>107</v>
      </c>
      <c r="D107" s="204" t="s">
        <v>60</v>
      </c>
      <c r="E107" s="205" t="s">
        <v>305</v>
      </c>
    </row>
    <row r="108" spans="1:5" s="166" customFormat="1" ht="27" customHeight="1" thickTop="1">
      <c r="A108" s="288" t="s">
        <v>52</v>
      </c>
      <c r="B108" s="34" t="s">
        <v>53</v>
      </c>
      <c r="C108" s="291" t="s">
        <v>343</v>
      </c>
      <c r="D108" s="292"/>
      <c r="E108" s="293"/>
    </row>
    <row r="109" spans="1:5" s="166" customFormat="1" ht="27" customHeight="1">
      <c r="A109" s="289"/>
      <c r="B109" s="35" t="s">
        <v>54</v>
      </c>
      <c r="C109" s="207">
        <v>740000</v>
      </c>
      <c r="D109" s="47" t="s">
        <v>108</v>
      </c>
      <c r="E109" s="208" t="s">
        <v>344</v>
      </c>
    </row>
    <row r="110" spans="1:5" s="166" customFormat="1" ht="27" customHeight="1">
      <c r="A110" s="289"/>
      <c r="B110" s="35" t="s">
        <v>55</v>
      </c>
      <c r="C110" s="209">
        <v>0.95</v>
      </c>
      <c r="D110" s="47" t="s">
        <v>30</v>
      </c>
      <c r="E110" s="208">
        <v>703780</v>
      </c>
    </row>
    <row r="111" spans="1:5" s="166" customFormat="1" ht="27" customHeight="1">
      <c r="A111" s="289"/>
      <c r="B111" s="35" t="s">
        <v>29</v>
      </c>
      <c r="C111" s="210" t="s">
        <v>341</v>
      </c>
      <c r="D111" s="47" t="s">
        <v>102</v>
      </c>
      <c r="E111" s="211" t="s">
        <v>340</v>
      </c>
    </row>
    <row r="112" spans="1:5" s="166" customFormat="1" ht="27" customHeight="1">
      <c r="A112" s="289"/>
      <c r="B112" s="35" t="s">
        <v>56</v>
      </c>
      <c r="C112" s="81" t="s">
        <v>114</v>
      </c>
      <c r="D112" s="47" t="s">
        <v>57</v>
      </c>
      <c r="E112" s="211" t="s">
        <v>339</v>
      </c>
    </row>
    <row r="113" spans="1:5" s="166" customFormat="1" ht="27" customHeight="1">
      <c r="A113" s="289"/>
      <c r="B113" s="35" t="s">
        <v>58</v>
      </c>
      <c r="C113" s="81" t="s">
        <v>288</v>
      </c>
      <c r="D113" s="47" t="s">
        <v>32</v>
      </c>
      <c r="E113" s="200" t="s">
        <v>289</v>
      </c>
    </row>
    <row r="114" spans="1:5" s="166" customFormat="1" ht="27" customHeight="1" thickBot="1">
      <c r="A114" s="298"/>
      <c r="B114" s="202" t="s">
        <v>59</v>
      </c>
      <c r="C114" s="203" t="s">
        <v>107</v>
      </c>
      <c r="D114" s="204" t="s">
        <v>60</v>
      </c>
      <c r="E114" s="205" t="s">
        <v>305</v>
      </c>
    </row>
    <row r="115" spans="1:5" s="166" customFormat="1" ht="27" customHeight="1" thickTop="1">
      <c r="A115" s="288" t="s">
        <v>52</v>
      </c>
      <c r="B115" s="34" t="s">
        <v>53</v>
      </c>
      <c r="C115" s="291" t="s">
        <v>345</v>
      </c>
      <c r="D115" s="292"/>
      <c r="E115" s="293"/>
    </row>
    <row r="116" spans="1:5" s="166" customFormat="1" ht="27" customHeight="1">
      <c r="A116" s="289"/>
      <c r="B116" s="35" t="s">
        <v>54</v>
      </c>
      <c r="C116" s="207">
        <v>1500000</v>
      </c>
      <c r="D116" s="47" t="s">
        <v>108</v>
      </c>
      <c r="E116" s="208" t="s">
        <v>338</v>
      </c>
    </row>
    <row r="117" spans="1:5" s="166" customFormat="1" ht="27" customHeight="1">
      <c r="A117" s="289"/>
      <c r="B117" s="35" t="s">
        <v>55</v>
      </c>
      <c r="C117" s="209">
        <v>0.99</v>
      </c>
      <c r="D117" s="47" t="s">
        <v>30</v>
      </c>
      <c r="E117" s="208">
        <v>1493010</v>
      </c>
    </row>
    <row r="118" spans="1:5" s="166" customFormat="1" ht="27" customHeight="1">
      <c r="A118" s="289"/>
      <c r="B118" s="35" t="s">
        <v>29</v>
      </c>
      <c r="C118" s="210" t="s">
        <v>341</v>
      </c>
      <c r="D118" s="47" t="s">
        <v>102</v>
      </c>
      <c r="E118" s="211" t="s">
        <v>340</v>
      </c>
    </row>
    <row r="119" spans="1:5" s="166" customFormat="1" ht="27" customHeight="1">
      <c r="A119" s="289"/>
      <c r="B119" s="35" t="s">
        <v>56</v>
      </c>
      <c r="C119" s="81" t="s">
        <v>114</v>
      </c>
      <c r="D119" s="47" t="s">
        <v>57</v>
      </c>
      <c r="E119" s="211" t="s">
        <v>339</v>
      </c>
    </row>
    <row r="120" spans="1:5" s="166" customFormat="1" ht="27" customHeight="1">
      <c r="A120" s="289"/>
      <c r="B120" s="35" t="s">
        <v>58</v>
      </c>
      <c r="C120" s="81" t="s">
        <v>288</v>
      </c>
      <c r="D120" s="47" t="s">
        <v>32</v>
      </c>
      <c r="E120" s="200" t="s">
        <v>289</v>
      </c>
    </row>
    <row r="121" spans="1:5" s="166" customFormat="1" ht="27" customHeight="1" thickBot="1">
      <c r="A121" s="298"/>
      <c r="B121" s="202" t="s">
        <v>59</v>
      </c>
      <c r="C121" s="203" t="s">
        <v>107</v>
      </c>
      <c r="D121" s="204" t="s">
        <v>60</v>
      </c>
      <c r="E121" s="205" t="s">
        <v>305</v>
      </c>
    </row>
    <row r="122" spans="1:5" s="166" customFormat="1" ht="27" customHeight="1" thickTop="1">
      <c r="A122" s="288" t="s">
        <v>52</v>
      </c>
      <c r="B122" s="34" t="s">
        <v>53</v>
      </c>
      <c r="C122" s="291" t="s">
        <v>398</v>
      </c>
      <c r="D122" s="292"/>
      <c r="E122" s="293"/>
    </row>
    <row r="123" spans="1:5" s="166" customFormat="1" ht="27" customHeight="1">
      <c r="A123" s="289"/>
      <c r="B123" s="35" t="s">
        <v>54</v>
      </c>
      <c r="C123" s="207">
        <v>3136000</v>
      </c>
      <c r="D123" s="47" t="s">
        <v>108</v>
      </c>
      <c r="E123" s="208" t="s">
        <v>392</v>
      </c>
    </row>
    <row r="124" spans="1:5" s="166" customFormat="1" ht="27" customHeight="1">
      <c r="A124" s="289"/>
      <c r="B124" s="35" t="s">
        <v>55</v>
      </c>
      <c r="C124" s="209">
        <v>0.94</v>
      </c>
      <c r="D124" s="47" t="s">
        <v>30</v>
      </c>
      <c r="E124" s="208">
        <v>2950000</v>
      </c>
    </row>
    <row r="125" spans="1:5" s="166" customFormat="1" ht="27" customHeight="1">
      <c r="A125" s="289"/>
      <c r="B125" s="35" t="s">
        <v>29</v>
      </c>
      <c r="C125" s="210" t="s">
        <v>394</v>
      </c>
      <c r="D125" s="47" t="s">
        <v>102</v>
      </c>
      <c r="E125" s="211" t="s">
        <v>387</v>
      </c>
    </row>
    <row r="126" spans="1:5" s="166" customFormat="1" ht="27" customHeight="1">
      <c r="A126" s="289"/>
      <c r="B126" s="35" t="s">
        <v>56</v>
      </c>
      <c r="C126" s="81" t="s">
        <v>114</v>
      </c>
      <c r="D126" s="47" t="s">
        <v>57</v>
      </c>
      <c r="E126" s="211" t="s">
        <v>388</v>
      </c>
    </row>
    <row r="127" spans="1:5" s="166" customFormat="1" ht="27" customHeight="1">
      <c r="A127" s="289"/>
      <c r="B127" s="35" t="s">
        <v>58</v>
      </c>
      <c r="C127" s="81" t="s">
        <v>391</v>
      </c>
      <c r="D127" s="47" t="s">
        <v>32</v>
      </c>
      <c r="E127" s="200" t="s">
        <v>389</v>
      </c>
    </row>
    <row r="128" spans="1:5" s="166" customFormat="1" ht="27" customHeight="1" thickBot="1">
      <c r="A128" s="298"/>
      <c r="B128" s="202" t="s">
        <v>59</v>
      </c>
      <c r="C128" s="203" t="s">
        <v>107</v>
      </c>
      <c r="D128" s="204" t="s">
        <v>60</v>
      </c>
      <c r="E128" s="205" t="s">
        <v>390</v>
      </c>
    </row>
    <row r="129" spans="1:5" s="166" customFormat="1" ht="27" customHeight="1" thickTop="1">
      <c r="A129" s="288" t="s">
        <v>52</v>
      </c>
      <c r="B129" s="34" t="s">
        <v>53</v>
      </c>
      <c r="C129" s="291" t="s">
        <v>395</v>
      </c>
      <c r="D129" s="292"/>
      <c r="E129" s="293"/>
    </row>
    <row r="130" spans="1:5" s="166" customFormat="1" ht="27" customHeight="1">
      <c r="A130" s="289"/>
      <c r="B130" s="35" t="s">
        <v>54</v>
      </c>
      <c r="C130" s="207">
        <v>3400000</v>
      </c>
      <c r="D130" s="47" t="s">
        <v>108</v>
      </c>
      <c r="E130" s="208" t="s">
        <v>393</v>
      </c>
    </row>
    <row r="131" spans="1:5" s="166" customFormat="1" ht="27" customHeight="1">
      <c r="A131" s="289"/>
      <c r="B131" s="35" t="s">
        <v>55</v>
      </c>
      <c r="C131" s="209">
        <v>0.92</v>
      </c>
      <c r="D131" s="47" t="s">
        <v>30</v>
      </c>
      <c r="E131" s="208">
        <v>3143000</v>
      </c>
    </row>
    <row r="132" spans="1:5" s="166" customFormat="1" ht="27" customHeight="1">
      <c r="A132" s="289"/>
      <c r="B132" s="35" t="s">
        <v>29</v>
      </c>
      <c r="C132" s="210" t="s">
        <v>399</v>
      </c>
      <c r="D132" s="47" t="s">
        <v>102</v>
      </c>
      <c r="E132" s="211" t="s">
        <v>396</v>
      </c>
    </row>
    <row r="133" spans="1:5" s="166" customFormat="1" ht="27" customHeight="1">
      <c r="A133" s="289"/>
      <c r="B133" s="35" t="s">
        <v>56</v>
      </c>
      <c r="C133" s="81" t="s">
        <v>114</v>
      </c>
      <c r="D133" s="47" t="s">
        <v>57</v>
      </c>
      <c r="E133" s="211" t="s">
        <v>397</v>
      </c>
    </row>
    <row r="134" spans="1:5" s="166" customFormat="1" ht="27" customHeight="1">
      <c r="A134" s="289"/>
      <c r="B134" s="35" t="s">
        <v>58</v>
      </c>
      <c r="C134" s="81" t="s">
        <v>391</v>
      </c>
      <c r="D134" s="47" t="s">
        <v>32</v>
      </c>
      <c r="E134" s="200" t="s">
        <v>400</v>
      </c>
    </row>
    <row r="135" spans="1:5" s="166" customFormat="1" ht="27" customHeight="1" thickBot="1">
      <c r="A135" s="298"/>
      <c r="B135" s="202" t="s">
        <v>59</v>
      </c>
      <c r="C135" s="203" t="s">
        <v>107</v>
      </c>
      <c r="D135" s="204" t="s">
        <v>60</v>
      </c>
      <c r="E135" s="205" t="s">
        <v>401</v>
      </c>
    </row>
  </sheetData>
  <mergeCells count="39">
    <mergeCell ref="A122:A128"/>
    <mergeCell ref="C122:E122"/>
    <mergeCell ref="A129:A135"/>
    <mergeCell ref="C129:E129"/>
    <mergeCell ref="A115:A121"/>
    <mergeCell ref="C115:E115"/>
    <mergeCell ref="A94:A100"/>
    <mergeCell ref="C94:E94"/>
    <mergeCell ref="A101:A107"/>
    <mergeCell ref="C101:E101"/>
    <mergeCell ref="A108:A114"/>
    <mergeCell ref="C108:E108"/>
    <mergeCell ref="A87:A93"/>
    <mergeCell ref="C87:E87"/>
    <mergeCell ref="A73:A79"/>
    <mergeCell ref="C73:E73"/>
    <mergeCell ref="A80:A86"/>
    <mergeCell ref="C80:E80"/>
    <mergeCell ref="A31:A37"/>
    <mergeCell ref="C31:E31"/>
    <mergeCell ref="A59:A65"/>
    <mergeCell ref="C59:E59"/>
    <mergeCell ref="A66:A72"/>
    <mergeCell ref="C66:E66"/>
    <mergeCell ref="A38:A44"/>
    <mergeCell ref="C38:E38"/>
    <mergeCell ref="A45:A51"/>
    <mergeCell ref="C45:E45"/>
    <mergeCell ref="A52:A58"/>
    <mergeCell ref="C52:E52"/>
    <mergeCell ref="A17:A23"/>
    <mergeCell ref="C17:E17"/>
    <mergeCell ref="A24:A30"/>
    <mergeCell ref="C24:E24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3"/>
  <sheetViews>
    <sheetView topLeftCell="A175" zoomScale="85" zoomScaleNormal="85" workbookViewId="0">
      <selection activeCell="H184" sqref="H184"/>
    </sheetView>
  </sheetViews>
  <sheetFormatPr defaultRowHeight="13.5"/>
  <cols>
    <col min="1" max="1" width="17.109375" style="6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6" customWidth="1"/>
  </cols>
  <sheetData>
    <row r="1" spans="1:6" ht="49.5" customHeight="1">
      <c r="A1" s="285" t="s">
        <v>19</v>
      </c>
      <c r="B1" s="285"/>
      <c r="C1" s="285"/>
      <c r="D1" s="285"/>
      <c r="E1" s="285"/>
      <c r="F1" s="285"/>
    </row>
    <row r="2" spans="1:6" ht="26.25" thickBot="1">
      <c r="A2" s="192" t="s">
        <v>185</v>
      </c>
      <c r="B2" s="16"/>
      <c r="C2" s="17"/>
      <c r="D2" s="17"/>
      <c r="E2" s="1"/>
      <c r="F2" s="30" t="s">
        <v>50</v>
      </c>
    </row>
    <row r="3" spans="1:6" ht="30" customHeight="1" thickTop="1">
      <c r="A3" s="23" t="s">
        <v>28</v>
      </c>
      <c r="B3" s="310" t="s">
        <v>127</v>
      </c>
      <c r="C3" s="310"/>
      <c r="D3" s="310"/>
      <c r="E3" s="310"/>
      <c r="F3" s="311"/>
    </row>
    <row r="4" spans="1:6" ht="30" customHeight="1">
      <c r="A4" s="301" t="s">
        <v>36</v>
      </c>
      <c r="B4" s="302" t="s">
        <v>29</v>
      </c>
      <c r="C4" s="312" t="s">
        <v>91</v>
      </c>
      <c r="D4" s="26" t="s">
        <v>37</v>
      </c>
      <c r="E4" s="26" t="s">
        <v>30</v>
      </c>
      <c r="F4" s="29" t="s">
        <v>41</v>
      </c>
    </row>
    <row r="5" spans="1:6" ht="30" customHeight="1">
      <c r="A5" s="301"/>
      <c r="B5" s="302"/>
      <c r="C5" s="313"/>
      <c r="D5" s="27" t="s">
        <v>38</v>
      </c>
      <c r="E5" s="27" t="s">
        <v>31</v>
      </c>
      <c r="F5" s="28" t="s">
        <v>39</v>
      </c>
    </row>
    <row r="6" spans="1:6" ht="30" customHeight="1">
      <c r="A6" s="301"/>
      <c r="B6" s="314" t="s">
        <v>186</v>
      </c>
      <c r="C6" s="315" t="s">
        <v>187</v>
      </c>
      <c r="D6" s="325">
        <v>1200000</v>
      </c>
      <c r="E6" s="325">
        <v>1200000</v>
      </c>
      <c r="F6" s="318">
        <f>E6/D6</f>
        <v>1</v>
      </c>
    </row>
    <row r="7" spans="1:6" ht="30" customHeight="1">
      <c r="A7" s="301"/>
      <c r="B7" s="314"/>
      <c r="C7" s="316"/>
      <c r="D7" s="326"/>
      <c r="E7" s="326"/>
      <c r="F7" s="318"/>
    </row>
    <row r="8" spans="1:6" ht="30" customHeight="1">
      <c r="A8" s="301" t="s">
        <v>32</v>
      </c>
      <c r="B8" s="59" t="s">
        <v>33</v>
      </c>
      <c r="C8" s="59" t="s">
        <v>43</v>
      </c>
      <c r="D8" s="302" t="s">
        <v>34</v>
      </c>
      <c r="E8" s="302"/>
      <c r="F8" s="303"/>
    </row>
    <row r="9" spans="1:6" ht="30" customHeight="1">
      <c r="A9" s="321"/>
      <c r="B9" s="190" t="s">
        <v>188</v>
      </c>
      <c r="C9" s="190" t="s">
        <v>200</v>
      </c>
      <c r="D9" s="322" t="s">
        <v>190</v>
      </c>
      <c r="E9" s="323"/>
      <c r="F9" s="324"/>
    </row>
    <row r="10" spans="1:6" ht="30" customHeight="1">
      <c r="A10" s="24" t="s">
        <v>42</v>
      </c>
      <c r="B10" s="307" t="s">
        <v>106</v>
      </c>
      <c r="C10" s="307"/>
      <c r="D10" s="308"/>
      <c r="E10" s="308"/>
      <c r="F10" s="309"/>
    </row>
    <row r="11" spans="1:6" ht="30" customHeight="1">
      <c r="A11" s="24" t="s">
        <v>40</v>
      </c>
      <c r="B11" s="308" t="s">
        <v>124</v>
      </c>
      <c r="C11" s="308"/>
      <c r="D11" s="308"/>
      <c r="E11" s="308"/>
      <c r="F11" s="309"/>
    </row>
    <row r="12" spans="1:6" ht="30" customHeight="1" thickBot="1">
      <c r="A12" s="25" t="s">
        <v>35</v>
      </c>
      <c r="B12" s="299"/>
      <c r="C12" s="299"/>
      <c r="D12" s="299"/>
      <c r="E12" s="299"/>
      <c r="F12" s="300"/>
    </row>
    <row r="13" spans="1:6" ht="30" customHeight="1" thickTop="1">
      <c r="A13" s="23" t="s">
        <v>28</v>
      </c>
      <c r="B13" s="310" t="s">
        <v>128</v>
      </c>
      <c r="C13" s="310"/>
      <c r="D13" s="310"/>
      <c r="E13" s="310"/>
      <c r="F13" s="311"/>
    </row>
    <row r="14" spans="1:6" ht="30" customHeight="1">
      <c r="A14" s="301" t="s">
        <v>36</v>
      </c>
      <c r="B14" s="302" t="s">
        <v>29</v>
      </c>
      <c r="C14" s="312" t="s">
        <v>91</v>
      </c>
      <c r="D14" s="26" t="s">
        <v>37</v>
      </c>
      <c r="E14" s="26" t="s">
        <v>30</v>
      </c>
      <c r="F14" s="29" t="s">
        <v>41</v>
      </c>
    </row>
    <row r="15" spans="1:6" ht="30" customHeight="1">
      <c r="A15" s="301"/>
      <c r="B15" s="302"/>
      <c r="C15" s="313"/>
      <c r="D15" s="27" t="s">
        <v>38</v>
      </c>
      <c r="E15" s="27" t="s">
        <v>31</v>
      </c>
      <c r="F15" s="28" t="s">
        <v>39</v>
      </c>
    </row>
    <row r="16" spans="1:6" ht="30" customHeight="1">
      <c r="A16" s="301"/>
      <c r="B16" s="314" t="s">
        <v>191</v>
      </c>
      <c r="C16" s="315" t="s">
        <v>187</v>
      </c>
      <c r="D16" s="317">
        <v>3025440</v>
      </c>
      <c r="E16" s="317">
        <v>3025440</v>
      </c>
      <c r="F16" s="318">
        <f>E16/D16</f>
        <v>1</v>
      </c>
    </row>
    <row r="17" spans="1:6" ht="30" customHeight="1">
      <c r="A17" s="301"/>
      <c r="B17" s="314"/>
      <c r="C17" s="316"/>
      <c r="D17" s="317"/>
      <c r="E17" s="317"/>
      <c r="F17" s="318"/>
    </row>
    <row r="18" spans="1:6" ht="30" customHeight="1">
      <c r="A18" s="301" t="s">
        <v>32</v>
      </c>
      <c r="B18" s="26" t="s">
        <v>33</v>
      </c>
      <c r="C18" s="26" t="s">
        <v>43</v>
      </c>
      <c r="D18" s="302" t="s">
        <v>34</v>
      </c>
      <c r="E18" s="302"/>
      <c r="F18" s="303"/>
    </row>
    <row r="19" spans="1:6" ht="30" customHeight="1">
      <c r="A19" s="301"/>
      <c r="B19" s="60" t="s">
        <v>129</v>
      </c>
      <c r="C19" s="60" t="s">
        <v>130</v>
      </c>
      <c r="D19" s="304" t="s">
        <v>131</v>
      </c>
      <c r="E19" s="305"/>
      <c r="F19" s="306"/>
    </row>
    <row r="20" spans="1:6" ht="30" customHeight="1">
      <c r="A20" s="24" t="s">
        <v>42</v>
      </c>
      <c r="B20" s="307" t="s">
        <v>106</v>
      </c>
      <c r="C20" s="307"/>
      <c r="D20" s="308"/>
      <c r="E20" s="308"/>
      <c r="F20" s="309"/>
    </row>
    <row r="21" spans="1:6" ht="30" customHeight="1">
      <c r="A21" s="24" t="s">
        <v>40</v>
      </c>
      <c r="B21" s="308" t="s">
        <v>124</v>
      </c>
      <c r="C21" s="308"/>
      <c r="D21" s="308"/>
      <c r="E21" s="308"/>
      <c r="F21" s="309"/>
    </row>
    <row r="22" spans="1:6" ht="30" customHeight="1" thickBot="1">
      <c r="A22" s="25" t="s">
        <v>35</v>
      </c>
      <c r="B22" s="299"/>
      <c r="C22" s="299"/>
      <c r="D22" s="299"/>
      <c r="E22" s="299"/>
      <c r="F22" s="300"/>
    </row>
    <row r="23" spans="1:6" s="90" customFormat="1" ht="30" customHeight="1" thickTop="1">
      <c r="A23" s="23" t="s">
        <v>28</v>
      </c>
      <c r="B23" s="310" t="s">
        <v>132</v>
      </c>
      <c r="C23" s="310"/>
      <c r="D23" s="310"/>
      <c r="E23" s="310"/>
      <c r="F23" s="311"/>
    </row>
    <row r="24" spans="1:6" s="90" customFormat="1" ht="30" customHeight="1">
      <c r="A24" s="301" t="s">
        <v>36</v>
      </c>
      <c r="B24" s="302" t="s">
        <v>29</v>
      </c>
      <c r="C24" s="312" t="s">
        <v>91</v>
      </c>
      <c r="D24" s="92" t="s">
        <v>37</v>
      </c>
      <c r="E24" s="92" t="s">
        <v>30</v>
      </c>
      <c r="F24" s="93" t="s">
        <v>41</v>
      </c>
    </row>
    <row r="25" spans="1:6" s="90" customFormat="1" ht="30" customHeight="1">
      <c r="A25" s="301"/>
      <c r="B25" s="302"/>
      <c r="C25" s="313"/>
      <c r="D25" s="27" t="s">
        <v>38</v>
      </c>
      <c r="E25" s="27" t="s">
        <v>31</v>
      </c>
      <c r="F25" s="28" t="s">
        <v>39</v>
      </c>
    </row>
    <row r="26" spans="1:6" s="90" customFormat="1" ht="30" customHeight="1">
      <c r="A26" s="301"/>
      <c r="B26" s="314" t="s">
        <v>209</v>
      </c>
      <c r="C26" s="315" t="s">
        <v>215</v>
      </c>
      <c r="D26" s="317">
        <v>880000</v>
      </c>
      <c r="E26" s="317">
        <v>789800</v>
      </c>
      <c r="F26" s="318">
        <f>E26/D26</f>
        <v>0.89749999999999996</v>
      </c>
    </row>
    <row r="27" spans="1:6" s="90" customFormat="1" ht="30" customHeight="1">
      <c r="A27" s="301"/>
      <c r="B27" s="314"/>
      <c r="C27" s="316"/>
      <c r="D27" s="317"/>
      <c r="E27" s="317"/>
      <c r="F27" s="318"/>
    </row>
    <row r="28" spans="1:6" s="90" customFormat="1" ht="30" customHeight="1">
      <c r="A28" s="301" t="s">
        <v>32</v>
      </c>
      <c r="B28" s="92" t="s">
        <v>33</v>
      </c>
      <c r="C28" s="92" t="s">
        <v>43</v>
      </c>
      <c r="D28" s="302" t="s">
        <v>34</v>
      </c>
      <c r="E28" s="302"/>
      <c r="F28" s="303"/>
    </row>
    <row r="29" spans="1:6" s="90" customFormat="1" ht="30" customHeight="1">
      <c r="A29" s="301"/>
      <c r="B29" s="20" t="s">
        <v>135</v>
      </c>
      <c r="C29" s="20" t="s">
        <v>136</v>
      </c>
      <c r="D29" s="319" t="s">
        <v>137</v>
      </c>
      <c r="E29" s="319"/>
      <c r="F29" s="320"/>
    </row>
    <row r="30" spans="1:6" s="90" customFormat="1" ht="30" customHeight="1">
      <c r="A30" s="91" t="s">
        <v>42</v>
      </c>
      <c r="B30" s="307" t="s">
        <v>106</v>
      </c>
      <c r="C30" s="307"/>
      <c r="D30" s="308"/>
      <c r="E30" s="308"/>
      <c r="F30" s="309"/>
    </row>
    <row r="31" spans="1:6" s="90" customFormat="1" ht="30" customHeight="1">
      <c r="A31" s="91" t="s">
        <v>40</v>
      </c>
      <c r="B31" s="308" t="s">
        <v>124</v>
      </c>
      <c r="C31" s="308"/>
      <c r="D31" s="308"/>
      <c r="E31" s="308"/>
      <c r="F31" s="309"/>
    </row>
    <row r="32" spans="1:6" s="90" customFormat="1" ht="30" customHeight="1" thickBot="1">
      <c r="A32" s="25" t="s">
        <v>35</v>
      </c>
      <c r="B32" s="299"/>
      <c r="C32" s="299"/>
      <c r="D32" s="299"/>
      <c r="E32" s="299"/>
      <c r="F32" s="300"/>
    </row>
    <row r="33" spans="1:6" s="90" customFormat="1" ht="30" customHeight="1" thickTop="1">
      <c r="A33" s="23" t="s">
        <v>28</v>
      </c>
      <c r="B33" s="310" t="s">
        <v>134</v>
      </c>
      <c r="C33" s="310"/>
      <c r="D33" s="310"/>
      <c r="E33" s="310"/>
      <c r="F33" s="311"/>
    </row>
    <row r="34" spans="1:6" s="90" customFormat="1" ht="30" customHeight="1">
      <c r="A34" s="301" t="s">
        <v>36</v>
      </c>
      <c r="B34" s="302" t="s">
        <v>29</v>
      </c>
      <c r="C34" s="312" t="s">
        <v>91</v>
      </c>
      <c r="D34" s="92" t="s">
        <v>37</v>
      </c>
      <c r="E34" s="92" t="s">
        <v>30</v>
      </c>
      <c r="F34" s="93" t="s">
        <v>41</v>
      </c>
    </row>
    <row r="35" spans="1:6" s="90" customFormat="1" ht="30" customHeight="1">
      <c r="A35" s="301"/>
      <c r="B35" s="302"/>
      <c r="C35" s="313"/>
      <c r="D35" s="27" t="s">
        <v>38</v>
      </c>
      <c r="E35" s="27" t="s">
        <v>31</v>
      </c>
      <c r="F35" s="28" t="s">
        <v>39</v>
      </c>
    </row>
    <row r="36" spans="1:6" s="90" customFormat="1" ht="30" customHeight="1">
      <c r="A36" s="301"/>
      <c r="B36" s="314" t="s">
        <v>186</v>
      </c>
      <c r="C36" s="315" t="s">
        <v>187</v>
      </c>
      <c r="D36" s="317">
        <v>354000</v>
      </c>
      <c r="E36" s="317">
        <v>354000</v>
      </c>
      <c r="F36" s="318">
        <f>E36/D36</f>
        <v>1</v>
      </c>
    </row>
    <row r="37" spans="1:6" s="90" customFormat="1" ht="30" customHeight="1">
      <c r="A37" s="301"/>
      <c r="B37" s="314"/>
      <c r="C37" s="316"/>
      <c r="D37" s="317"/>
      <c r="E37" s="317"/>
      <c r="F37" s="318"/>
    </row>
    <row r="38" spans="1:6" s="90" customFormat="1" ht="30" customHeight="1">
      <c r="A38" s="301" t="s">
        <v>32</v>
      </c>
      <c r="B38" s="92" t="s">
        <v>33</v>
      </c>
      <c r="C38" s="92" t="s">
        <v>43</v>
      </c>
      <c r="D38" s="302" t="s">
        <v>34</v>
      </c>
      <c r="E38" s="302"/>
      <c r="F38" s="303"/>
    </row>
    <row r="39" spans="1:6" s="90" customFormat="1" ht="30" customHeight="1">
      <c r="A39" s="301"/>
      <c r="B39" s="20" t="s">
        <v>135</v>
      </c>
      <c r="C39" s="20" t="s">
        <v>136</v>
      </c>
      <c r="D39" s="319" t="s">
        <v>137</v>
      </c>
      <c r="E39" s="319"/>
      <c r="F39" s="320"/>
    </row>
    <row r="40" spans="1:6" s="90" customFormat="1" ht="30" customHeight="1">
      <c r="A40" s="91" t="s">
        <v>42</v>
      </c>
      <c r="B40" s="307" t="s">
        <v>117</v>
      </c>
      <c r="C40" s="307"/>
      <c r="D40" s="308"/>
      <c r="E40" s="308"/>
      <c r="F40" s="309"/>
    </row>
    <row r="41" spans="1:6" s="90" customFormat="1" ht="30" customHeight="1">
      <c r="A41" s="91" t="s">
        <v>40</v>
      </c>
      <c r="B41" s="308" t="s">
        <v>124</v>
      </c>
      <c r="C41" s="308"/>
      <c r="D41" s="308"/>
      <c r="E41" s="308"/>
      <c r="F41" s="309"/>
    </row>
    <row r="42" spans="1:6" s="90" customFormat="1" ht="30" customHeight="1" thickBot="1">
      <c r="A42" s="25" t="s">
        <v>35</v>
      </c>
      <c r="B42" s="299"/>
      <c r="C42" s="299"/>
      <c r="D42" s="299"/>
      <c r="E42" s="299"/>
      <c r="F42" s="300"/>
    </row>
    <row r="43" spans="1:6" s="90" customFormat="1" ht="30" customHeight="1" thickTop="1">
      <c r="A43" s="23" t="s">
        <v>28</v>
      </c>
      <c r="B43" s="310" t="s">
        <v>134</v>
      </c>
      <c r="C43" s="310"/>
      <c r="D43" s="310"/>
      <c r="E43" s="310"/>
      <c r="F43" s="311"/>
    </row>
    <row r="44" spans="1:6" s="90" customFormat="1" ht="30" customHeight="1">
      <c r="A44" s="301" t="s">
        <v>36</v>
      </c>
      <c r="B44" s="302" t="s">
        <v>29</v>
      </c>
      <c r="C44" s="312" t="s">
        <v>91</v>
      </c>
      <c r="D44" s="92" t="s">
        <v>37</v>
      </c>
      <c r="E44" s="92" t="s">
        <v>30</v>
      </c>
      <c r="F44" s="93" t="s">
        <v>41</v>
      </c>
    </row>
    <row r="45" spans="1:6" s="90" customFormat="1" ht="30" customHeight="1">
      <c r="A45" s="301"/>
      <c r="B45" s="302"/>
      <c r="C45" s="313"/>
      <c r="D45" s="27" t="s">
        <v>38</v>
      </c>
      <c r="E45" s="27" t="s">
        <v>31</v>
      </c>
      <c r="F45" s="28" t="s">
        <v>39</v>
      </c>
    </row>
    <row r="46" spans="1:6" s="90" customFormat="1" ht="30" customHeight="1">
      <c r="A46" s="301"/>
      <c r="B46" s="314" t="s">
        <v>186</v>
      </c>
      <c r="C46" s="315" t="s">
        <v>187</v>
      </c>
      <c r="D46" s="317">
        <v>670800</v>
      </c>
      <c r="E46" s="317">
        <v>670800</v>
      </c>
      <c r="F46" s="318">
        <f>E46/D46</f>
        <v>1</v>
      </c>
    </row>
    <row r="47" spans="1:6" s="90" customFormat="1" ht="30" customHeight="1">
      <c r="A47" s="301"/>
      <c r="B47" s="314"/>
      <c r="C47" s="316"/>
      <c r="D47" s="317"/>
      <c r="E47" s="317"/>
      <c r="F47" s="318"/>
    </row>
    <row r="48" spans="1:6" s="90" customFormat="1" ht="30" customHeight="1">
      <c r="A48" s="301" t="s">
        <v>32</v>
      </c>
      <c r="B48" s="92" t="s">
        <v>33</v>
      </c>
      <c r="C48" s="92" t="s">
        <v>43</v>
      </c>
      <c r="D48" s="302" t="s">
        <v>34</v>
      </c>
      <c r="E48" s="302"/>
      <c r="F48" s="303"/>
    </row>
    <row r="49" spans="1:6" s="90" customFormat="1" ht="30" customHeight="1">
      <c r="A49" s="301"/>
      <c r="B49" s="20" t="s">
        <v>139</v>
      </c>
      <c r="C49" s="20" t="s">
        <v>140</v>
      </c>
      <c r="D49" s="319" t="s">
        <v>141</v>
      </c>
      <c r="E49" s="319"/>
      <c r="F49" s="320"/>
    </row>
    <row r="50" spans="1:6" s="90" customFormat="1" ht="30" customHeight="1">
      <c r="A50" s="91" t="s">
        <v>42</v>
      </c>
      <c r="B50" s="307" t="s">
        <v>106</v>
      </c>
      <c r="C50" s="307"/>
      <c r="D50" s="308"/>
      <c r="E50" s="308"/>
      <c r="F50" s="309"/>
    </row>
    <row r="51" spans="1:6" s="90" customFormat="1" ht="30" customHeight="1">
      <c r="A51" s="91" t="s">
        <v>40</v>
      </c>
      <c r="B51" s="308" t="s">
        <v>124</v>
      </c>
      <c r="C51" s="308"/>
      <c r="D51" s="308"/>
      <c r="E51" s="308"/>
      <c r="F51" s="309"/>
    </row>
    <row r="52" spans="1:6" s="90" customFormat="1" ht="30" customHeight="1" thickBot="1">
      <c r="A52" s="25" t="s">
        <v>35</v>
      </c>
      <c r="B52" s="299"/>
      <c r="C52" s="299"/>
      <c r="D52" s="299"/>
      <c r="E52" s="299"/>
      <c r="F52" s="300"/>
    </row>
    <row r="53" spans="1:6" ht="30" customHeight="1" thickTop="1">
      <c r="A53" s="23" t="s">
        <v>28</v>
      </c>
      <c r="B53" s="310" t="s">
        <v>138</v>
      </c>
      <c r="C53" s="310"/>
      <c r="D53" s="310"/>
      <c r="E53" s="310"/>
      <c r="F53" s="311"/>
    </row>
    <row r="54" spans="1:6" ht="30" customHeight="1">
      <c r="A54" s="301" t="s">
        <v>36</v>
      </c>
      <c r="B54" s="302" t="s">
        <v>29</v>
      </c>
      <c r="C54" s="312" t="s">
        <v>91</v>
      </c>
      <c r="D54" s="140" t="s">
        <v>37</v>
      </c>
      <c r="E54" s="140" t="s">
        <v>30</v>
      </c>
      <c r="F54" s="141" t="s">
        <v>41</v>
      </c>
    </row>
    <row r="55" spans="1:6" ht="30" customHeight="1">
      <c r="A55" s="301"/>
      <c r="B55" s="302"/>
      <c r="C55" s="313"/>
      <c r="D55" s="27" t="s">
        <v>38</v>
      </c>
      <c r="E55" s="27" t="s">
        <v>31</v>
      </c>
      <c r="F55" s="28" t="s">
        <v>39</v>
      </c>
    </row>
    <row r="56" spans="1:6" ht="30" customHeight="1">
      <c r="A56" s="301"/>
      <c r="B56" s="314" t="s">
        <v>186</v>
      </c>
      <c r="C56" s="315" t="s">
        <v>187</v>
      </c>
      <c r="D56" s="317">
        <v>388800</v>
      </c>
      <c r="E56" s="317">
        <v>388800</v>
      </c>
      <c r="F56" s="318">
        <f>E56/D56</f>
        <v>1</v>
      </c>
    </row>
    <row r="57" spans="1:6" ht="30" customHeight="1">
      <c r="A57" s="301"/>
      <c r="B57" s="314"/>
      <c r="C57" s="316"/>
      <c r="D57" s="317"/>
      <c r="E57" s="317"/>
      <c r="F57" s="318"/>
    </row>
    <row r="58" spans="1:6" ht="30" customHeight="1">
      <c r="A58" s="301" t="s">
        <v>32</v>
      </c>
      <c r="B58" s="140" t="s">
        <v>33</v>
      </c>
      <c r="C58" s="140" t="s">
        <v>43</v>
      </c>
      <c r="D58" s="302" t="s">
        <v>34</v>
      </c>
      <c r="E58" s="302"/>
      <c r="F58" s="303"/>
    </row>
    <row r="59" spans="1:6" ht="30" customHeight="1">
      <c r="A59" s="301"/>
      <c r="B59" s="20" t="s">
        <v>135</v>
      </c>
      <c r="C59" s="20" t="s">
        <v>136</v>
      </c>
      <c r="D59" s="319" t="s">
        <v>137</v>
      </c>
      <c r="E59" s="319"/>
      <c r="F59" s="320"/>
    </row>
    <row r="60" spans="1:6" ht="30" customHeight="1">
      <c r="A60" s="139" t="s">
        <v>42</v>
      </c>
      <c r="B60" s="307" t="s">
        <v>106</v>
      </c>
      <c r="C60" s="307"/>
      <c r="D60" s="308"/>
      <c r="E60" s="308"/>
      <c r="F60" s="309"/>
    </row>
    <row r="61" spans="1:6" ht="30" customHeight="1">
      <c r="A61" s="139" t="s">
        <v>40</v>
      </c>
      <c r="B61" s="308" t="s">
        <v>124</v>
      </c>
      <c r="C61" s="308"/>
      <c r="D61" s="308"/>
      <c r="E61" s="308"/>
      <c r="F61" s="309"/>
    </row>
    <row r="62" spans="1:6" ht="30" customHeight="1" thickBot="1">
      <c r="A62" s="25" t="s">
        <v>35</v>
      </c>
      <c r="B62" s="299"/>
      <c r="C62" s="299"/>
      <c r="D62" s="299"/>
      <c r="E62" s="299"/>
      <c r="F62" s="300"/>
    </row>
    <row r="63" spans="1:6" ht="30" customHeight="1" thickTop="1">
      <c r="A63" s="23" t="s">
        <v>28</v>
      </c>
      <c r="B63" s="310" t="s">
        <v>142</v>
      </c>
      <c r="C63" s="310"/>
      <c r="D63" s="310"/>
      <c r="E63" s="310"/>
      <c r="F63" s="311"/>
    </row>
    <row r="64" spans="1:6" ht="30" customHeight="1">
      <c r="A64" s="301" t="s">
        <v>36</v>
      </c>
      <c r="B64" s="302" t="s">
        <v>29</v>
      </c>
      <c r="C64" s="312" t="s">
        <v>91</v>
      </c>
      <c r="D64" s="140" t="s">
        <v>37</v>
      </c>
      <c r="E64" s="140" t="s">
        <v>30</v>
      </c>
      <c r="F64" s="141" t="s">
        <v>41</v>
      </c>
    </row>
    <row r="65" spans="1:6" ht="30" customHeight="1">
      <c r="A65" s="301"/>
      <c r="B65" s="302"/>
      <c r="C65" s="313"/>
      <c r="D65" s="27" t="s">
        <v>38</v>
      </c>
      <c r="E65" s="27" t="s">
        <v>31</v>
      </c>
      <c r="F65" s="28" t="s">
        <v>39</v>
      </c>
    </row>
    <row r="66" spans="1:6" ht="30" customHeight="1">
      <c r="A66" s="301"/>
      <c r="B66" s="314" t="s">
        <v>186</v>
      </c>
      <c r="C66" s="315" t="s">
        <v>187</v>
      </c>
      <c r="D66" s="317">
        <v>2040000</v>
      </c>
      <c r="E66" s="317">
        <v>2040000</v>
      </c>
      <c r="F66" s="318">
        <f>E66/D66</f>
        <v>1</v>
      </c>
    </row>
    <row r="67" spans="1:6" ht="30" customHeight="1">
      <c r="A67" s="301"/>
      <c r="B67" s="314"/>
      <c r="C67" s="316"/>
      <c r="D67" s="317"/>
      <c r="E67" s="317"/>
      <c r="F67" s="318"/>
    </row>
    <row r="68" spans="1:6" ht="30" customHeight="1">
      <c r="A68" s="301" t="s">
        <v>32</v>
      </c>
      <c r="B68" s="140" t="s">
        <v>33</v>
      </c>
      <c r="C68" s="140" t="s">
        <v>43</v>
      </c>
      <c r="D68" s="302" t="s">
        <v>34</v>
      </c>
      <c r="E68" s="302"/>
      <c r="F68" s="303"/>
    </row>
    <row r="69" spans="1:6" ht="30" customHeight="1">
      <c r="A69" s="301"/>
      <c r="B69" s="20" t="s">
        <v>145</v>
      </c>
      <c r="C69" s="20" t="s">
        <v>146</v>
      </c>
      <c r="D69" s="319" t="s">
        <v>147</v>
      </c>
      <c r="E69" s="319"/>
      <c r="F69" s="320"/>
    </row>
    <row r="70" spans="1:6" ht="30" customHeight="1">
      <c r="A70" s="139" t="s">
        <v>42</v>
      </c>
      <c r="B70" s="307" t="s">
        <v>106</v>
      </c>
      <c r="C70" s="307"/>
      <c r="D70" s="308"/>
      <c r="E70" s="308"/>
      <c r="F70" s="309"/>
    </row>
    <row r="71" spans="1:6" ht="30" customHeight="1">
      <c r="A71" s="139" t="s">
        <v>40</v>
      </c>
      <c r="B71" s="308" t="s">
        <v>124</v>
      </c>
      <c r="C71" s="308"/>
      <c r="D71" s="308"/>
      <c r="E71" s="308"/>
      <c r="F71" s="309"/>
    </row>
    <row r="72" spans="1:6" ht="30" customHeight="1" thickBot="1">
      <c r="A72" s="25" t="s">
        <v>35</v>
      </c>
      <c r="B72" s="299"/>
      <c r="C72" s="299"/>
      <c r="D72" s="299"/>
      <c r="E72" s="299"/>
      <c r="F72" s="300"/>
    </row>
    <row r="73" spans="1:6" ht="30" customHeight="1" thickTop="1">
      <c r="A73" s="23" t="s">
        <v>28</v>
      </c>
      <c r="B73" s="310" t="s">
        <v>143</v>
      </c>
      <c r="C73" s="310"/>
      <c r="D73" s="310"/>
      <c r="E73" s="310"/>
      <c r="F73" s="311"/>
    </row>
    <row r="74" spans="1:6" ht="30" customHeight="1">
      <c r="A74" s="301" t="s">
        <v>36</v>
      </c>
      <c r="B74" s="302" t="s">
        <v>29</v>
      </c>
      <c r="C74" s="312" t="s">
        <v>91</v>
      </c>
      <c r="D74" s="140" t="s">
        <v>37</v>
      </c>
      <c r="E74" s="140" t="s">
        <v>30</v>
      </c>
      <c r="F74" s="141" t="s">
        <v>41</v>
      </c>
    </row>
    <row r="75" spans="1:6" ht="30" customHeight="1">
      <c r="A75" s="301"/>
      <c r="B75" s="302"/>
      <c r="C75" s="313"/>
      <c r="D75" s="27" t="s">
        <v>38</v>
      </c>
      <c r="E75" s="27" t="s">
        <v>31</v>
      </c>
      <c r="F75" s="28" t="s">
        <v>39</v>
      </c>
    </row>
    <row r="76" spans="1:6" ht="30" customHeight="1">
      <c r="A76" s="301"/>
      <c r="B76" s="314" t="s">
        <v>186</v>
      </c>
      <c r="C76" s="315" t="s">
        <v>187</v>
      </c>
      <c r="D76" s="317">
        <v>240000</v>
      </c>
      <c r="E76" s="317">
        <v>240000</v>
      </c>
      <c r="F76" s="318">
        <f>E76/D76</f>
        <v>1</v>
      </c>
    </row>
    <row r="77" spans="1:6" ht="30" customHeight="1">
      <c r="A77" s="301"/>
      <c r="B77" s="314"/>
      <c r="C77" s="316"/>
      <c r="D77" s="317"/>
      <c r="E77" s="317"/>
      <c r="F77" s="318"/>
    </row>
    <row r="78" spans="1:6" ht="30" customHeight="1">
      <c r="A78" s="301" t="s">
        <v>32</v>
      </c>
      <c r="B78" s="140" t="s">
        <v>33</v>
      </c>
      <c r="C78" s="140" t="s">
        <v>43</v>
      </c>
      <c r="D78" s="302" t="s">
        <v>34</v>
      </c>
      <c r="E78" s="302"/>
      <c r="F78" s="303"/>
    </row>
    <row r="79" spans="1:6" ht="30" customHeight="1">
      <c r="A79" s="301"/>
      <c r="B79" s="20" t="s">
        <v>145</v>
      </c>
      <c r="C79" s="20" t="s">
        <v>146</v>
      </c>
      <c r="D79" s="319" t="s">
        <v>147</v>
      </c>
      <c r="E79" s="319"/>
      <c r="F79" s="320"/>
    </row>
    <row r="80" spans="1:6" ht="30" customHeight="1">
      <c r="A80" s="139" t="s">
        <v>42</v>
      </c>
      <c r="B80" s="307" t="s">
        <v>106</v>
      </c>
      <c r="C80" s="307"/>
      <c r="D80" s="308"/>
      <c r="E80" s="308"/>
      <c r="F80" s="309"/>
    </row>
    <row r="81" spans="1:6" ht="30" customHeight="1">
      <c r="A81" s="139" t="s">
        <v>40</v>
      </c>
      <c r="B81" s="308" t="s">
        <v>124</v>
      </c>
      <c r="C81" s="308"/>
      <c r="D81" s="308"/>
      <c r="E81" s="308"/>
      <c r="F81" s="309"/>
    </row>
    <row r="82" spans="1:6" ht="30" customHeight="1" thickBot="1">
      <c r="A82" s="25" t="s">
        <v>35</v>
      </c>
      <c r="B82" s="299"/>
      <c r="C82" s="299"/>
      <c r="D82" s="299"/>
      <c r="E82" s="299"/>
      <c r="F82" s="300"/>
    </row>
    <row r="83" spans="1:6" ht="30" customHeight="1" thickTop="1">
      <c r="A83" s="23" t="s">
        <v>28</v>
      </c>
      <c r="B83" s="310" t="s">
        <v>195</v>
      </c>
      <c r="C83" s="310"/>
      <c r="D83" s="310"/>
      <c r="E83" s="310"/>
      <c r="F83" s="311"/>
    </row>
    <row r="84" spans="1:6" ht="30" customHeight="1">
      <c r="A84" s="301" t="s">
        <v>36</v>
      </c>
      <c r="B84" s="302" t="s">
        <v>29</v>
      </c>
      <c r="C84" s="312" t="s">
        <v>91</v>
      </c>
      <c r="D84" s="140" t="s">
        <v>37</v>
      </c>
      <c r="E84" s="140" t="s">
        <v>30</v>
      </c>
      <c r="F84" s="141" t="s">
        <v>41</v>
      </c>
    </row>
    <row r="85" spans="1:6" ht="30" customHeight="1">
      <c r="A85" s="301"/>
      <c r="B85" s="302"/>
      <c r="C85" s="313"/>
      <c r="D85" s="27" t="s">
        <v>38</v>
      </c>
      <c r="E85" s="27" t="s">
        <v>31</v>
      </c>
      <c r="F85" s="28" t="s">
        <v>39</v>
      </c>
    </row>
    <row r="86" spans="1:6" ht="30" customHeight="1">
      <c r="A86" s="301"/>
      <c r="B86" s="314" t="s">
        <v>186</v>
      </c>
      <c r="C86" s="315" t="s">
        <v>187</v>
      </c>
      <c r="D86" s="317">
        <v>1320000</v>
      </c>
      <c r="E86" s="317">
        <v>1320000</v>
      </c>
      <c r="F86" s="318">
        <f>E86/D86</f>
        <v>1</v>
      </c>
    </row>
    <row r="87" spans="1:6" ht="30" customHeight="1">
      <c r="A87" s="301"/>
      <c r="B87" s="314"/>
      <c r="C87" s="316"/>
      <c r="D87" s="317"/>
      <c r="E87" s="317"/>
      <c r="F87" s="318"/>
    </row>
    <row r="88" spans="1:6" ht="30" customHeight="1">
      <c r="A88" s="301" t="s">
        <v>32</v>
      </c>
      <c r="B88" s="140" t="s">
        <v>33</v>
      </c>
      <c r="C88" s="140" t="s">
        <v>43</v>
      </c>
      <c r="D88" s="302" t="s">
        <v>34</v>
      </c>
      <c r="E88" s="302"/>
      <c r="F88" s="303"/>
    </row>
    <row r="89" spans="1:6" ht="30" customHeight="1">
      <c r="A89" s="301"/>
      <c r="B89" s="20" t="s">
        <v>201</v>
      </c>
      <c r="C89" s="20" t="s">
        <v>202</v>
      </c>
      <c r="D89" s="319" t="s">
        <v>199</v>
      </c>
      <c r="E89" s="319"/>
      <c r="F89" s="320"/>
    </row>
    <row r="90" spans="1:6" ht="30" customHeight="1">
      <c r="A90" s="139" t="s">
        <v>42</v>
      </c>
      <c r="B90" s="307" t="s">
        <v>106</v>
      </c>
      <c r="C90" s="307"/>
      <c r="D90" s="308"/>
      <c r="E90" s="308"/>
      <c r="F90" s="309"/>
    </row>
    <row r="91" spans="1:6" ht="30" customHeight="1">
      <c r="A91" s="139" t="s">
        <v>40</v>
      </c>
      <c r="B91" s="308" t="s">
        <v>124</v>
      </c>
      <c r="C91" s="308"/>
      <c r="D91" s="308"/>
      <c r="E91" s="308"/>
      <c r="F91" s="309"/>
    </row>
    <row r="92" spans="1:6" ht="30" customHeight="1" thickBot="1">
      <c r="A92" s="25" t="s">
        <v>35</v>
      </c>
      <c r="B92" s="299"/>
      <c r="C92" s="299"/>
      <c r="D92" s="299"/>
      <c r="E92" s="299"/>
      <c r="F92" s="300"/>
    </row>
    <row r="93" spans="1:6" ht="30" customHeight="1" thickTop="1">
      <c r="A93" s="23" t="s">
        <v>28</v>
      </c>
      <c r="B93" s="310" t="s">
        <v>144</v>
      </c>
      <c r="C93" s="310"/>
      <c r="D93" s="310"/>
      <c r="E93" s="310"/>
      <c r="F93" s="311"/>
    </row>
    <row r="94" spans="1:6" ht="30" customHeight="1">
      <c r="A94" s="301" t="s">
        <v>36</v>
      </c>
      <c r="B94" s="302" t="s">
        <v>29</v>
      </c>
      <c r="C94" s="312" t="s">
        <v>91</v>
      </c>
      <c r="D94" s="140" t="s">
        <v>37</v>
      </c>
      <c r="E94" s="140" t="s">
        <v>30</v>
      </c>
      <c r="F94" s="141" t="s">
        <v>41</v>
      </c>
    </row>
    <row r="95" spans="1:6" ht="30" customHeight="1">
      <c r="A95" s="301"/>
      <c r="B95" s="302"/>
      <c r="C95" s="313"/>
      <c r="D95" s="27" t="s">
        <v>38</v>
      </c>
      <c r="E95" s="27" t="s">
        <v>31</v>
      </c>
      <c r="F95" s="28" t="s">
        <v>39</v>
      </c>
    </row>
    <row r="96" spans="1:6" ht="30" customHeight="1">
      <c r="A96" s="301"/>
      <c r="B96" s="314" t="s">
        <v>186</v>
      </c>
      <c r="C96" s="315" t="s">
        <v>187</v>
      </c>
      <c r="D96" s="317">
        <v>396000</v>
      </c>
      <c r="E96" s="317">
        <v>396000</v>
      </c>
      <c r="F96" s="318">
        <f>E96/D96</f>
        <v>1</v>
      </c>
    </row>
    <row r="97" spans="1:6" ht="30" customHeight="1">
      <c r="A97" s="301"/>
      <c r="B97" s="314"/>
      <c r="C97" s="316"/>
      <c r="D97" s="317"/>
      <c r="E97" s="317"/>
      <c r="F97" s="318"/>
    </row>
    <row r="98" spans="1:6" ht="30" customHeight="1">
      <c r="A98" s="301" t="s">
        <v>32</v>
      </c>
      <c r="B98" s="140" t="s">
        <v>33</v>
      </c>
      <c r="C98" s="140" t="s">
        <v>43</v>
      </c>
      <c r="D98" s="302" t="s">
        <v>34</v>
      </c>
      <c r="E98" s="302"/>
      <c r="F98" s="303"/>
    </row>
    <row r="99" spans="1:6" ht="30" customHeight="1">
      <c r="A99" s="301"/>
      <c r="B99" s="60" t="s">
        <v>129</v>
      </c>
      <c r="C99" s="60" t="s">
        <v>130</v>
      </c>
      <c r="D99" s="304" t="s">
        <v>131</v>
      </c>
      <c r="E99" s="305"/>
      <c r="F99" s="306"/>
    </row>
    <row r="100" spans="1:6" ht="30" customHeight="1">
      <c r="A100" s="139" t="s">
        <v>42</v>
      </c>
      <c r="B100" s="307" t="s">
        <v>271</v>
      </c>
      <c r="C100" s="307"/>
      <c r="D100" s="308"/>
      <c r="E100" s="308"/>
      <c r="F100" s="309"/>
    </row>
    <row r="101" spans="1:6" ht="30" customHeight="1">
      <c r="A101" s="139" t="s">
        <v>40</v>
      </c>
      <c r="B101" s="308" t="s">
        <v>119</v>
      </c>
      <c r="C101" s="308"/>
      <c r="D101" s="308"/>
      <c r="E101" s="308"/>
      <c r="F101" s="309"/>
    </row>
    <row r="102" spans="1:6" ht="30" customHeight="1" thickBot="1">
      <c r="A102" s="25" t="s">
        <v>35</v>
      </c>
      <c r="B102" s="299"/>
      <c r="C102" s="299"/>
      <c r="D102" s="299"/>
      <c r="E102" s="299"/>
      <c r="F102" s="300"/>
    </row>
    <row r="103" spans="1:6" s="166" customFormat="1" ht="30" customHeight="1" thickTop="1">
      <c r="A103" s="23" t="s">
        <v>28</v>
      </c>
      <c r="B103" s="310" t="s">
        <v>269</v>
      </c>
      <c r="C103" s="310"/>
      <c r="D103" s="310"/>
      <c r="E103" s="310"/>
      <c r="F103" s="311"/>
    </row>
    <row r="104" spans="1:6" s="166" customFormat="1" ht="30" customHeight="1">
      <c r="A104" s="301" t="s">
        <v>36</v>
      </c>
      <c r="B104" s="302" t="s">
        <v>29</v>
      </c>
      <c r="C104" s="312" t="s">
        <v>91</v>
      </c>
      <c r="D104" s="214" t="s">
        <v>37</v>
      </c>
      <c r="E104" s="214" t="s">
        <v>30</v>
      </c>
      <c r="F104" s="215" t="s">
        <v>41</v>
      </c>
    </row>
    <row r="105" spans="1:6" s="166" customFormat="1" ht="30" customHeight="1">
      <c r="A105" s="301"/>
      <c r="B105" s="302"/>
      <c r="C105" s="313"/>
      <c r="D105" s="27" t="s">
        <v>38</v>
      </c>
      <c r="E105" s="27" t="s">
        <v>31</v>
      </c>
      <c r="F105" s="28" t="s">
        <v>39</v>
      </c>
    </row>
    <row r="106" spans="1:6" s="166" customFormat="1" ht="30" customHeight="1">
      <c r="A106" s="301"/>
      <c r="B106" s="314" t="s">
        <v>260</v>
      </c>
      <c r="C106" s="315" t="s">
        <v>270</v>
      </c>
      <c r="D106" s="317">
        <v>3132000</v>
      </c>
      <c r="E106" s="317">
        <v>3132000</v>
      </c>
      <c r="F106" s="318">
        <v>1</v>
      </c>
    </row>
    <row r="107" spans="1:6" s="166" customFormat="1" ht="30" customHeight="1">
      <c r="A107" s="301"/>
      <c r="B107" s="314"/>
      <c r="C107" s="316"/>
      <c r="D107" s="317"/>
      <c r="E107" s="317"/>
      <c r="F107" s="318"/>
    </row>
    <row r="108" spans="1:6" s="166" customFormat="1" ht="30" customHeight="1">
      <c r="A108" s="301" t="s">
        <v>32</v>
      </c>
      <c r="B108" s="214" t="s">
        <v>33</v>
      </c>
      <c r="C108" s="214" t="s">
        <v>43</v>
      </c>
      <c r="D108" s="302" t="s">
        <v>34</v>
      </c>
      <c r="E108" s="302"/>
      <c r="F108" s="303"/>
    </row>
    <row r="109" spans="1:6" s="166" customFormat="1" ht="30" customHeight="1">
      <c r="A109" s="301"/>
      <c r="B109" s="60" t="s">
        <v>267</v>
      </c>
      <c r="C109" s="60" t="s">
        <v>273</v>
      </c>
      <c r="D109" s="304" t="s">
        <v>268</v>
      </c>
      <c r="E109" s="305"/>
      <c r="F109" s="306"/>
    </row>
    <row r="110" spans="1:6" s="166" customFormat="1" ht="30" customHeight="1">
      <c r="A110" s="213" t="s">
        <v>42</v>
      </c>
      <c r="B110" s="307" t="s">
        <v>271</v>
      </c>
      <c r="C110" s="307"/>
      <c r="D110" s="308"/>
      <c r="E110" s="308"/>
      <c r="F110" s="309"/>
    </row>
    <row r="111" spans="1:6" s="166" customFormat="1" ht="30" customHeight="1">
      <c r="A111" s="213" t="s">
        <v>40</v>
      </c>
      <c r="B111" s="308" t="s">
        <v>272</v>
      </c>
      <c r="C111" s="308"/>
      <c r="D111" s="308"/>
      <c r="E111" s="308"/>
      <c r="F111" s="309"/>
    </row>
    <row r="112" spans="1:6" s="166" customFormat="1" ht="30" customHeight="1" thickBot="1">
      <c r="A112" s="25" t="s">
        <v>35</v>
      </c>
      <c r="B112" s="299"/>
      <c r="C112" s="299"/>
      <c r="D112" s="299"/>
      <c r="E112" s="299"/>
      <c r="F112" s="300"/>
    </row>
    <row r="113" spans="1:6" s="166" customFormat="1" ht="30" customHeight="1" thickTop="1">
      <c r="A113" s="23" t="s">
        <v>28</v>
      </c>
      <c r="B113" s="310" t="s">
        <v>274</v>
      </c>
      <c r="C113" s="310"/>
      <c r="D113" s="310"/>
      <c r="E113" s="310"/>
      <c r="F113" s="311"/>
    </row>
    <row r="114" spans="1:6" s="166" customFormat="1" ht="30" customHeight="1">
      <c r="A114" s="301" t="s">
        <v>36</v>
      </c>
      <c r="B114" s="302" t="s">
        <v>29</v>
      </c>
      <c r="C114" s="312" t="s">
        <v>91</v>
      </c>
      <c r="D114" s="214" t="s">
        <v>37</v>
      </c>
      <c r="E114" s="214" t="s">
        <v>30</v>
      </c>
      <c r="F114" s="215" t="s">
        <v>41</v>
      </c>
    </row>
    <row r="115" spans="1:6" s="166" customFormat="1" ht="30" customHeight="1">
      <c r="A115" s="301"/>
      <c r="B115" s="302"/>
      <c r="C115" s="313"/>
      <c r="D115" s="27" t="s">
        <v>38</v>
      </c>
      <c r="E115" s="27" t="s">
        <v>31</v>
      </c>
      <c r="F115" s="28" t="s">
        <v>39</v>
      </c>
    </row>
    <row r="116" spans="1:6" s="166" customFormat="1" ht="30" customHeight="1">
      <c r="A116" s="301"/>
      <c r="B116" s="314" t="s">
        <v>295</v>
      </c>
      <c r="C116" s="315" t="s">
        <v>293</v>
      </c>
      <c r="D116" s="317">
        <v>13640000</v>
      </c>
      <c r="E116" s="317">
        <v>13381860</v>
      </c>
      <c r="F116" s="318">
        <v>0.98</v>
      </c>
    </row>
    <row r="117" spans="1:6" s="166" customFormat="1" ht="30" customHeight="1">
      <c r="A117" s="301"/>
      <c r="B117" s="314"/>
      <c r="C117" s="316"/>
      <c r="D117" s="317"/>
      <c r="E117" s="317"/>
      <c r="F117" s="318"/>
    </row>
    <row r="118" spans="1:6" s="166" customFormat="1" ht="30" customHeight="1">
      <c r="A118" s="301" t="s">
        <v>32</v>
      </c>
      <c r="B118" s="214" t="s">
        <v>33</v>
      </c>
      <c r="C118" s="214" t="s">
        <v>43</v>
      </c>
      <c r="D118" s="302" t="s">
        <v>34</v>
      </c>
      <c r="E118" s="302"/>
      <c r="F118" s="303"/>
    </row>
    <row r="119" spans="1:6" s="166" customFormat="1" ht="30" customHeight="1">
      <c r="A119" s="301"/>
      <c r="B119" s="60" t="s">
        <v>276</v>
      </c>
      <c r="C119" s="60" t="s">
        <v>276</v>
      </c>
      <c r="D119" s="304" t="s">
        <v>291</v>
      </c>
      <c r="E119" s="305"/>
      <c r="F119" s="306"/>
    </row>
    <row r="120" spans="1:6" s="166" customFormat="1" ht="30" customHeight="1">
      <c r="A120" s="213" t="s">
        <v>42</v>
      </c>
      <c r="B120" s="307" t="s">
        <v>271</v>
      </c>
      <c r="C120" s="307"/>
      <c r="D120" s="308"/>
      <c r="E120" s="308"/>
      <c r="F120" s="309"/>
    </row>
    <row r="121" spans="1:6" s="166" customFormat="1" ht="30" customHeight="1">
      <c r="A121" s="213" t="s">
        <v>40</v>
      </c>
      <c r="B121" s="308" t="s">
        <v>272</v>
      </c>
      <c r="C121" s="308"/>
      <c r="D121" s="308"/>
      <c r="E121" s="308"/>
      <c r="F121" s="309"/>
    </row>
    <row r="122" spans="1:6" s="166" customFormat="1" ht="30" customHeight="1" thickBot="1">
      <c r="A122" s="25" t="s">
        <v>35</v>
      </c>
      <c r="B122" s="299"/>
      <c r="C122" s="299"/>
      <c r="D122" s="299"/>
      <c r="E122" s="299"/>
      <c r="F122" s="300"/>
    </row>
    <row r="123" spans="1:6" s="166" customFormat="1" ht="30" customHeight="1" thickTop="1">
      <c r="A123" s="23" t="s">
        <v>28</v>
      </c>
      <c r="B123" s="310" t="s">
        <v>296</v>
      </c>
      <c r="C123" s="310"/>
      <c r="D123" s="310"/>
      <c r="E123" s="310"/>
      <c r="F123" s="311"/>
    </row>
    <row r="124" spans="1:6" s="166" customFormat="1" ht="30" customHeight="1">
      <c r="A124" s="301" t="s">
        <v>36</v>
      </c>
      <c r="B124" s="302" t="s">
        <v>29</v>
      </c>
      <c r="C124" s="312" t="s">
        <v>91</v>
      </c>
      <c r="D124" s="218" t="s">
        <v>37</v>
      </c>
      <c r="E124" s="218" t="s">
        <v>30</v>
      </c>
      <c r="F124" s="219" t="s">
        <v>41</v>
      </c>
    </row>
    <row r="125" spans="1:6" s="166" customFormat="1" ht="30" customHeight="1">
      <c r="A125" s="301"/>
      <c r="B125" s="302"/>
      <c r="C125" s="313"/>
      <c r="D125" s="27" t="s">
        <v>38</v>
      </c>
      <c r="E125" s="27" t="s">
        <v>31</v>
      </c>
      <c r="F125" s="28" t="s">
        <v>39</v>
      </c>
    </row>
    <row r="126" spans="1:6" s="166" customFormat="1" ht="30" customHeight="1">
      <c r="A126" s="301"/>
      <c r="B126" s="314" t="s">
        <v>304</v>
      </c>
      <c r="C126" s="315" t="s">
        <v>303</v>
      </c>
      <c r="D126" s="317">
        <v>1200000</v>
      </c>
      <c r="E126" s="317">
        <v>1050000</v>
      </c>
      <c r="F126" s="318">
        <v>0.84</v>
      </c>
    </row>
    <row r="127" spans="1:6" s="166" customFormat="1" ht="30" customHeight="1">
      <c r="A127" s="301"/>
      <c r="B127" s="314"/>
      <c r="C127" s="316"/>
      <c r="D127" s="317"/>
      <c r="E127" s="317"/>
      <c r="F127" s="318"/>
    </row>
    <row r="128" spans="1:6" s="166" customFormat="1" ht="30" customHeight="1">
      <c r="A128" s="301" t="s">
        <v>32</v>
      </c>
      <c r="B128" s="218" t="s">
        <v>33</v>
      </c>
      <c r="C128" s="218" t="s">
        <v>43</v>
      </c>
      <c r="D128" s="302" t="s">
        <v>34</v>
      </c>
      <c r="E128" s="302"/>
      <c r="F128" s="303"/>
    </row>
    <row r="129" spans="1:6" s="166" customFormat="1" ht="30" customHeight="1">
      <c r="A129" s="301"/>
      <c r="B129" s="60" t="s">
        <v>297</v>
      </c>
      <c r="C129" s="60" t="s">
        <v>302</v>
      </c>
      <c r="D129" s="304" t="s">
        <v>306</v>
      </c>
      <c r="E129" s="305"/>
      <c r="F129" s="306"/>
    </row>
    <row r="130" spans="1:6" s="166" customFormat="1" ht="30" customHeight="1">
      <c r="A130" s="217" t="s">
        <v>42</v>
      </c>
      <c r="B130" s="307" t="s">
        <v>271</v>
      </c>
      <c r="C130" s="307"/>
      <c r="D130" s="308"/>
      <c r="E130" s="308"/>
      <c r="F130" s="309"/>
    </row>
    <row r="131" spans="1:6" s="166" customFormat="1" ht="30" customHeight="1">
      <c r="A131" s="217" t="s">
        <v>40</v>
      </c>
      <c r="B131" s="308" t="s">
        <v>272</v>
      </c>
      <c r="C131" s="308"/>
      <c r="D131" s="308"/>
      <c r="E131" s="308"/>
      <c r="F131" s="309"/>
    </row>
    <row r="132" spans="1:6" s="166" customFormat="1" ht="30" customHeight="1" thickBot="1">
      <c r="A132" s="25" t="s">
        <v>35</v>
      </c>
      <c r="B132" s="299"/>
      <c r="C132" s="299"/>
      <c r="D132" s="299"/>
      <c r="E132" s="299"/>
      <c r="F132" s="300"/>
    </row>
    <row r="133" spans="1:6" s="166" customFormat="1" ht="30" customHeight="1" thickTop="1">
      <c r="A133" s="23" t="s">
        <v>28</v>
      </c>
      <c r="B133" s="310" t="s">
        <v>335</v>
      </c>
      <c r="C133" s="310"/>
      <c r="D133" s="310"/>
      <c r="E133" s="310"/>
      <c r="F133" s="311"/>
    </row>
    <row r="134" spans="1:6" s="166" customFormat="1" ht="30" customHeight="1">
      <c r="A134" s="301" t="s">
        <v>36</v>
      </c>
      <c r="B134" s="302" t="s">
        <v>29</v>
      </c>
      <c r="C134" s="312" t="s">
        <v>91</v>
      </c>
      <c r="D134" s="226" t="s">
        <v>37</v>
      </c>
      <c r="E134" s="226" t="s">
        <v>30</v>
      </c>
      <c r="F134" s="227" t="s">
        <v>41</v>
      </c>
    </row>
    <row r="135" spans="1:6" s="166" customFormat="1" ht="30" customHeight="1">
      <c r="A135" s="301"/>
      <c r="B135" s="302"/>
      <c r="C135" s="313"/>
      <c r="D135" s="27" t="s">
        <v>38</v>
      </c>
      <c r="E135" s="27" t="s">
        <v>31</v>
      </c>
      <c r="F135" s="28" t="s">
        <v>39</v>
      </c>
    </row>
    <row r="136" spans="1:6" s="166" customFormat="1" ht="30" customHeight="1">
      <c r="A136" s="301"/>
      <c r="B136" s="314" t="s">
        <v>346</v>
      </c>
      <c r="C136" s="315" t="s">
        <v>347</v>
      </c>
      <c r="D136" s="317">
        <v>1480000</v>
      </c>
      <c r="E136" s="317">
        <v>1457830</v>
      </c>
      <c r="F136" s="318">
        <v>0.98</v>
      </c>
    </row>
    <row r="137" spans="1:6" s="166" customFormat="1" ht="30" customHeight="1">
      <c r="A137" s="301"/>
      <c r="B137" s="314"/>
      <c r="C137" s="316"/>
      <c r="D137" s="317"/>
      <c r="E137" s="317"/>
      <c r="F137" s="318"/>
    </row>
    <row r="138" spans="1:6" s="166" customFormat="1" ht="30" customHeight="1">
      <c r="A138" s="301" t="s">
        <v>32</v>
      </c>
      <c r="B138" s="226" t="s">
        <v>33</v>
      </c>
      <c r="C138" s="226" t="s">
        <v>43</v>
      </c>
      <c r="D138" s="302" t="s">
        <v>34</v>
      </c>
      <c r="E138" s="302"/>
      <c r="F138" s="303"/>
    </row>
    <row r="139" spans="1:6" s="166" customFormat="1" ht="30" customHeight="1">
      <c r="A139" s="301"/>
      <c r="B139" s="60" t="s">
        <v>276</v>
      </c>
      <c r="C139" s="60" t="s">
        <v>276</v>
      </c>
      <c r="D139" s="304" t="s">
        <v>291</v>
      </c>
      <c r="E139" s="305"/>
      <c r="F139" s="306"/>
    </row>
    <row r="140" spans="1:6" s="166" customFormat="1" ht="30" customHeight="1">
      <c r="A140" s="225" t="s">
        <v>42</v>
      </c>
      <c r="B140" s="307" t="s">
        <v>271</v>
      </c>
      <c r="C140" s="307"/>
      <c r="D140" s="308"/>
      <c r="E140" s="308"/>
      <c r="F140" s="309"/>
    </row>
    <row r="141" spans="1:6" s="166" customFormat="1" ht="30" customHeight="1">
      <c r="A141" s="225" t="s">
        <v>40</v>
      </c>
      <c r="B141" s="308" t="s">
        <v>272</v>
      </c>
      <c r="C141" s="308"/>
      <c r="D141" s="308"/>
      <c r="E141" s="308"/>
      <c r="F141" s="309"/>
    </row>
    <row r="142" spans="1:6" s="166" customFormat="1" ht="30" customHeight="1" thickBot="1">
      <c r="A142" s="25" t="s">
        <v>35</v>
      </c>
      <c r="B142" s="299"/>
      <c r="C142" s="299"/>
      <c r="D142" s="299"/>
      <c r="E142" s="299"/>
      <c r="F142" s="300"/>
    </row>
    <row r="143" spans="1:6" s="166" customFormat="1" ht="30" customHeight="1" thickTop="1">
      <c r="A143" s="23" t="s">
        <v>28</v>
      </c>
      <c r="B143" s="310" t="s">
        <v>348</v>
      </c>
      <c r="C143" s="310"/>
      <c r="D143" s="310"/>
      <c r="E143" s="310"/>
      <c r="F143" s="311"/>
    </row>
    <row r="144" spans="1:6" s="166" customFormat="1" ht="30" customHeight="1">
      <c r="A144" s="301" t="s">
        <v>36</v>
      </c>
      <c r="B144" s="302" t="s">
        <v>29</v>
      </c>
      <c r="C144" s="312" t="s">
        <v>91</v>
      </c>
      <c r="D144" s="226" t="s">
        <v>37</v>
      </c>
      <c r="E144" s="226" t="s">
        <v>30</v>
      </c>
      <c r="F144" s="227" t="s">
        <v>41</v>
      </c>
    </row>
    <row r="145" spans="1:6" s="166" customFormat="1" ht="30" customHeight="1">
      <c r="A145" s="301"/>
      <c r="B145" s="302"/>
      <c r="C145" s="313"/>
      <c r="D145" s="27" t="s">
        <v>38</v>
      </c>
      <c r="E145" s="27" t="s">
        <v>31</v>
      </c>
      <c r="F145" s="28" t="s">
        <v>39</v>
      </c>
    </row>
    <row r="146" spans="1:6" s="166" customFormat="1" ht="30" customHeight="1">
      <c r="A146" s="301"/>
      <c r="B146" s="314" t="s">
        <v>346</v>
      </c>
      <c r="C146" s="315" t="s">
        <v>347</v>
      </c>
      <c r="D146" s="317">
        <v>1620000</v>
      </c>
      <c r="E146" s="317">
        <v>1568420</v>
      </c>
      <c r="F146" s="318">
        <v>0.96</v>
      </c>
    </row>
    <row r="147" spans="1:6" s="166" customFormat="1" ht="30" customHeight="1">
      <c r="A147" s="301"/>
      <c r="B147" s="314"/>
      <c r="C147" s="316"/>
      <c r="D147" s="317"/>
      <c r="E147" s="317"/>
      <c r="F147" s="318"/>
    </row>
    <row r="148" spans="1:6" s="166" customFormat="1" ht="30" customHeight="1">
      <c r="A148" s="301" t="s">
        <v>32</v>
      </c>
      <c r="B148" s="226" t="s">
        <v>33</v>
      </c>
      <c r="C148" s="226" t="s">
        <v>43</v>
      </c>
      <c r="D148" s="302" t="s">
        <v>34</v>
      </c>
      <c r="E148" s="302"/>
      <c r="F148" s="303"/>
    </row>
    <row r="149" spans="1:6" s="166" customFormat="1" ht="30" customHeight="1">
      <c r="A149" s="301"/>
      <c r="B149" s="60" t="s">
        <v>276</v>
      </c>
      <c r="C149" s="60" t="s">
        <v>276</v>
      </c>
      <c r="D149" s="304" t="s">
        <v>291</v>
      </c>
      <c r="E149" s="305"/>
      <c r="F149" s="306"/>
    </row>
    <row r="150" spans="1:6" s="166" customFormat="1" ht="30" customHeight="1">
      <c r="A150" s="225" t="s">
        <v>42</v>
      </c>
      <c r="B150" s="307" t="s">
        <v>271</v>
      </c>
      <c r="C150" s="307"/>
      <c r="D150" s="308"/>
      <c r="E150" s="308"/>
      <c r="F150" s="309"/>
    </row>
    <row r="151" spans="1:6" s="166" customFormat="1" ht="30" customHeight="1">
      <c r="A151" s="225" t="s">
        <v>40</v>
      </c>
      <c r="B151" s="308" t="s">
        <v>272</v>
      </c>
      <c r="C151" s="308"/>
      <c r="D151" s="308"/>
      <c r="E151" s="308"/>
      <c r="F151" s="309"/>
    </row>
    <row r="152" spans="1:6" s="166" customFormat="1" ht="30" customHeight="1" thickBot="1">
      <c r="A152" s="25" t="s">
        <v>35</v>
      </c>
      <c r="B152" s="299"/>
      <c r="C152" s="299"/>
      <c r="D152" s="299"/>
      <c r="E152" s="299"/>
      <c r="F152" s="300"/>
    </row>
    <row r="153" spans="1:6" s="166" customFormat="1" ht="30" customHeight="1" thickTop="1">
      <c r="A153" s="23" t="s">
        <v>28</v>
      </c>
      <c r="B153" s="310" t="s">
        <v>349</v>
      </c>
      <c r="C153" s="310"/>
      <c r="D153" s="310"/>
      <c r="E153" s="310"/>
      <c r="F153" s="311"/>
    </row>
    <row r="154" spans="1:6" s="166" customFormat="1" ht="30" customHeight="1">
      <c r="A154" s="301" t="s">
        <v>36</v>
      </c>
      <c r="B154" s="302" t="s">
        <v>29</v>
      </c>
      <c r="C154" s="312" t="s">
        <v>91</v>
      </c>
      <c r="D154" s="226" t="s">
        <v>37</v>
      </c>
      <c r="E154" s="226" t="s">
        <v>30</v>
      </c>
      <c r="F154" s="227" t="s">
        <v>41</v>
      </c>
    </row>
    <row r="155" spans="1:6" s="166" customFormat="1" ht="30" customHeight="1">
      <c r="A155" s="301"/>
      <c r="B155" s="302"/>
      <c r="C155" s="313"/>
      <c r="D155" s="27" t="s">
        <v>38</v>
      </c>
      <c r="E155" s="27" t="s">
        <v>31</v>
      </c>
      <c r="F155" s="28" t="s">
        <v>39</v>
      </c>
    </row>
    <row r="156" spans="1:6" s="166" customFormat="1" ht="30" customHeight="1">
      <c r="A156" s="301"/>
      <c r="B156" s="314" t="s">
        <v>346</v>
      </c>
      <c r="C156" s="315" t="s">
        <v>347</v>
      </c>
      <c r="D156" s="317">
        <v>740000</v>
      </c>
      <c r="E156" s="317">
        <v>703780</v>
      </c>
      <c r="F156" s="318">
        <v>0.95</v>
      </c>
    </row>
    <row r="157" spans="1:6" s="166" customFormat="1" ht="30" customHeight="1">
      <c r="A157" s="301"/>
      <c r="B157" s="314"/>
      <c r="C157" s="316"/>
      <c r="D157" s="317"/>
      <c r="E157" s="317"/>
      <c r="F157" s="318"/>
    </row>
    <row r="158" spans="1:6" s="166" customFormat="1" ht="30" customHeight="1">
      <c r="A158" s="301" t="s">
        <v>32</v>
      </c>
      <c r="B158" s="226" t="s">
        <v>33</v>
      </c>
      <c r="C158" s="226" t="s">
        <v>43</v>
      </c>
      <c r="D158" s="302" t="s">
        <v>34</v>
      </c>
      <c r="E158" s="302"/>
      <c r="F158" s="303"/>
    </row>
    <row r="159" spans="1:6" s="166" customFormat="1" ht="30" customHeight="1">
      <c r="A159" s="301"/>
      <c r="B159" s="60" t="s">
        <v>276</v>
      </c>
      <c r="C159" s="60" t="s">
        <v>276</v>
      </c>
      <c r="D159" s="304" t="s">
        <v>291</v>
      </c>
      <c r="E159" s="305"/>
      <c r="F159" s="306"/>
    </row>
    <row r="160" spans="1:6" s="166" customFormat="1" ht="30" customHeight="1">
      <c r="A160" s="225" t="s">
        <v>42</v>
      </c>
      <c r="B160" s="307" t="s">
        <v>271</v>
      </c>
      <c r="C160" s="307"/>
      <c r="D160" s="308"/>
      <c r="E160" s="308"/>
      <c r="F160" s="309"/>
    </row>
    <row r="161" spans="1:6" s="166" customFormat="1" ht="30" customHeight="1">
      <c r="A161" s="225" t="s">
        <v>40</v>
      </c>
      <c r="B161" s="308" t="s">
        <v>272</v>
      </c>
      <c r="C161" s="308"/>
      <c r="D161" s="308"/>
      <c r="E161" s="308"/>
      <c r="F161" s="309"/>
    </row>
    <row r="162" spans="1:6" s="166" customFormat="1" ht="30" customHeight="1" thickBot="1">
      <c r="A162" s="25" t="s">
        <v>35</v>
      </c>
      <c r="B162" s="299"/>
      <c r="C162" s="299"/>
      <c r="D162" s="299"/>
      <c r="E162" s="299"/>
      <c r="F162" s="300"/>
    </row>
    <row r="163" spans="1:6" s="166" customFormat="1" ht="30" customHeight="1" thickTop="1">
      <c r="A163" s="23" t="s">
        <v>28</v>
      </c>
      <c r="B163" s="310" t="s">
        <v>345</v>
      </c>
      <c r="C163" s="310"/>
      <c r="D163" s="310"/>
      <c r="E163" s="310"/>
      <c r="F163" s="311"/>
    </row>
    <row r="164" spans="1:6" s="166" customFormat="1" ht="30" customHeight="1">
      <c r="A164" s="301" t="s">
        <v>36</v>
      </c>
      <c r="B164" s="302" t="s">
        <v>29</v>
      </c>
      <c r="C164" s="312" t="s">
        <v>91</v>
      </c>
      <c r="D164" s="277" t="s">
        <v>37</v>
      </c>
      <c r="E164" s="277" t="s">
        <v>30</v>
      </c>
      <c r="F164" s="278" t="s">
        <v>41</v>
      </c>
    </row>
    <row r="165" spans="1:6" s="166" customFormat="1" ht="30" customHeight="1">
      <c r="A165" s="301"/>
      <c r="B165" s="302"/>
      <c r="C165" s="313"/>
      <c r="D165" s="27" t="s">
        <v>38</v>
      </c>
      <c r="E165" s="27" t="s">
        <v>31</v>
      </c>
      <c r="F165" s="28" t="s">
        <v>39</v>
      </c>
    </row>
    <row r="166" spans="1:6" s="166" customFormat="1" ht="30" customHeight="1">
      <c r="A166" s="301"/>
      <c r="B166" s="314" t="s">
        <v>346</v>
      </c>
      <c r="C166" s="315" t="s">
        <v>347</v>
      </c>
      <c r="D166" s="317">
        <v>1500000</v>
      </c>
      <c r="E166" s="317">
        <v>1493010</v>
      </c>
      <c r="F166" s="318">
        <v>0.99</v>
      </c>
    </row>
    <row r="167" spans="1:6" s="166" customFormat="1" ht="30" customHeight="1">
      <c r="A167" s="301"/>
      <c r="B167" s="314"/>
      <c r="C167" s="316"/>
      <c r="D167" s="317"/>
      <c r="E167" s="317"/>
      <c r="F167" s="318"/>
    </row>
    <row r="168" spans="1:6" s="166" customFormat="1" ht="30" customHeight="1">
      <c r="A168" s="301" t="s">
        <v>32</v>
      </c>
      <c r="B168" s="277" t="s">
        <v>33</v>
      </c>
      <c r="C168" s="277" t="s">
        <v>43</v>
      </c>
      <c r="D168" s="302" t="s">
        <v>34</v>
      </c>
      <c r="E168" s="302"/>
      <c r="F168" s="303"/>
    </row>
    <row r="169" spans="1:6" s="166" customFormat="1" ht="30" customHeight="1">
      <c r="A169" s="301"/>
      <c r="B169" s="60" t="s">
        <v>276</v>
      </c>
      <c r="C169" s="60" t="s">
        <v>276</v>
      </c>
      <c r="D169" s="304" t="s">
        <v>291</v>
      </c>
      <c r="E169" s="305"/>
      <c r="F169" s="306"/>
    </row>
    <row r="170" spans="1:6" s="166" customFormat="1" ht="30" customHeight="1">
      <c r="A170" s="276" t="s">
        <v>42</v>
      </c>
      <c r="B170" s="307" t="s">
        <v>271</v>
      </c>
      <c r="C170" s="307"/>
      <c r="D170" s="308"/>
      <c r="E170" s="308"/>
      <c r="F170" s="309"/>
    </row>
    <row r="171" spans="1:6" s="166" customFormat="1" ht="30" customHeight="1">
      <c r="A171" s="276" t="s">
        <v>40</v>
      </c>
      <c r="B171" s="308" t="s">
        <v>272</v>
      </c>
      <c r="C171" s="308"/>
      <c r="D171" s="308"/>
      <c r="E171" s="308"/>
      <c r="F171" s="309"/>
    </row>
    <row r="172" spans="1:6" s="166" customFormat="1" ht="30" customHeight="1" thickBot="1">
      <c r="A172" s="25" t="s">
        <v>35</v>
      </c>
      <c r="B172" s="299"/>
      <c r="C172" s="299"/>
      <c r="D172" s="299"/>
      <c r="E172" s="299"/>
      <c r="F172" s="300"/>
    </row>
    <row r="173" spans="1:6" s="166" customFormat="1" ht="30" customHeight="1" thickTop="1">
      <c r="A173" s="23" t="s">
        <v>28</v>
      </c>
      <c r="B173" s="310" t="s">
        <v>398</v>
      </c>
      <c r="C173" s="310"/>
      <c r="D173" s="310"/>
      <c r="E173" s="310"/>
      <c r="F173" s="311"/>
    </row>
    <row r="174" spans="1:6" s="166" customFormat="1" ht="30" customHeight="1">
      <c r="A174" s="301" t="s">
        <v>36</v>
      </c>
      <c r="B174" s="302" t="s">
        <v>29</v>
      </c>
      <c r="C174" s="312" t="s">
        <v>91</v>
      </c>
      <c r="D174" s="226" t="s">
        <v>37</v>
      </c>
      <c r="E174" s="226" t="s">
        <v>30</v>
      </c>
      <c r="F174" s="227" t="s">
        <v>41</v>
      </c>
    </row>
    <row r="175" spans="1:6" s="166" customFormat="1" ht="30" customHeight="1">
      <c r="A175" s="301"/>
      <c r="B175" s="302"/>
      <c r="C175" s="313"/>
      <c r="D175" s="27" t="s">
        <v>38</v>
      </c>
      <c r="E175" s="27" t="s">
        <v>31</v>
      </c>
      <c r="F175" s="28" t="s">
        <v>39</v>
      </c>
    </row>
    <row r="176" spans="1:6" s="166" customFormat="1" ht="30" customHeight="1">
      <c r="A176" s="301"/>
      <c r="B176" s="314" t="s">
        <v>394</v>
      </c>
      <c r="C176" s="315" t="s">
        <v>402</v>
      </c>
      <c r="D176" s="317">
        <v>3136000</v>
      </c>
      <c r="E176" s="317">
        <v>2950000</v>
      </c>
      <c r="F176" s="318">
        <v>0.94</v>
      </c>
    </row>
    <row r="177" spans="1:6" s="166" customFormat="1" ht="30" customHeight="1">
      <c r="A177" s="301"/>
      <c r="B177" s="314"/>
      <c r="C177" s="316"/>
      <c r="D177" s="317"/>
      <c r="E177" s="317"/>
      <c r="F177" s="318"/>
    </row>
    <row r="178" spans="1:6" s="166" customFormat="1" ht="30" customHeight="1">
      <c r="A178" s="301" t="s">
        <v>32</v>
      </c>
      <c r="B178" s="226" t="s">
        <v>33</v>
      </c>
      <c r="C178" s="226" t="s">
        <v>43</v>
      </c>
      <c r="D178" s="302" t="s">
        <v>34</v>
      </c>
      <c r="E178" s="302"/>
      <c r="F178" s="303"/>
    </row>
    <row r="179" spans="1:6" s="166" customFormat="1" ht="30" customHeight="1">
      <c r="A179" s="301"/>
      <c r="B179" s="60" t="s">
        <v>389</v>
      </c>
      <c r="C179" s="60" t="s">
        <v>403</v>
      </c>
      <c r="D179" s="304" t="s">
        <v>404</v>
      </c>
      <c r="E179" s="305"/>
      <c r="F179" s="306"/>
    </row>
    <row r="180" spans="1:6" s="166" customFormat="1" ht="30" customHeight="1">
      <c r="A180" s="225" t="s">
        <v>42</v>
      </c>
      <c r="B180" s="307" t="s">
        <v>271</v>
      </c>
      <c r="C180" s="307"/>
      <c r="D180" s="308"/>
      <c r="E180" s="308"/>
      <c r="F180" s="309"/>
    </row>
    <row r="181" spans="1:6" s="166" customFormat="1" ht="30" customHeight="1">
      <c r="A181" s="225" t="s">
        <v>40</v>
      </c>
      <c r="B181" s="308" t="s">
        <v>272</v>
      </c>
      <c r="C181" s="308"/>
      <c r="D181" s="308"/>
      <c r="E181" s="308"/>
      <c r="F181" s="309"/>
    </row>
    <row r="182" spans="1:6" s="166" customFormat="1" ht="30" customHeight="1" thickBot="1">
      <c r="A182" s="25" t="s">
        <v>35</v>
      </c>
      <c r="B182" s="299"/>
      <c r="C182" s="299"/>
      <c r="D182" s="299"/>
      <c r="E182" s="299"/>
      <c r="F182" s="300"/>
    </row>
    <row r="183" spans="1:6" s="166" customFormat="1" ht="30" customHeight="1" thickTop="1">
      <c r="A183" s="23" t="s">
        <v>28</v>
      </c>
      <c r="B183" s="310" t="s">
        <v>405</v>
      </c>
      <c r="C183" s="310"/>
      <c r="D183" s="310"/>
      <c r="E183" s="310"/>
      <c r="F183" s="311"/>
    </row>
    <row r="184" spans="1:6" s="166" customFormat="1" ht="30" customHeight="1">
      <c r="A184" s="301" t="s">
        <v>36</v>
      </c>
      <c r="B184" s="302" t="s">
        <v>29</v>
      </c>
      <c r="C184" s="312" t="s">
        <v>91</v>
      </c>
      <c r="D184" s="277" t="s">
        <v>37</v>
      </c>
      <c r="E184" s="277" t="s">
        <v>30</v>
      </c>
      <c r="F184" s="278" t="s">
        <v>41</v>
      </c>
    </row>
    <row r="185" spans="1:6" s="166" customFormat="1" ht="30" customHeight="1">
      <c r="A185" s="301"/>
      <c r="B185" s="302"/>
      <c r="C185" s="313"/>
      <c r="D185" s="27" t="s">
        <v>38</v>
      </c>
      <c r="E185" s="27" t="s">
        <v>31</v>
      </c>
      <c r="F185" s="28" t="s">
        <v>39</v>
      </c>
    </row>
    <row r="186" spans="1:6" s="166" customFormat="1" ht="30" customHeight="1">
      <c r="A186" s="301"/>
      <c r="B186" s="314" t="s">
        <v>394</v>
      </c>
      <c r="C186" s="315" t="s">
        <v>402</v>
      </c>
      <c r="D186" s="317">
        <v>3400000</v>
      </c>
      <c r="E186" s="317">
        <v>3143000</v>
      </c>
      <c r="F186" s="318">
        <v>0.92</v>
      </c>
    </row>
    <row r="187" spans="1:6" s="166" customFormat="1" ht="30" customHeight="1">
      <c r="A187" s="301"/>
      <c r="B187" s="314"/>
      <c r="C187" s="316"/>
      <c r="D187" s="317"/>
      <c r="E187" s="317"/>
      <c r="F187" s="318"/>
    </row>
    <row r="188" spans="1:6" s="166" customFormat="1" ht="30" customHeight="1">
      <c r="A188" s="301" t="s">
        <v>32</v>
      </c>
      <c r="B188" s="277" t="s">
        <v>33</v>
      </c>
      <c r="C188" s="277" t="s">
        <v>43</v>
      </c>
      <c r="D188" s="302" t="s">
        <v>34</v>
      </c>
      <c r="E188" s="302"/>
      <c r="F188" s="303"/>
    </row>
    <row r="189" spans="1:6" s="166" customFormat="1" ht="30" customHeight="1">
      <c r="A189" s="301"/>
      <c r="B189" s="60" t="s">
        <v>406</v>
      </c>
      <c r="C189" s="60" t="s">
        <v>408</v>
      </c>
      <c r="D189" s="304" t="s">
        <v>407</v>
      </c>
      <c r="E189" s="305"/>
      <c r="F189" s="306"/>
    </row>
    <row r="190" spans="1:6" s="166" customFormat="1" ht="30" customHeight="1">
      <c r="A190" s="276" t="s">
        <v>42</v>
      </c>
      <c r="B190" s="307" t="s">
        <v>271</v>
      </c>
      <c r="C190" s="307"/>
      <c r="D190" s="308"/>
      <c r="E190" s="308"/>
      <c r="F190" s="309"/>
    </row>
    <row r="191" spans="1:6" s="166" customFormat="1" ht="30" customHeight="1">
      <c r="A191" s="276" t="s">
        <v>40</v>
      </c>
      <c r="B191" s="308" t="s">
        <v>272</v>
      </c>
      <c r="C191" s="308"/>
      <c r="D191" s="308"/>
      <c r="E191" s="308"/>
      <c r="F191" s="309"/>
    </row>
    <row r="192" spans="1:6" s="166" customFormat="1" ht="30" customHeight="1" thickBot="1">
      <c r="A192" s="25" t="s">
        <v>35</v>
      </c>
      <c r="B192" s="299"/>
      <c r="C192" s="299"/>
      <c r="D192" s="299"/>
      <c r="E192" s="299"/>
      <c r="F192" s="300"/>
    </row>
    <row r="193" ht="14.25" thickTop="1"/>
  </sheetData>
  <mergeCells count="286">
    <mergeCell ref="B180:F180"/>
    <mergeCell ref="B181:F181"/>
    <mergeCell ref="B182:F182"/>
    <mergeCell ref="A168:A169"/>
    <mergeCell ref="D168:F168"/>
    <mergeCell ref="D169:F169"/>
    <mergeCell ref="A188:A189"/>
    <mergeCell ref="D188:F188"/>
    <mergeCell ref="D189:F189"/>
    <mergeCell ref="B190:F190"/>
    <mergeCell ref="B191:F191"/>
    <mergeCell ref="B192:F192"/>
    <mergeCell ref="B170:F170"/>
    <mergeCell ref="B171:F171"/>
    <mergeCell ref="B172:F17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78:A179"/>
    <mergeCell ref="D178:F178"/>
    <mergeCell ref="D179:F179"/>
    <mergeCell ref="A158:A159"/>
    <mergeCell ref="D158:F158"/>
    <mergeCell ref="D159:F159"/>
    <mergeCell ref="B160:F160"/>
    <mergeCell ref="B161:F161"/>
    <mergeCell ref="B162:F16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A138:A139"/>
    <mergeCell ref="D138:F138"/>
    <mergeCell ref="D139:F139"/>
    <mergeCell ref="B140:F140"/>
    <mergeCell ref="B141:F141"/>
    <mergeCell ref="B142:F142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A128:A129"/>
    <mergeCell ref="D128:F128"/>
    <mergeCell ref="D129:F129"/>
    <mergeCell ref="B130:F130"/>
    <mergeCell ref="B131:F131"/>
    <mergeCell ref="B132:F13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18:A119"/>
    <mergeCell ref="D118:F118"/>
    <mergeCell ref="D119:F119"/>
    <mergeCell ref="B120:F120"/>
    <mergeCell ref="B121:F121"/>
    <mergeCell ref="B122:F122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52:F52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48:A49"/>
    <mergeCell ref="D48:F48"/>
    <mergeCell ref="D49:F49"/>
    <mergeCell ref="B50:F50"/>
    <mergeCell ref="B51:F51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22:F22"/>
    <mergeCell ref="A18:A19"/>
    <mergeCell ref="D18:F18"/>
    <mergeCell ref="D19:F19"/>
    <mergeCell ref="B20:F20"/>
    <mergeCell ref="B21:F21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102:F102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2016-11-03T01:28:32Z</cp:lastPrinted>
  <dcterms:created xsi:type="dcterms:W3CDTF">2014-01-20T06:24:27Z</dcterms:created>
  <dcterms:modified xsi:type="dcterms:W3CDTF">2019-12-19T00:54:07Z</dcterms:modified>
</cp:coreProperties>
</file>