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9900\Desktop\"/>
    </mc:Choice>
  </mc:AlternateContent>
  <bookViews>
    <workbookView xWindow="0" yWindow="0" windowWidth="28800" windowHeight="12285"/>
  </bookViews>
  <sheets>
    <sheet name="물품발주계획" sheetId="18" r:id="rId1"/>
    <sheet name="용역 발주계획" sheetId="17" r:id="rId2"/>
    <sheet name="공사 발주계획" sheetId="19" r:id="rId3"/>
    <sheet name="입찰현황" sheetId="4" r:id="rId4"/>
    <sheet name="개찰현황" sheetId="10" r:id="rId5"/>
    <sheet name="준공검사현황" sheetId="5" r:id="rId6"/>
    <sheet name="대금지급현황" sheetId="6" r:id="rId7"/>
    <sheet name="계약현황공개" sheetId="8" r:id="rId8"/>
    <sheet name="수의계약현황공개" sheetId="9" r:id="rId9"/>
    <sheet name="계약내용의 변경에 관한 사항" sheetId="20" r:id="rId10"/>
  </sheets>
  <calcPr calcId="162913"/>
</workbook>
</file>

<file path=xl/calcChain.xml><?xml version="1.0" encoding="utf-8"?>
<calcChain xmlns="http://schemas.openxmlformats.org/spreadsheetml/2006/main">
  <c r="C19" i="8" l="1"/>
  <c r="C12" i="8"/>
  <c r="F26" i="9" l="1"/>
  <c r="F16" i="9"/>
  <c r="F6" i="9"/>
  <c r="C5" i="8"/>
</calcChain>
</file>

<file path=xl/comments1.xml><?xml version="1.0" encoding="utf-8"?>
<comments xmlns="http://schemas.openxmlformats.org/spreadsheetml/2006/main">
  <authors>
    <author>소프트아이텍</author>
  </authors>
  <commentList>
    <comment ref="D3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2.xml><?xml version="1.0" encoding="utf-8"?>
<comments xmlns="http://schemas.openxmlformats.org/spreadsheetml/2006/main">
  <authors>
    <author>ljm</author>
  </authors>
  <commentList>
    <comment ref="J3" authorId="0" shapeId="0">
      <text>
        <r>
          <rPr>
            <sz val="9"/>
            <color indexed="81"/>
            <rFont val="굴림"/>
            <family val="3"/>
            <charset val="129"/>
          </rPr>
          <t xml:space="preserve">5자리로 제한적입니다.
</t>
        </r>
      </text>
    </comment>
  </commentList>
</comments>
</file>

<file path=xl/sharedStrings.xml><?xml version="1.0" encoding="utf-8"?>
<sst xmlns="http://schemas.openxmlformats.org/spreadsheetml/2006/main" count="531" uniqueCount="276">
  <si>
    <t>계약방법</t>
    <phoneticPr fontId="3" type="noConversion"/>
  </si>
  <si>
    <t>비고</t>
    <phoneticPr fontId="3" type="noConversion"/>
  </si>
  <si>
    <t>입찰현황</t>
    <phoneticPr fontId="3" type="noConversion"/>
  </si>
  <si>
    <t>(단위:원)</t>
    <phoneticPr fontId="3" type="noConversion"/>
  </si>
  <si>
    <t>계약부서</t>
    <phoneticPr fontId="3" type="noConversion"/>
  </si>
  <si>
    <t>계약명</t>
    <phoneticPr fontId="3" type="noConversion"/>
  </si>
  <si>
    <t>입찰개시일</t>
    <phoneticPr fontId="3" type="noConversion"/>
  </si>
  <si>
    <t>입찰마감일</t>
    <phoneticPr fontId="3" type="noConversion"/>
  </si>
  <si>
    <t>개찰일시</t>
    <phoneticPr fontId="3" type="noConversion"/>
  </si>
  <si>
    <t>추정금액</t>
    <phoneticPr fontId="3" type="noConversion"/>
  </si>
  <si>
    <t>추정가격</t>
    <phoneticPr fontId="3" type="noConversion"/>
  </si>
  <si>
    <t>업종사항제한</t>
    <phoneticPr fontId="3" type="noConversion"/>
  </si>
  <si>
    <t>지역제한</t>
    <phoneticPr fontId="3" type="noConversion"/>
  </si>
  <si>
    <t>준공검사현황</t>
    <phoneticPr fontId="3" type="noConversion"/>
  </si>
  <si>
    <t>계약일</t>
    <phoneticPr fontId="3" type="noConversion"/>
  </si>
  <si>
    <t>착공일</t>
    <phoneticPr fontId="3" type="noConversion"/>
  </si>
  <si>
    <t>준공기한</t>
    <phoneticPr fontId="3" type="noConversion"/>
  </si>
  <si>
    <t>비고</t>
    <phoneticPr fontId="3" type="noConversion"/>
  </si>
  <si>
    <t>대금지급현황</t>
    <phoneticPr fontId="3" type="noConversion"/>
  </si>
  <si>
    <t>예정가격</t>
    <phoneticPr fontId="3" type="noConversion"/>
  </si>
  <si>
    <t>계약현황공개</t>
    <phoneticPr fontId="3" type="noConversion"/>
  </si>
  <si>
    <t>수의계약현황</t>
    <phoneticPr fontId="3" type="noConversion"/>
  </si>
  <si>
    <t>개찰현황</t>
    <phoneticPr fontId="3" type="noConversion"/>
  </si>
  <si>
    <t>입찰참여업체</t>
    <phoneticPr fontId="3" type="noConversion"/>
  </si>
  <si>
    <t>낙찰하한율</t>
    <phoneticPr fontId="3" type="noConversion"/>
  </si>
  <si>
    <t>투찰율</t>
    <phoneticPr fontId="3" type="noConversion"/>
  </si>
  <si>
    <t>투찰금액</t>
    <phoneticPr fontId="3" type="noConversion"/>
  </si>
  <si>
    <t>낙찰예정자</t>
    <phoneticPr fontId="3" type="noConversion"/>
  </si>
  <si>
    <t>검수완료일</t>
    <phoneticPr fontId="3" type="noConversion"/>
  </si>
  <si>
    <t>계약업체명</t>
    <phoneticPr fontId="3" type="noConversion"/>
  </si>
  <si>
    <t>발주년도</t>
    <phoneticPr fontId="3" type="noConversion"/>
  </si>
  <si>
    <t>발주월</t>
    <phoneticPr fontId="3" type="noConversion"/>
  </si>
  <si>
    <t>시설명</t>
    <phoneticPr fontId="3" type="noConversion"/>
  </si>
  <si>
    <t>담당자</t>
    <phoneticPr fontId="3" type="noConversion"/>
  </si>
  <si>
    <t>연락처</t>
    <phoneticPr fontId="3" type="noConversion"/>
  </si>
  <si>
    <t>준공일
(기성준공일)</t>
    <phoneticPr fontId="3" type="noConversion"/>
  </si>
  <si>
    <t>물품 발주계획</t>
    <phoneticPr fontId="3" type="noConversion"/>
  </si>
  <si>
    <t>발주년도</t>
    <phoneticPr fontId="3" type="noConversion"/>
  </si>
  <si>
    <t>사업명</t>
    <phoneticPr fontId="3" type="noConversion"/>
  </si>
  <si>
    <t>계약방법</t>
    <phoneticPr fontId="3" type="noConversion"/>
  </si>
  <si>
    <t>주요규격</t>
    <phoneticPr fontId="3" type="noConversion"/>
  </si>
  <si>
    <t>수량</t>
    <phoneticPr fontId="3" type="noConversion"/>
  </si>
  <si>
    <t>단위</t>
    <phoneticPr fontId="3" type="noConversion"/>
  </si>
  <si>
    <t>구매예정금액
(단위:천원)</t>
    <phoneticPr fontId="3" type="noConversion"/>
  </si>
  <si>
    <t>담당자</t>
    <phoneticPr fontId="3" type="noConversion"/>
  </si>
  <si>
    <t>연락처</t>
    <phoneticPr fontId="3" type="noConversion"/>
  </si>
  <si>
    <t>계약상대자</t>
    <phoneticPr fontId="3" type="noConversion"/>
  </si>
  <si>
    <t>용역 발주계획</t>
    <phoneticPr fontId="3" type="noConversion"/>
  </si>
  <si>
    <t>계
(단위:천원)</t>
    <phoneticPr fontId="3" type="noConversion"/>
  </si>
  <si>
    <t>기타
(단위:천원)</t>
    <phoneticPr fontId="3" type="noConversion"/>
  </si>
  <si>
    <t>관급자재대
(단위:천원)</t>
    <phoneticPr fontId="3" type="noConversion"/>
  </si>
  <si>
    <t>도급액
( 단위:천원)</t>
    <phoneticPr fontId="3" type="noConversion"/>
  </si>
  <si>
    <t>공종</t>
    <phoneticPr fontId="3" type="noConversion"/>
  </si>
  <si>
    <t>공사명</t>
    <phoneticPr fontId="3" type="noConversion"/>
  </si>
  <si>
    <t>공사 발주계획</t>
    <phoneticPr fontId="3" type="noConversion"/>
  </si>
  <si>
    <t>비고</t>
    <phoneticPr fontId="3" type="noConversion"/>
  </si>
  <si>
    <t>계약내용의 변경에 관한 사항</t>
    <phoneticPr fontId="3" type="noConversion"/>
  </si>
  <si>
    <t>계약기간</t>
    <phoneticPr fontId="3" type="noConversion"/>
  </si>
  <si>
    <t>은행동청소년문화의집</t>
    <phoneticPr fontId="3" type="noConversion"/>
  </si>
  <si>
    <t>승강기 유지관리</t>
    <phoneticPr fontId="3" type="noConversion"/>
  </si>
  <si>
    <t>시설관리 용역비</t>
    <phoneticPr fontId="3" type="noConversion"/>
  </si>
  <si>
    <t>청소년방과후아카데미 급식 계약</t>
    <phoneticPr fontId="3" type="noConversion"/>
  </si>
  <si>
    <t>방역소독 위탁계약</t>
    <phoneticPr fontId="3" type="noConversion"/>
  </si>
  <si>
    <t>㈜서울고속관광</t>
    <phoneticPr fontId="3" type="noConversion"/>
  </si>
  <si>
    <t>운영팀</t>
    <phoneticPr fontId="3" type="noConversion"/>
  </si>
  <si>
    <t>업무용 복합기 임대</t>
    <phoneticPr fontId="3" type="noConversion"/>
  </si>
  <si>
    <t>-</t>
    <phoneticPr fontId="3" type="noConversion"/>
  </si>
  <si>
    <t>㈜티션크루프엘리베이터코리아</t>
    <phoneticPr fontId="3" type="noConversion"/>
  </si>
  <si>
    <t>㈜서울고속관광</t>
    <phoneticPr fontId="3" type="noConversion"/>
  </si>
  <si>
    <t>㈜블루에스디</t>
    <phoneticPr fontId="3" type="noConversion"/>
  </si>
  <si>
    <t>㈜티션크루프엘리베이터코리아</t>
    <phoneticPr fontId="3" type="noConversion"/>
  </si>
  <si>
    <t>행복도시락 성남점</t>
    <phoneticPr fontId="3" type="noConversion"/>
  </si>
  <si>
    <t>-</t>
    <phoneticPr fontId="3" type="noConversion"/>
  </si>
  <si>
    <t>㈜도솔방재</t>
    <phoneticPr fontId="3" type="noConversion"/>
  </si>
  <si>
    <t>신도종합서비스</t>
    <phoneticPr fontId="3" type="noConversion"/>
  </si>
  <si>
    <t>사회복지법인 대한민국보훈복지재단</t>
    <phoneticPr fontId="3" type="noConversion"/>
  </si>
  <si>
    <t>행복도시락(성남점)</t>
    <phoneticPr fontId="3" type="noConversion"/>
  </si>
  <si>
    <t>㈜도솔방재</t>
    <phoneticPr fontId="3" type="noConversion"/>
  </si>
  <si>
    <t>신도종합서비스</t>
    <phoneticPr fontId="3" type="noConversion"/>
  </si>
  <si>
    <t>사회복지법인 대한민국보훈복지재단</t>
    <phoneticPr fontId="3" type="noConversion"/>
  </si>
  <si>
    <t>-</t>
    <phoneticPr fontId="3" type="noConversion"/>
  </si>
  <si>
    <t>㈜교원</t>
    <phoneticPr fontId="3" type="noConversion"/>
  </si>
  <si>
    <t>㈜불스아이</t>
    <phoneticPr fontId="3" type="noConversion"/>
  </si>
  <si>
    <t>㈜에스원</t>
    <phoneticPr fontId="3" type="noConversion"/>
  </si>
  <si>
    <t>-이하빈칸-</t>
    <phoneticPr fontId="3" type="noConversion"/>
  </si>
  <si>
    <t>-이하빈칸-</t>
    <phoneticPr fontId="3" type="noConversion"/>
  </si>
  <si>
    <t>2018.12.21.</t>
    <phoneticPr fontId="3" type="noConversion"/>
  </si>
  <si>
    <t>2018.12.21.</t>
    <phoneticPr fontId="3" type="noConversion"/>
  </si>
  <si>
    <t>2018.12.11.</t>
    <phoneticPr fontId="3" type="noConversion"/>
  </si>
  <si>
    <t>2018.12.28.</t>
    <phoneticPr fontId="3" type="noConversion"/>
  </si>
  <si>
    <t>2018.12.27.</t>
    <phoneticPr fontId="3" type="noConversion"/>
  </si>
  <si>
    <t>2019.02.20.</t>
    <phoneticPr fontId="3" type="noConversion"/>
  </si>
  <si>
    <t>2019.02.27.</t>
    <phoneticPr fontId="3" type="noConversion"/>
  </si>
  <si>
    <t>2019.01.01.</t>
    <phoneticPr fontId="3" type="noConversion"/>
  </si>
  <si>
    <t>2019.01.01.</t>
    <phoneticPr fontId="3" type="noConversion"/>
  </si>
  <si>
    <t>2019.01.01.</t>
    <phoneticPr fontId="3" type="noConversion"/>
  </si>
  <si>
    <t>2019.01.01.</t>
    <phoneticPr fontId="3" type="noConversion"/>
  </si>
  <si>
    <t>2019.01.01.</t>
    <phoneticPr fontId="3" type="noConversion"/>
  </si>
  <si>
    <t>2019.03.01.</t>
    <phoneticPr fontId="3" type="noConversion"/>
  </si>
  <si>
    <t>2019.03.01.</t>
    <phoneticPr fontId="3" type="noConversion"/>
  </si>
  <si>
    <t>2019.03.01.</t>
    <phoneticPr fontId="3" type="noConversion"/>
  </si>
  <si>
    <t>2019.12.31.</t>
    <phoneticPr fontId="3" type="noConversion"/>
  </si>
  <si>
    <t>2019.12.31.</t>
    <phoneticPr fontId="3" type="noConversion"/>
  </si>
  <si>
    <t>2019.12.31.</t>
    <phoneticPr fontId="3" type="noConversion"/>
  </si>
  <si>
    <t>2020.02.29.</t>
    <phoneticPr fontId="3" type="noConversion"/>
  </si>
  <si>
    <t>2019.12.31.</t>
    <phoneticPr fontId="3" type="noConversion"/>
  </si>
  <si>
    <t>2019.12.31.</t>
    <phoneticPr fontId="3" type="noConversion"/>
  </si>
  <si>
    <t>2020.02.29.</t>
    <phoneticPr fontId="3" type="noConversion"/>
  </si>
  <si>
    <t>2019.02.21.</t>
    <phoneticPr fontId="3" type="noConversion"/>
  </si>
  <si>
    <t>소방시설 유지관리</t>
  </si>
  <si>
    <t>소방시설 유지관리</t>
    <phoneticPr fontId="3" type="noConversion"/>
  </si>
  <si>
    <t>계약금액(원)</t>
    <phoneticPr fontId="3" type="noConversion"/>
  </si>
  <si>
    <t>계약금액(원)</t>
    <phoneticPr fontId="3" type="noConversion"/>
  </si>
  <si>
    <t>선금(원)</t>
    <phoneticPr fontId="3" type="noConversion"/>
  </si>
  <si>
    <t>기성금(원)</t>
    <phoneticPr fontId="3" type="noConversion"/>
  </si>
  <si>
    <t>준공금(원)</t>
    <phoneticPr fontId="3" type="noConversion"/>
  </si>
  <si>
    <t>지급액총계(원)</t>
    <phoneticPr fontId="3" type="noConversion"/>
  </si>
  <si>
    <t>지급일자</t>
    <phoneticPr fontId="3" type="noConversion"/>
  </si>
  <si>
    <t>계약현황</t>
    <phoneticPr fontId="3" type="noConversion"/>
  </si>
  <si>
    <t>계약명</t>
  </si>
  <si>
    <t>예정가격</t>
  </si>
  <si>
    <t>최초계약금액</t>
  </si>
  <si>
    <t>낙찰률</t>
  </si>
  <si>
    <t>계약금액</t>
  </si>
  <si>
    <t>계약일자</t>
  </si>
  <si>
    <t>계약방법</t>
  </si>
  <si>
    <t>준공일자</t>
  </si>
  <si>
    <t>계약유형</t>
  </si>
  <si>
    <t>계약상대자</t>
  </si>
  <si>
    <t>계약사유</t>
  </si>
  <si>
    <t>소재지</t>
  </si>
  <si>
    <t>사 업 명</t>
  </si>
  <si>
    <t>계약개요</t>
  </si>
  <si>
    <t>예정금액</t>
  </si>
  <si>
    <t>(A)</t>
  </si>
  <si>
    <t>(B)</t>
  </si>
  <si>
    <t>(B/A)</t>
  </si>
  <si>
    <t>업 체 명</t>
  </si>
  <si>
    <t>대표자</t>
    <phoneticPr fontId="3" type="noConversion"/>
  </si>
  <si>
    <t>주 소</t>
  </si>
  <si>
    <t>수의계약사유</t>
    <phoneticPr fontId="3" type="noConversion"/>
  </si>
  <si>
    <t>지방자치를 당사자로 하는 계약에 관한 법률 시행령 제25조1항에 의한 수의계약</t>
    <phoneticPr fontId="3" type="noConversion"/>
  </si>
  <si>
    <t>사업장소</t>
  </si>
  <si>
    <t>기 타</t>
  </si>
  <si>
    <t>(단위 : 원)</t>
    <phoneticPr fontId="3" type="noConversion"/>
  </si>
  <si>
    <t>은행동청소년문화의집</t>
    <phoneticPr fontId="3" type="noConversion"/>
  </si>
  <si>
    <t>은행동청소년문화의집</t>
    <phoneticPr fontId="3" type="noConversion"/>
  </si>
  <si>
    <t>청소년방과후아카데미 급식 계약</t>
  </si>
  <si>
    <t>공기청정기 임차(5대)</t>
    <phoneticPr fontId="3" type="noConversion"/>
  </si>
  <si>
    <t>정수기(6대), 비데(4대) 임차</t>
  </si>
  <si>
    <t>문화놀이터 전자다트 임차</t>
  </si>
  <si>
    <t>문화놀이터 전자다트 임차</t>
    <phoneticPr fontId="3" type="noConversion"/>
  </si>
  <si>
    <t>무인경비시스템 위탁계약</t>
  </si>
  <si>
    <t>무인경비시스템 위탁계약</t>
    <phoneticPr fontId="3" type="noConversion"/>
  </si>
  <si>
    <t>방역소독 위탁계약</t>
  </si>
  <si>
    <t>청소년방과후아카데미 귀가차량 위탁운영 계약</t>
  </si>
  <si>
    <t>청소년방과후아카데미 귀가차량 위탁운영 계약</t>
    <phoneticPr fontId="3" type="noConversion"/>
  </si>
  <si>
    <t>승강기 유지관리</t>
  </si>
  <si>
    <t>업무용 복합기 임대</t>
  </si>
  <si>
    <t>시설관리 용역비</t>
  </si>
  <si>
    <t>공기청정기(5대) 임차</t>
    <phoneticPr fontId="3" type="noConversion"/>
  </si>
  <si>
    <t>계약율(%)</t>
  </si>
  <si>
    <t>운영팀</t>
  </si>
  <si>
    <t>㈜교원</t>
  </si>
  <si>
    <t>-</t>
  </si>
  <si>
    <t>2019.02.27.</t>
  </si>
  <si>
    <t>2019.03.01.</t>
  </si>
  <si>
    <t>2019.12.31.</t>
  </si>
  <si>
    <t>발주년도</t>
    <phoneticPr fontId="3" type="noConversion"/>
  </si>
  <si>
    <t>발주월</t>
    <phoneticPr fontId="3" type="noConversion"/>
  </si>
  <si>
    <t>용역명</t>
    <phoneticPr fontId="3" type="noConversion"/>
  </si>
  <si>
    <t>계약방법</t>
    <phoneticPr fontId="3" type="noConversion"/>
  </si>
  <si>
    <t>예산액
(단위:천원)</t>
    <phoneticPr fontId="3" type="noConversion"/>
  </si>
  <si>
    <t>시설명</t>
    <phoneticPr fontId="3" type="noConversion"/>
  </si>
  <si>
    <t>담당자</t>
    <phoneticPr fontId="3" type="noConversion"/>
  </si>
  <si>
    <t>연락처</t>
    <phoneticPr fontId="3" type="noConversion"/>
  </si>
  <si>
    <t>비고</t>
    <phoneticPr fontId="3" type="noConversion"/>
  </si>
  <si>
    <t>-이하빈칸-</t>
    <phoneticPr fontId="3" type="noConversion"/>
  </si>
  <si>
    <t>2019.07.31.</t>
    <phoneticPr fontId="3" type="noConversion"/>
  </si>
  <si>
    <t>7월분</t>
    <phoneticPr fontId="3" type="noConversion"/>
  </si>
  <si>
    <t>계약부서</t>
    <phoneticPr fontId="3" type="noConversion"/>
  </si>
  <si>
    <t>계약명</t>
    <phoneticPr fontId="3" type="noConversion"/>
  </si>
  <si>
    <t>계약상대자</t>
    <phoneticPr fontId="3" type="noConversion"/>
  </si>
  <si>
    <t>계약기간</t>
    <phoneticPr fontId="3" type="noConversion"/>
  </si>
  <si>
    <t>계약변경 전의 계약내용</t>
    <phoneticPr fontId="3" type="noConversion"/>
  </si>
  <si>
    <t>계약변경 후의 계약내용</t>
    <phoneticPr fontId="3" type="noConversion"/>
  </si>
  <si>
    <t>비고(계약변경 사유)</t>
    <phoneticPr fontId="3" type="noConversion"/>
  </si>
  <si>
    <t>계약금액</t>
    <phoneticPr fontId="3" type="noConversion"/>
  </si>
  <si>
    <t>계약물량.규모</t>
    <phoneticPr fontId="3" type="noConversion"/>
  </si>
  <si>
    <t xml:space="preserve">청소년힐링공간 휴카페 설계용역 </t>
    <phoneticPr fontId="3" type="noConversion"/>
  </si>
  <si>
    <t>수의</t>
    <phoneticPr fontId="3" type="noConversion"/>
  </si>
  <si>
    <t>은행동청소년문화의집</t>
    <phoneticPr fontId="3" type="noConversion"/>
  </si>
  <si>
    <t>강영훈</t>
    <phoneticPr fontId="3" type="noConversion"/>
  </si>
  <si>
    <t>031-729-9912</t>
    <phoneticPr fontId="3" type="noConversion"/>
  </si>
  <si>
    <t>(2019.08.31.기준)</t>
    <phoneticPr fontId="3" type="noConversion"/>
  </si>
  <si>
    <t>2019.08.31.</t>
    <phoneticPr fontId="3" type="noConversion"/>
  </si>
  <si>
    <t>2019.07.31.</t>
    <phoneticPr fontId="3" type="noConversion"/>
  </si>
  <si>
    <t>8월분</t>
    <phoneticPr fontId="3" type="noConversion"/>
  </si>
  <si>
    <t>7월분</t>
    <phoneticPr fontId="3" type="noConversion"/>
  </si>
  <si>
    <t>2019.07.31.</t>
    <phoneticPr fontId="3" type="noConversion"/>
  </si>
  <si>
    <t>2019.07.31.</t>
    <phoneticPr fontId="3" type="noConversion"/>
  </si>
  <si>
    <t>방과후 2019 해양특성화캠프 임차</t>
    <phoneticPr fontId="3" type="noConversion"/>
  </si>
  <si>
    <t>㈜서울고속관광</t>
    <phoneticPr fontId="3" type="noConversion"/>
  </si>
  <si>
    <t>2019.07.29.</t>
    <phoneticPr fontId="3" type="noConversion"/>
  </si>
  <si>
    <t>2019.08.05.</t>
    <phoneticPr fontId="3" type="noConversion"/>
  </si>
  <si>
    <t>2019.08.07.</t>
    <phoneticPr fontId="3" type="noConversion"/>
  </si>
  <si>
    <t>2019.08.07.</t>
    <phoneticPr fontId="3" type="noConversion"/>
  </si>
  <si>
    <t>방과후 2019 해양특성화캠프 체험</t>
    <phoneticPr fontId="3" type="noConversion"/>
  </si>
  <si>
    <t>2019.07.29.</t>
    <phoneticPr fontId="3" type="noConversion"/>
  </si>
  <si>
    <t>2019.08.07.</t>
    <phoneticPr fontId="3" type="noConversion"/>
  </si>
  <si>
    <t>국립청소년해양센터</t>
    <phoneticPr fontId="3" type="noConversion"/>
  </si>
  <si>
    <t>2019년 남한산성 국제교류 캠프 숙박 계약</t>
    <phoneticPr fontId="3" type="noConversion"/>
  </si>
  <si>
    <t>을지대학교</t>
    <phoneticPr fontId="3" type="noConversion"/>
  </si>
  <si>
    <t>2019.07.29.</t>
    <phoneticPr fontId="3" type="noConversion"/>
  </si>
  <si>
    <t>2019.08.10.</t>
    <phoneticPr fontId="3" type="noConversion"/>
  </si>
  <si>
    <t>2019.08.10.</t>
    <phoneticPr fontId="3" type="noConversion"/>
  </si>
  <si>
    <t>2019.08.10.</t>
    <phoneticPr fontId="3" type="noConversion"/>
  </si>
  <si>
    <t>2019.08.31.</t>
    <phoneticPr fontId="3" type="noConversion"/>
  </si>
  <si>
    <t>2019-4차</t>
    <phoneticPr fontId="3" type="noConversion"/>
  </si>
  <si>
    <t>8월분</t>
    <phoneticPr fontId="3" type="noConversion"/>
  </si>
  <si>
    <t>8월분</t>
    <phoneticPr fontId="3" type="noConversion"/>
  </si>
  <si>
    <t>19.08.29.</t>
    <phoneticPr fontId="3" type="noConversion"/>
  </si>
  <si>
    <t>19.08.16.</t>
    <phoneticPr fontId="3" type="noConversion"/>
  </si>
  <si>
    <t>7월분</t>
    <phoneticPr fontId="3" type="noConversion"/>
  </si>
  <si>
    <t>19.08.08.</t>
    <phoneticPr fontId="3" type="noConversion"/>
  </si>
  <si>
    <t>19.08.13.</t>
    <phoneticPr fontId="3" type="noConversion"/>
  </si>
  <si>
    <t>7월분(보조금/출연금)</t>
    <phoneticPr fontId="3" type="noConversion"/>
  </si>
  <si>
    <t>7월분(보조금/출연금)</t>
    <phoneticPr fontId="3" type="noConversion"/>
  </si>
  <si>
    <t>㈜블루에스디</t>
    <phoneticPr fontId="3" type="noConversion"/>
  </si>
  <si>
    <t>19.08.16.</t>
    <phoneticPr fontId="3" type="noConversion"/>
  </si>
  <si>
    <t>19.08.08.</t>
    <phoneticPr fontId="3" type="noConversion"/>
  </si>
  <si>
    <t>19.08.08.</t>
    <phoneticPr fontId="3" type="noConversion"/>
  </si>
  <si>
    <t>19.08.20.</t>
    <phoneticPr fontId="3" type="noConversion"/>
  </si>
  <si>
    <t>19.08.13.</t>
    <phoneticPr fontId="3" type="noConversion"/>
  </si>
  <si>
    <t>19.08.16.</t>
    <phoneticPr fontId="3" type="noConversion"/>
  </si>
  <si>
    <t>운영팀</t>
    <phoneticPr fontId="3" type="noConversion"/>
  </si>
  <si>
    <t>자치기구 연합 워크숍 친해지길바래 버스 임차비 지급</t>
    <phoneticPr fontId="3" type="noConversion"/>
  </si>
  <si>
    <t>2019년 행복네트워크 휴지통 마을신문 9호 제작</t>
    <phoneticPr fontId="3" type="noConversion"/>
  </si>
  <si>
    <t>㈜선진항공</t>
    <phoneticPr fontId="3" type="noConversion"/>
  </si>
  <si>
    <t>2019.07.06.</t>
    <phoneticPr fontId="3" type="noConversion"/>
  </si>
  <si>
    <t>지오엠코리아</t>
    <phoneticPr fontId="3" type="noConversion"/>
  </si>
  <si>
    <t>2019.07.04.</t>
    <phoneticPr fontId="3" type="noConversion"/>
  </si>
  <si>
    <t>2019.07.13.</t>
    <phoneticPr fontId="3" type="noConversion"/>
  </si>
  <si>
    <t>2019.07.23.</t>
    <phoneticPr fontId="3" type="noConversion"/>
  </si>
  <si>
    <t>2019.07.23.</t>
    <phoneticPr fontId="3" type="noConversion"/>
  </si>
  <si>
    <t>19.07.26.</t>
    <phoneticPr fontId="3" type="noConversion"/>
  </si>
  <si>
    <t>2019.07.11.</t>
    <phoneticPr fontId="3" type="noConversion"/>
  </si>
  <si>
    <t>빔 프로젝터 구입</t>
    <phoneticPr fontId="3" type="noConversion"/>
  </si>
  <si>
    <t>2019.07.11. ~ 2019.07.26.</t>
    <phoneticPr fontId="3" type="noConversion"/>
  </si>
  <si>
    <t>2019.07.26.</t>
    <phoneticPr fontId="3" type="noConversion"/>
  </si>
  <si>
    <t>수의계약</t>
    <phoneticPr fontId="3" type="noConversion"/>
  </si>
  <si>
    <t>수의 1인 견적</t>
    <phoneticPr fontId="3" type="noConversion"/>
  </si>
  <si>
    <t>소액수의</t>
    <phoneticPr fontId="3" type="noConversion"/>
  </si>
  <si>
    <t>서울특별시</t>
    <phoneticPr fontId="3" type="noConversion"/>
  </si>
  <si>
    <t xml:space="preserve">서울특별시 </t>
    <phoneticPr fontId="3" type="noConversion"/>
  </si>
  <si>
    <t>2019.07.11.</t>
    <phoneticPr fontId="3" type="noConversion"/>
  </si>
  <si>
    <t>2019년 업무용 컴퓨터(본체) 구입</t>
    <phoneticPr fontId="3" type="noConversion"/>
  </si>
  <si>
    <t>2019년 업무용 컴퓨터(모니터) 구입</t>
    <phoneticPr fontId="3" type="noConversion"/>
  </si>
  <si>
    <t>2019.07.11. ~ 2019.07.26.</t>
    <phoneticPr fontId="3" type="noConversion"/>
  </si>
  <si>
    <t>서울지방조달청</t>
    <phoneticPr fontId="3" type="noConversion"/>
  </si>
  <si>
    <t>서울지방조달청장</t>
    <phoneticPr fontId="3" type="noConversion"/>
  </si>
  <si>
    <t>서울특별시 서초구 반포대로 217 조달청사</t>
    <phoneticPr fontId="3" type="noConversion"/>
  </si>
  <si>
    <t>2019년 업무용 컴퓨터(본체) 구입</t>
    <phoneticPr fontId="3" type="noConversion"/>
  </si>
  <si>
    <t>2019년 업무용 컴퓨터(모니터) 구입</t>
    <phoneticPr fontId="3" type="noConversion"/>
  </si>
  <si>
    <t>2019.07.11.</t>
    <phoneticPr fontId="3" type="noConversion"/>
  </si>
  <si>
    <t>조달청 물품구매</t>
    <phoneticPr fontId="3" type="noConversion"/>
  </si>
  <si>
    <t>빔 프로젝터 구입</t>
    <phoneticPr fontId="3" type="noConversion"/>
  </si>
  <si>
    <t>2019년 업무용 컴퓨터(본체) 구입</t>
    <phoneticPr fontId="3" type="noConversion"/>
  </si>
  <si>
    <t>서울지방조달청</t>
    <phoneticPr fontId="3" type="noConversion"/>
  </si>
  <si>
    <t>2019.07.11.</t>
    <phoneticPr fontId="3" type="noConversion"/>
  </si>
  <si>
    <t>2019.07.11.</t>
    <phoneticPr fontId="3" type="noConversion"/>
  </si>
  <si>
    <t>2019.07.26.</t>
    <phoneticPr fontId="3" type="noConversion"/>
  </si>
  <si>
    <t>2019.07.25.</t>
    <phoneticPr fontId="3" type="noConversion"/>
  </si>
  <si>
    <t>19.07.17.</t>
    <phoneticPr fontId="3" type="noConversion"/>
  </si>
  <si>
    <t>19.07.17.</t>
    <phoneticPr fontId="3" type="noConversion"/>
  </si>
  <si>
    <t>조달청 물품구매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</si>
</sst>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1" formatCode="_-* #,##0_-;\-* #,##0_-;_-* &quot;-&quot;_-;_-@_-"/>
    <numFmt numFmtId="176" formatCode="#,##0_);[Red]\(#,##0\)"/>
    <numFmt numFmtId="178" formatCode="#,##0_ "/>
    <numFmt numFmtId="179" formatCode="#,##0;&quot;△&quot;#,##0"/>
    <numFmt numFmtId="180" formatCode="m&quot;월&quot;\ d&quot;일&quot;;@"/>
    <numFmt numFmtId="181" formatCode="0.000_);[Red]\(0.000\)"/>
    <numFmt numFmtId="182" formatCode="0.000%"/>
  </numFmts>
  <fonts count="26" x14ac:knownFonts="1">
    <font>
      <sz val="11"/>
      <name val="돋움"/>
      <family val="3"/>
      <charset val="129"/>
    </font>
    <font>
      <sz val="11"/>
      <name val="돋움"/>
      <family val="3"/>
      <charset val="129"/>
    </font>
    <font>
      <sz val="10"/>
      <name val="돋움"/>
      <family val="3"/>
      <charset val="129"/>
    </font>
    <font>
      <sz val="8"/>
      <name val="돋움"/>
      <family val="3"/>
      <charset val="129"/>
    </font>
    <font>
      <b/>
      <sz val="20"/>
      <color indexed="8"/>
      <name val="굴림체"/>
      <family val="3"/>
      <charset val="129"/>
    </font>
    <font>
      <b/>
      <sz val="14"/>
      <color indexed="8"/>
      <name val="굴림체"/>
      <family val="3"/>
      <charset val="129"/>
    </font>
    <font>
      <sz val="9"/>
      <name val="돋움"/>
      <family val="3"/>
      <charset val="129"/>
    </font>
    <font>
      <b/>
      <sz val="9"/>
      <color indexed="8"/>
      <name val="굴림체"/>
      <family val="3"/>
      <charset val="129"/>
    </font>
    <font>
      <sz val="10"/>
      <name val="굴림"/>
      <family val="3"/>
      <charset val="129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sz val="9"/>
      <color indexed="81"/>
      <name val="굴림"/>
      <family val="3"/>
      <charset val="129"/>
    </font>
    <font>
      <sz val="11"/>
      <name val="굴림"/>
      <family val="3"/>
      <charset val="129"/>
    </font>
    <font>
      <b/>
      <sz val="20"/>
      <name val="굴림"/>
      <family val="3"/>
      <charset val="129"/>
    </font>
    <font>
      <b/>
      <sz val="14"/>
      <name val="굴림"/>
      <family val="3"/>
      <charset val="129"/>
    </font>
    <font>
      <sz val="10"/>
      <color theme="0" tint="-0.34998626667073579"/>
      <name val="굴림"/>
      <family val="3"/>
      <charset val="129"/>
    </font>
    <font>
      <b/>
      <sz val="20"/>
      <color indexed="8"/>
      <name val="굴림"/>
      <family val="3"/>
      <charset val="129"/>
    </font>
    <font>
      <b/>
      <sz val="14"/>
      <color indexed="8"/>
      <name val="굴림"/>
      <family val="3"/>
      <charset val="129"/>
    </font>
    <font>
      <b/>
      <sz val="12"/>
      <color indexed="8"/>
      <name val="굴림"/>
      <family val="3"/>
      <charset val="129"/>
    </font>
    <font>
      <sz val="9"/>
      <name val="굴림"/>
      <family val="3"/>
      <charset val="129"/>
    </font>
    <font>
      <sz val="10"/>
      <color theme="1"/>
      <name val="굴림"/>
      <family val="3"/>
      <charset val="129"/>
    </font>
    <font>
      <sz val="10"/>
      <color indexed="63"/>
      <name val="굴림"/>
      <family val="3"/>
      <charset val="129"/>
    </font>
    <font>
      <sz val="10"/>
      <color rgb="FF000000"/>
      <name val="굴림"/>
      <family val="3"/>
      <charset val="129"/>
    </font>
    <font>
      <b/>
      <sz val="10"/>
      <color indexed="8"/>
      <name val="굴림"/>
      <family val="3"/>
      <charset val="129"/>
    </font>
    <font>
      <b/>
      <sz val="10"/>
      <color rgb="FF000000"/>
      <name val="굴림"/>
      <family val="3"/>
      <charset val="129"/>
    </font>
    <font>
      <b/>
      <sz val="10"/>
      <color rgb="FFFF0000"/>
      <name val="굴림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5">
    <xf numFmtId="0" fontId="0" fillId="0" borderId="0"/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</cellStyleXfs>
  <cellXfs count="236">
    <xf numFmtId="0" fontId="0" fillId="0" borderId="0" xfId="0"/>
    <xf numFmtId="0" fontId="0" fillId="0" borderId="0" xfId="0" applyNumberFormat="1" applyFont="1" applyFill="1" applyBorder="1" applyAlignment="1" applyProtection="1"/>
    <xf numFmtId="0" fontId="6" fillId="0" borderId="0" xfId="0" applyNumberFormat="1" applyFont="1" applyFill="1" applyBorder="1" applyAlignment="1" applyProtection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6" fillId="0" borderId="0" xfId="0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right"/>
    </xf>
    <xf numFmtId="0" fontId="5" fillId="0" borderId="0" xfId="0" applyNumberFormat="1" applyFont="1" applyFill="1" applyBorder="1" applyAlignment="1" applyProtection="1">
      <alignment horizontal="left" vertical="center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0" fillId="0" borderId="0" xfId="0" applyBorder="1"/>
    <xf numFmtId="0" fontId="7" fillId="0" borderId="0" xfId="0" applyNumberFormat="1" applyFont="1" applyFill="1" applyBorder="1" applyAlignment="1" applyProtection="1">
      <alignment horizontal="left" vertical="center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8" fillId="3" borderId="13" xfId="0" applyFont="1" applyFill="1" applyBorder="1" applyAlignment="1">
      <alignment horizontal="center" vertical="center"/>
    </xf>
    <xf numFmtId="0" fontId="8" fillId="3" borderId="14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/>
    </xf>
    <xf numFmtId="181" fontId="8" fillId="3" borderId="14" xfId="0" applyNumberFormat="1" applyFont="1" applyFill="1" applyBorder="1" applyAlignment="1">
      <alignment horizontal="center" vertical="center" wrapText="1"/>
    </xf>
    <xf numFmtId="0" fontId="8" fillId="3" borderId="15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right" vertical="center"/>
    </xf>
    <xf numFmtId="0" fontId="8" fillId="2" borderId="13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  <xf numFmtId="0" fontId="8" fillId="0" borderId="17" xfId="0" applyFont="1" applyBorder="1" applyAlignment="1">
      <alignment vertical="center"/>
    </xf>
    <xf numFmtId="0" fontId="15" fillId="0" borderId="18" xfId="0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/>
    </xf>
    <xf numFmtId="38" fontId="15" fillId="0" borderId="19" xfId="4" applyNumberFormat="1" applyFont="1" applyBorder="1">
      <alignment vertical="center"/>
    </xf>
    <xf numFmtId="38" fontId="15" fillId="0" borderId="19" xfId="4" applyNumberFormat="1" applyFont="1" applyBorder="1" applyAlignment="1">
      <alignment horizontal="right" vertical="center"/>
    </xf>
    <xf numFmtId="0" fontId="8" fillId="0" borderId="20" xfId="0" applyFont="1" applyBorder="1" applyAlignment="1">
      <alignment vertical="center"/>
    </xf>
    <xf numFmtId="0" fontId="16" fillId="0" borderId="0" xfId="0" applyNumberFormat="1" applyFont="1" applyFill="1" applyBorder="1" applyAlignment="1" applyProtection="1">
      <alignment horizontal="center" vertical="center"/>
    </xf>
    <xf numFmtId="0" fontId="18" fillId="0" borderId="0" xfId="0" applyNumberFormat="1" applyFont="1" applyFill="1" applyBorder="1" applyAlignment="1" applyProtection="1">
      <alignment horizontal="center" vertical="center"/>
    </xf>
    <xf numFmtId="0" fontId="20" fillId="2" borderId="13" xfId="0" applyNumberFormat="1" applyFont="1" applyFill="1" applyBorder="1" applyAlignment="1" applyProtection="1">
      <alignment horizontal="center" vertical="center"/>
    </xf>
    <xf numFmtId="49" fontId="20" fillId="2" borderId="14" xfId="0" applyNumberFormat="1" applyFont="1" applyFill="1" applyBorder="1" applyAlignment="1" applyProtection="1">
      <alignment horizontal="center" vertical="center"/>
    </xf>
    <xf numFmtId="49" fontId="20" fillId="2" borderId="15" xfId="0" applyNumberFormat="1" applyFont="1" applyFill="1" applyBorder="1" applyAlignment="1" applyProtection="1">
      <alignment horizontal="center" vertical="center"/>
    </xf>
    <xf numFmtId="0" fontId="8" fillId="0" borderId="19" xfId="0" quotePrefix="1" applyFont="1" applyBorder="1" applyAlignment="1">
      <alignment horizontal="center" vertical="center"/>
    </xf>
    <xf numFmtId="0" fontId="8" fillId="0" borderId="7" xfId="0" applyNumberFormat="1" applyFont="1" applyFill="1" applyBorder="1" applyAlignment="1" applyProtection="1">
      <alignment horizontal="center" vertical="center"/>
    </xf>
    <xf numFmtId="0" fontId="17" fillId="0" borderId="0" xfId="0" applyNumberFormat="1" applyFont="1" applyFill="1" applyBorder="1" applyAlignment="1" applyProtection="1">
      <alignment horizontal="left" vertical="center"/>
    </xf>
    <xf numFmtId="178" fontId="20" fillId="0" borderId="5" xfId="0" applyNumberFormat="1" applyFont="1" applyFill="1" applyBorder="1" applyAlignment="1">
      <alignment horizontal="center" vertical="center" shrinkToFit="1"/>
    </xf>
    <xf numFmtId="178" fontId="20" fillId="0" borderId="1" xfId="0" applyNumberFormat="1" applyFont="1" applyFill="1" applyBorder="1" applyAlignment="1">
      <alignment horizontal="center" vertical="center" shrinkToFit="1"/>
    </xf>
    <xf numFmtId="180" fontId="8" fillId="0" borderId="1" xfId="0" applyNumberFormat="1" applyFont="1" applyFill="1" applyBorder="1" applyAlignment="1">
      <alignment horizontal="center" vertical="center"/>
    </xf>
    <xf numFmtId="178" fontId="20" fillId="0" borderId="1" xfId="0" applyNumberFormat="1" applyFont="1" applyFill="1" applyBorder="1" applyAlignment="1">
      <alignment horizontal="center" vertical="center"/>
    </xf>
    <xf numFmtId="178" fontId="8" fillId="0" borderId="1" xfId="0" applyNumberFormat="1" applyFont="1" applyFill="1" applyBorder="1" applyAlignment="1">
      <alignment horizontal="center" vertical="center"/>
    </xf>
    <xf numFmtId="178" fontId="20" fillId="0" borderId="10" xfId="0" applyNumberFormat="1" applyFont="1" applyFill="1" applyBorder="1" applyAlignment="1">
      <alignment horizontal="center" vertical="center" shrinkToFit="1"/>
    </xf>
    <xf numFmtId="178" fontId="20" fillId="0" borderId="3" xfId="0" applyNumberFormat="1" applyFont="1" applyFill="1" applyBorder="1" applyAlignment="1">
      <alignment horizontal="center" vertical="center" shrinkToFit="1"/>
    </xf>
    <xf numFmtId="180" fontId="8" fillId="0" borderId="3" xfId="0" applyNumberFormat="1" applyFont="1" applyFill="1" applyBorder="1" applyAlignment="1">
      <alignment horizontal="center" vertical="center"/>
    </xf>
    <xf numFmtId="178" fontId="20" fillId="0" borderId="3" xfId="0" applyNumberFormat="1" applyFont="1" applyFill="1" applyBorder="1" applyAlignment="1">
      <alignment horizontal="center" vertical="center"/>
    </xf>
    <xf numFmtId="178" fontId="20" fillId="0" borderId="8" xfId="0" applyNumberFormat="1" applyFont="1" applyFill="1" applyBorder="1" applyAlignment="1">
      <alignment horizontal="center" vertical="center" shrinkToFit="1"/>
    </xf>
    <xf numFmtId="178" fontId="20" fillId="0" borderId="16" xfId="0" applyNumberFormat="1" applyFont="1" applyFill="1" applyBorder="1" applyAlignment="1">
      <alignment horizontal="center" vertical="center" shrinkToFit="1"/>
    </xf>
    <xf numFmtId="178" fontId="20" fillId="0" borderId="4" xfId="0" applyNumberFormat="1" applyFont="1" applyFill="1" applyBorder="1" applyAlignment="1">
      <alignment horizontal="center" vertical="center" shrinkToFit="1"/>
    </xf>
    <xf numFmtId="180" fontId="8" fillId="0" borderId="4" xfId="0" applyNumberFormat="1" applyFont="1" applyFill="1" applyBorder="1" applyAlignment="1">
      <alignment horizontal="center" vertical="center"/>
    </xf>
    <xf numFmtId="178" fontId="20" fillId="0" borderId="4" xfId="0" applyNumberFormat="1" applyFont="1" applyFill="1" applyBorder="1" applyAlignment="1">
      <alignment horizontal="center" vertical="center"/>
    </xf>
    <xf numFmtId="178" fontId="8" fillId="0" borderId="4" xfId="0" applyNumberFormat="1" applyFont="1" applyFill="1" applyBorder="1" applyAlignment="1">
      <alignment horizontal="center" vertical="center"/>
    </xf>
    <xf numFmtId="49" fontId="20" fillId="2" borderId="13" xfId="0" applyNumberFormat="1" applyFont="1" applyFill="1" applyBorder="1" applyAlignment="1" applyProtection="1">
      <alignment horizontal="center" vertical="center"/>
    </xf>
    <xf numFmtId="49" fontId="20" fillId="2" borderId="14" xfId="0" applyNumberFormat="1" applyFont="1" applyFill="1" applyBorder="1" applyAlignment="1" applyProtection="1">
      <alignment horizontal="center" vertical="center" wrapText="1"/>
    </xf>
    <xf numFmtId="179" fontId="20" fillId="0" borderId="4" xfId="0" applyNumberFormat="1" applyFont="1" applyFill="1" applyBorder="1" applyAlignment="1">
      <alignment horizontal="right" vertical="center"/>
    </xf>
    <xf numFmtId="179" fontId="20" fillId="0" borderId="1" xfId="0" applyNumberFormat="1" applyFont="1" applyFill="1" applyBorder="1" applyAlignment="1">
      <alignment horizontal="right" vertical="center"/>
    </xf>
    <xf numFmtId="179" fontId="20" fillId="0" borderId="3" xfId="0" applyNumberFormat="1" applyFont="1" applyFill="1" applyBorder="1" applyAlignment="1">
      <alignment horizontal="right" vertical="center"/>
    </xf>
    <xf numFmtId="178" fontId="8" fillId="4" borderId="1" xfId="0" applyNumberFormat="1" applyFont="1" applyFill="1" applyBorder="1" applyAlignment="1">
      <alignment horizontal="center" vertical="center" shrinkToFit="1"/>
    </xf>
    <xf numFmtId="178" fontId="8" fillId="0" borderId="1" xfId="0" applyNumberFormat="1" applyFont="1" applyFill="1" applyBorder="1" applyAlignment="1">
      <alignment horizontal="center" vertical="center" shrinkToFit="1"/>
    </xf>
    <xf numFmtId="0" fontId="17" fillId="0" borderId="0" xfId="0" applyNumberFormat="1" applyFont="1" applyFill="1" applyBorder="1" applyAlignment="1" applyProtection="1">
      <alignment horizontal="right" vertical="center"/>
    </xf>
    <xf numFmtId="178" fontId="8" fillId="4" borderId="4" xfId="0" applyNumberFormat="1" applyFont="1" applyFill="1" applyBorder="1" applyAlignment="1">
      <alignment horizontal="center" vertical="center" shrinkToFit="1"/>
    </xf>
    <xf numFmtId="178" fontId="8" fillId="0" borderId="4" xfId="0" applyNumberFormat="1" applyFont="1" applyFill="1" applyBorder="1" applyAlignment="1">
      <alignment horizontal="center" vertical="center" shrinkToFit="1"/>
    </xf>
    <xf numFmtId="41" fontId="8" fillId="4" borderId="4" xfId="1" applyFont="1" applyFill="1" applyBorder="1" applyAlignment="1">
      <alignment horizontal="right" vertical="center" shrinkToFit="1"/>
    </xf>
    <xf numFmtId="41" fontId="8" fillId="4" borderId="1" xfId="1" applyFont="1" applyFill="1" applyBorder="1" applyAlignment="1">
      <alignment horizontal="right" vertical="center" shrinkToFit="1"/>
    </xf>
    <xf numFmtId="41" fontId="8" fillId="4" borderId="1" xfId="1" applyFont="1" applyFill="1" applyBorder="1" applyAlignment="1" applyProtection="1">
      <alignment horizontal="right" vertical="center" shrinkToFit="1"/>
    </xf>
    <xf numFmtId="180" fontId="8" fillId="2" borderId="28" xfId="0" applyNumberFormat="1" applyFont="1" applyFill="1" applyBorder="1" applyAlignment="1" applyProtection="1">
      <alignment horizontal="center" vertical="center"/>
    </xf>
    <xf numFmtId="180" fontId="8" fillId="0" borderId="8" xfId="0" applyNumberFormat="1" applyFont="1" applyFill="1" applyBorder="1" applyAlignment="1" applyProtection="1">
      <alignment horizontal="center" vertical="center"/>
    </xf>
    <xf numFmtId="178" fontId="20" fillId="0" borderId="9" xfId="0" applyNumberFormat="1" applyFont="1" applyFill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23" fillId="0" borderId="0" xfId="0" applyNumberFormat="1" applyFont="1" applyFill="1" applyBorder="1" applyAlignment="1" applyProtection="1">
      <alignment horizontal="center" vertical="center"/>
    </xf>
    <xf numFmtId="0" fontId="23" fillId="0" borderId="0" xfId="0" applyNumberFormat="1" applyFont="1" applyFill="1" applyBorder="1" applyAlignment="1" applyProtection="1">
      <alignment vertical="center"/>
    </xf>
    <xf numFmtId="0" fontId="8" fillId="0" borderId="30" xfId="0" applyNumberFormat="1" applyFont="1" applyFill="1" applyBorder="1" applyAlignment="1" applyProtection="1">
      <alignment horizontal="center" vertical="center"/>
    </xf>
    <xf numFmtId="0" fontId="8" fillId="0" borderId="31" xfId="0" applyNumberFormat="1" applyFont="1" applyFill="1" applyBorder="1" applyAlignment="1" applyProtection="1">
      <alignment horizontal="center" vertical="center"/>
    </xf>
    <xf numFmtId="0" fontId="8" fillId="0" borderId="12" xfId="0" applyNumberFormat="1" applyFont="1" applyFill="1" applyBorder="1" applyAlignment="1" applyProtection="1">
      <alignment horizontal="center" vertical="center"/>
    </xf>
    <xf numFmtId="0" fontId="8" fillId="0" borderId="1" xfId="0" applyNumberFormat="1" applyFont="1" applyFill="1" applyBorder="1" applyAlignment="1" applyProtection="1">
      <alignment horizontal="center" vertical="center"/>
    </xf>
    <xf numFmtId="0" fontId="8" fillId="0" borderId="8" xfId="0" applyNumberFormat="1" applyFont="1" applyFill="1" applyBorder="1" applyAlignment="1" applyProtection="1">
      <alignment horizontal="center" vertical="center"/>
    </xf>
    <xf numFmtId="0" fontId="20" fillId="2" borderId="32" xfId="0" applyNumberFormat="1" applyFont="1" applyFill="1" applyBorder="1" applyAlignment="1" applyProtection="1">
      <alignment horizontal="center" vertical="center"/>
    </xf>
    <xf numFmtId="0" fontId="20" fillId="2" borderId="14" xfId="0" applyNumberFormat="1" applyFont="1" applyFill="1" applyBorder="1" applyAlignment="1" applyProtection="1">
      <alignment horizontal="center" vertical="center"/>
    </xf>
    <xf numFmtId="178" fontId="8" fillId="0" borderId="4" xfId="0" quotePrefix="1" applyNumberFormat="1" applyFont="1" applyFill="1" applyBorder="1" applyAlignment="1">
      <alignment horizontal="center" vertical="center"/>
    </xf>
    <xf numFmtId="178" fontId="8" fillId="0" borderId="1" xfId="0" quotePrefix="1" applyNumberFormat="1" applyFont="1" applyFill="1" applyBorder="1" applyAlignment="1">
      <alignment horizontal="center" vertical="center"/>
    </xf>
    <xf numFmtId="0" fontId="24" fillId="2" borderId="34" xfId="0" applyFont="1" applyFill="1" applyBorder="1" applyAlignment="1">
      <alignment horizontal="center" vertical="center" wrapText="1"/>
    </xf>
    <xf numFmtId="0" fontId="24" fillId="2" borderId="39" xfId="0" applyFont="1" applyFill="1" applyBorder="1" applyAlignment="1">
      <alignment horizontal="center" vertical="center" wrapText="1"/>
    </xf>
    <xf numFmtId="3" fontId="22" fillId="0" borderId="39" xfId="0" applyNumberFormat="1" applyFont="1" applyBorder="1" applyAlignment="1">
      <alignment horizontal="right" vertical="center" shrinkToFit="1"/>
    </xf>
    <xf numFmtId="0" fontId="24" fillId="2" borderId="39" xfId="0" applyFont="1" applyFill="1" applyBorder="1" applyAlignment="1">
      <alignment horizontal="center" vertical="center" shrinkToFit="1"/>
    </xf>
    <xf numFmtId="3" fontId="22" fillId="0" borderId="40" xfId="0" applyNumberFormat="1" applyFont="1" applyBorder="1" applyAlignment="1">
      <alignment horizontal="right" vertical="center" shrinkToFit="1"/>
    </xf>
    <xf numFmtId="9" fontId="22" fillId="0" borderId="39" xfId="0" applyNumberFormat="1" applyFont="1" applyBorder="1" applyAlignment="1">
      <alignment horizontal="center" vertical="center" shrinkToFit="1"/>
    </xf>
    <xf numFmtId="14" fontId="22" fillId="0" borderId="39" xfId="0" applyNumberFormat="1" applyFont="1" applyBorder="1" applyAlignment="1">
      <alignment horizontal="center" vertical="center" shrinkToFit="1"/>
    </xf>
    <xf numFmtId="0" fontId="22" fillId="0" borderId="40" xfId="0" applyFont="1" applyBorder="1" applyAlignment="1">
      <alignment horizontal="center" vertical="center" shrinkToFit="1"/>
    </xf>
    <xf numFmtId="0" fontId="24" fillId="2" borderId="42" xfId="0" applyFont="1" applyFill="1" applyBorder="1" applyAlignment="1">
      <alignment horizontal="center" vertical="center" wrapText="1"/>
    </xf>
    <xf numFmtId="0" fontId="22" fillId="0" borderId="42" xfId="0" applyFont="1" applyBorder="1" applyAlignment="1">
      <alignment horizontal="center" vertical="center" shrinkToFit="1"/>
    </xf>
    <xf numFmtId="0" fontId="24" fillId="2" borderId="42" xfId="0" applyFont="1" applyFill="1" applyBorder="1" applyAlignment="1">
      <alignment horizontal="center" vertical="center" shrinkToFit="1"/>
    </xf>
    <xf numFmtId="0" fontId="22" fillId="0" borderId="43" xfId="0" applyFont="1" applyBorder="1" applyAlignment="1">
      <alignment horizontal="center" vertical="center" shrinkToFit="1"/>
    </xf>
    <xf numFmtId="0" fontId="24" fillId="2" borderId="44" xfId="0" applyFont="1" applyFill="1" applyBorder="1" applyAlignment="1">
      <alignment horizontal="center" vertical="center" wrapText="1"/>
    </xf>
    <xf numFmtId="0" fontId="24" fillId="2" borderId="50" xfId="0" applyFont="1" applyFill="1" applyBorder="1" applyAlignment="1">
      <alignment horizontal="center" vertical="center" wrapText="1"/>
    </xf>
    <xf numFmtId="176" fontId="8" fillId="0" borderId="8" xfId="0" applyNumberFormat="1" applyFont="1" applyFill="1" applyBorder="1" applyAlignment="1" applyProtection="1">
      <alignment horizontal="right" vertical="center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5" fillId="0" borderId="0" xfId="0" applyNumberFormat="1" applyFont="1" applyFill="1" applyBorder="1" applyAlignment="1" applyProtection="1">
      <alignment horizontal="right" vertical="center"/>
    </xf>
    <xf numFmtId="0" fontId="17" fillId="0" borderId="0" xfId="0" applyNumberFormat="1" applyFont="1" applyFill="1" applyBorder="1" applyAlignment="1" applyProtection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41" fontId="12" fillId="0" borderId="4" xfId="1" applyFont="1" applyBorder="1" applyAlignment="1">
      <alignment horizontal="right" vertical="center"/>
    </xf>
    <xf numFmtId="0" fontId="8" fillId="0" borderId="52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 wrapText="1"/>
    </xf>
    <xf numFmtId="0" fontId="8" fillId="0" borderId="12" xfId="0" quotePrefix="1" applyFont="1" applyBorder="1" applyAlignment="1">
      <alignment horizontal="center" vertical="center"/>
    </xf>
    <xf numFmtId="38" fontId="8" fillId="0" borderId="12" xfId="2" quotePrefix="1" applyNumberFormat="1" applyFont="1" applyBorder="1" applyAlignment="1">
      <alignment horizontal="right" vertical="center"/>
    </xf>
    <xf numFmtId="0" fontId="8" fillId="0" borderId="53" xfId="0" applyFont="1" applyBorder="1" applyAlignment="1">
      <alignment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 wrapText="1"/>
    </xf>
    <xf numFmtId="0" fontId="8" fillId="0" borderId="8" xfId="0" quotePrefix="1" applyFont="1" applyBorder="1" applyAlignment="1">
      <alignment horizontal="center" vertical="center"/>
    </xf>
    <xf numFmtId="38" fontId="8" fillId="0" borderId="8" xfId="2" quotePrefix="1" applyNumberFormat="1" applyFont="1" applyBorder="1" applyAlignment="1">
      <alignment horizontal="right" vertical="center"/>
    </xf>
    <xf numFmtId="0" fontId="8" fillId="0" borderId="9" xfId="0" applyFont="1" applyBorder="1" applyAlignment="1">
      <alignment vertical="center"/>
    </xf>
    <xf numFmtId="41" fontId="8" fillId="0" borderId="1" xfId="1" applyFont="1" applyFill="1" applyBorder="1" applyAlignment="1" applyProtection="1">
      <alignment horizontal="center" vertical="center"/>
    </xf>
    <xf numFmtId="41" fontId="8" fillId="0" borderId="4" xfId="1" applyFont="1" applyFill="1" applyBorder="1" applyAlignment="1" applyProtection="1">
      <alignment horizontal="right" vertical="center"/>
    </xf>
    <xf numFmtId="41" fontId="8" fillId="0" borderId="4" xfId="1" applyFont="1" applyFill="1" applyBorder="1" applyAlignment="1" applyProtection="1">
      <alignment horizontal="center" vertical="center"/>
    </xf>
    <xf numFmtId="41" fontId="8" fillId="0" borderId="4" xfId="1" applyFont="1" applyFill="1" applyBorder="1" applyAlignment="1" applyProtection="1">
      <alignment vertical="center"/>
    </xf>
    <xf numFmtId="41" fontId="8" fillId="0" borderId="1" xfId="1" applyFont="1" applyFill="1" applyBorder="1" applyAlignment="1" applyProtection="1">
      <alignment horizontal="right" vertical="center"/>
    </xf>
    <xf numFmtId="41" fontId="8" fillId="0" borderId="1" xfId="1" applyFont="1" applyFill="1" applyBorder="1" applyAlignment="1" applyProtection="1">
      <alignment vertical="center"/>
    </xf>
    <xf numFmtId="41" fontId="20" fillId="0" borderId="1" xfId="1" applyFont="1" applyFill="1" applyBorder="1" applyAlignment="1">
      <alignment horizontal="right" vertical="center"/>
    </xf>
    <xf numFmtId="41" fontId="8" fillId="0" borderId="8" xfId="1" applyFont="1" applyFill="1" applyBorder="1" applyAlignment="1" applyProtection="1">
      <alignment horizontal="center" vertical="center"/>
    </xf>
    <xf numFmtId="41" fontId="8" fillId="0" borderId="1" xfId="1" applyFont="1" applyFill="1" applyBorder="1" applyAlignment="1" applyProtection="1">
      <alignment horizontal="right" vertical="center" shrinkToFit="1"/>
    </xf>
    <xf numFmtId="0" fontId="12" fillId="0" borderId="7" xfId="0" applyFont="1" applyBorder="1" applyAlignment="1">
      <alignment horizontal="center" vertical="center"/>
    </xf>
    <xf numFmtId="41" fontId="12" fillId="0" borderId="8" xfId="1" applyFont="1" applyBorder="1" applyAlignment="1">
      <alignment horizontal="right" vertical="center"/>
    </xf>
    <xf numFmtId="0" fontId="8" fillId="0" borderId="4" xfId="0" quotePrefix="1" applyFont="1" applyBorder="1" applyAlignment="1">
      <alignment horizontal="center" vertical="center"/>
    </xf>
    <xf numFmtId="41" fontId="8" fillId="0" borderId="1" xfId="1" applyFont="1" applyFill="1" applyBorder="1" applyAlignment="1">
      <alignment horizontal="right" vertical="center" shrinkToFit="1"/>
    </xf>
    <xf numFmtId="0" fontId="0" fillId="0" borderId="0" xfId="0" applyFill="1"/>
    <xf numFmtId="0" fontId="24" fillId="2" borderId="33" xfId="0" applyFont="1" applyFill="1" applyBorder="1" applyAlignment="1">
      <alignment horizontal="center" vertical="center" wrapText="1"/>
    </xf>
    <xf numFmtId="0" fontId="24" fillId="2" borderId="38" xfId="0" applyFont="1" applyFill="1" applyBorder="1" applyAlignment="1">
      <alignment horizontal="center" vertical="center" wrapText="1"/>
    </xf>
    <xf numFmtId="0" fontId="24" fillId="2" borderId="41" xfId="0" applyFont="1" applyFill="1" applyBorder="1" applyAlignment="1">
      <alignment horizontal="center" vertical="center" wrapText="1"/>
    </xf>
    <xf numFmtId="0" fontId="24" fillId="2" borderId="46" xfId="0" applyFont="1" applyFill="1" applyBorder="1" applyAlignment="1">
      <alignment horizontal="center" vertical="center" wrapText="1"/>
    </xf>
    <xf numFmtId="0" fontId="22" fillId="2" borderId="39" xfId="0" applyFont="1" applyFill="1" applyBorder="1" applyAlignment="1">
      <alignment horizontal="center" vertical="center" wrapText="1"/>
    </xf>
    <xf numFmtId="0" fontId="22" fillId="2" borderId="48" xfId="0" applyFont="1" applyFill="1" applyBorder="1" applyAlignment="1">
      <alignment horizontal="center" vertical="center" wrapText="1"/>
    </xf>
    <xf numFmtId="0" fontId="22" fillId="0" borderId="39" xfId="0" applyFont="1" applyBorder="1" applyAlignment="1">
      <alignment horizontal="center" vertical="center" shrinkToFit="1"/>
    </xf>
    <xf numFmtId="0" fontId="22" fillId="0" borderId="39" xfId="0" applyFont="1" applyBorder="1" applyAlignment="1">
      <alignment horizontal="center" vertical="center" wrapText="1"/>
    </xf>
    <xf numFmtId="180" fontId="8" fillId="0" borderId="8" xfId="0" applyNumberFormat="1" applyFont="1" applyFill="1" applyBorder="1" applyAlignment="1" applyProtection="1">
      <alignment horizontal="center" vertical="center" shrinkToFit="1"/>
    </xf>
    <xf numFmtId="0" fontId="24" fillId="2" borderId="33" xfId="0" applyFont="1" applyFill="1" applyBorder="1" applyAlignment="1">
      <alignment horizontal="center" vertical="center" wrapText="1"/>
    </xf>
    <xf numFmtId="0" fontId="24" fillId="2" borderId="38" xfId="0" applyFont="1" applyFill="1" applyBorder="1" applyAlignment="1">
      <alignment horizontal="center" vertical="center" wrapText="1"/>
    </xf>
    <xf numFmtId="0" fontId="24" fillId="2" borderId="41" xfId="0" applyFont="1" applyFill="1" applyBorder="1" applyAlignment="1">
      <alignment horizontal="center" vertical="center" wrapText="1"/>
    </xf>
    <xf numFmtId="0" fontId="22" fillId="0" borderId="39" xfId="0" applyFont="1" applyBorder="1" applyAlignment="1">
      <alignment horizontal="center" vertical="center" shrinkToFit="1"/>
    </xf>
    <xf numFmtId="0" fontId="22" fillId="0" borderId="39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left" vertical="center"/>
    </xf>
    <xf numFmtId="0" fontId="14" fillId="0" borderId="2" xfId="0" applyFont="1" applyBorder="1" applyAlignment="1">
      <alignment horizontal="left" vertical="center"/>
    </xf>
    <xf numFmtId="0" fontId="16" fillId="0" borderId="0" xfId="0" applyNumberFormat="1" applyFont="1" applyFill="1" applyBorder="1" applyAlignment="1" applyProtection="1">
      <alignment horizontal="center" vertical="center"/>
    </xf>
    <xf numFmtId="0" fontId="17" fillId="0" borderId="0" xfId="0" applyNumberFormat="1" applyFont="1" applyFill="1" applyBorder="1" applyAlignment="1" applyProtection="1">
      <alignment horizontal="left" vertical="center"/>
    </xf>
    <xf numFmtId="0" fontId="17" fillId="0" borderId="0" xfId="0" applyNumberFormat="1" applyFont="1" applyFill="1" applyBorder="1" applyAlignment="1" applyProtection="1">
      <alignment horizontal="right" vertical="center"/>
    </xf>
    <xf numFmtId="0" fontId="22" fillId="0" borderId="35" xfId="0" applyFont="1" applyFill="1" applyBorder="1" applyAlignment="1">
      <alignment horizontal="center" vertical="center" shrinkToFit="1"/>
    </xf>
    <xf numFmtId="0" fontId="22" fillId="0" borderId="36" xfId="0" applyFont="1" applyFill="1" applyBorder="1" applyAlignment="1">
      <alignment horizontal="center" vertical="center" shrinkToFit="1"/>
    </xf>
    <xf numFmtId="0" fontId="22" fillId="0" borderId="37" xfId="0" applyFont="1" applyFill="1" applyBorder="1" applyAlignment="1">
      <alignment horizontal="center" vertical="center" shrinkToFit="1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24" fillId="2" borderId="46" xfId="0" applyFont="1" applyFill="1" applyBorder="1" applyAlignment="1">
      <alignment horizontal="center" vertical="center" wrapText="1"/>
    </xf>
    <xf numFmtId="0" fontId="22" fillId="2" borderId="39" xfId="0" applyFont="1" applyFill="1" applyBorder="1" applyAlignment="1">
      <alignment horizontal="center" vertical="center" wrapText="1"/>
    </xf>
    <xf numFmtId="0" fontId="22" fillId="2" borderId="48" xfId="0" applyFont="1" applyFill="1" applyBorder="1" applyAlignment="1">
      <alignment horizontal="center" vertical="center" wrapText="1"/>
    </xf>
    <xf numFmtId="0" fontId="22" fillId="0" borderId="39" xfId="0" applyFont="1" applyBorder="1" applyAlignment="1">
      <alignment horizontal="center" vertical="center" shrinkToFit="1"/>
    </xf>
    <xf numFmtId="0" fontId="22" fillId="0" borderId="48" xfId="0" applyFont="1" applyBorder="1" applyAlignment="1">
      <alignment horizontal="center" vertical="center" shrinkToFit="1"/>
    </xf>
    <xf numFmtId="0" fontId="22" fillId="0" borderId="39" xfId="0" applyFont="1" applyBorder="1" applyAlignment="1">
      <alignment horizontal="center" vertical="center" wrapText="1"/>
    </xf>
    <xf numFmtId="0" fontId="22" fillId="0" borderId="48" xfId="0" applyFont="1" applyBorder="1" applyAlignment="1">
      <alignment horizontal="center" vertical="center" wrapText="1"/>
    </xf>
    <xf numFmtId="0" fontId="22" fillId="0" borderId="34" xfId="0" applyFont="1" applyBorder="1" applyAlignment="1">
      <alignment horizontal="center" vertical="center" wrapText="1"/>
    </xf>
    <xf numFmtId="0" fontId="22" fillId="0" borderId="45" xfId="0" applyFont="1" applyBorder="1" applyAlignment="1">
      <alignment horizontal="center" vertical="center" wrapText="1"/>
    </xf>
    <xf numFmtId="0" fontId="22" fillId="2" borderId="47" xfId="0" applyFont="1" applyFill="1" applyBorder="1" applyAlignment="1">
      <alignment horizontal="center" vertical="center" wrapText="1"/>
    </xf>
    <xf numFmtId="0" fontId="22" fillId="2" borderId="49" xfId="0" applyFont="1" applyFill="1" applyBorder="1" applyAlignment="1">
      <alignment horizontal="center" vertical="center" wrapText="1"/>
    </xf>
    <xf numFmtId="14" fontId="22" fillId="0" borderId="39" xfId="0" applyNumberFormat="1" applyFont="1" applyFill="1" applyBorder="1" applyAlignment="1">
      <alignment horizontal="center" vertical="center" wrapText="1"/>
    </xf>
    <xf numFmtId="0" fontId="22" fillId="0" borderId="47" xfId="0" applyFont="1" applyBorder="1" applyAlignment="1">
      <alignment horizontal="center" vertical="center" wrapText="1"/>
    </xf>
    <xf numFmtId="0" fontId="22" fillId="0" borderId="49" xfId="0" applyFont="1" applyBorder="1" applyAlignment="1">
      <alignment horizontal="center" vertical="center" wrapText="1"/>
    </xf>
    <xf numFmtId="41" fontId="22" fillId="0" borderId="39" xfId="1" applyFont="1" applyBorder="1" applyAlignment="1">
      <alignment horizontal="center" vertical="center" wrapText="1"/>
    </xf>
    <xf numFmtId="9" fontId="22" fillId="0" borderId="48" xfId="0" applyNumberFormat="1" applyFont="1" applyBorder="1" applyAlignment="1">
      <alignment horizontal="center" vertical="center" wrapText="1"/>
    </xf>
    <xf numFmtId="49" fontId="20" fillId="2" borderId="23" xfId="0" applyNumberFormat="1" applyFont="1" applyFill="1" applyBorder="1" applyAlignment="1" applyProtection="1">
      <alignment horizontal="center" vertical="center"/>
    </xf>
    <xf numFmtId="49" fontId="20" fillId="2" borderId="24" xfId="0" applyNumberFormat="1" applyFont="1" applyFill="1" applyBorder="1" applyAlignment="1" applyProtection="1">
      <alignment horizontal="center" vertical="center"/>
    </xf>
    <xf numFmtId="49" fontId="20" fillId="2" borderId="25" xfId="0" applyNumberFormat="1" applyFont="1" applyFill="1" applyBorder="1" applyAlignment="1" applyProtection="1">
      <alignment horizontal="center" vertical="center"/>
    </xf>
    <xf numFmtId="49" fontId="20" fillId="2" borderId="29" xfId="0" applyNumberFormat="1" applyFont="1" applyFill="1" applyBorder="1" applyAlignment="1" applyProtection="1">
      <alignment horizontal="center" vertical="center"/>
    </xf>
    <xf numFmtId="49" fontId="20" fillId="2" borderId="22" xfId="0" applyNumberFormat="1" applyFont="1" applyFill="1" applyBorder="1" applyAlignment="1" applyProtection="1">
      <alignment horizontal="center" vertical="center"/>
    </xf>
    <xf numFmtId="49" fontId="20" fillId="2" borderId="27" xfId="0" applyNumberFormat="1" applyFont="1" applyFill="1" applyBorder="1" applyAlignment="1" applyProtection="1">
      <alignment horizontal="center" vertical="center"/>
    </xf>
    <xf numFmtId="0" fontId="20" fillId="2" borderId="21" xfId="0" applyNumberFormat="1" applyFont="1" applyFill="1" applyBorder="1" applyAlignment="1" applyProtection="1">
      <alignment horizontal="center" vertical="center"/>
    </xf>
    <xf numFmtId="0" fontId="20" fillId="2" borderId="26" xfId="0" applyNumberFormat="1" applyFont="1" applyFill="1" applyBorder="1" applyAlignment="1" applyProtection="1">
      <alignment horizontal="center" vertical="center"/>
    </xf>
    <xf numFmtId="0" fontId="12" fillId="0" borderId="18" xfId="0" applyNumberFormat="1" applyFont="1" applyFill="1" applyBorder="1" applyAlignment="1" applyProtection="1">
      <alignment horizontal="center" vertical="center"/>
    </xf>
    <xf numFmtId="0" fontId="8" fillId="0" borderId="19" xfId="0" quotePrefix="1" applyFont="1" applyBorder="1" applyAlignment="1">
      <alignment horizontal="center" vertical="center" wrapText="1"/>
    </xf>
    <xf numFmtId="0" fontId="12" fillId="0" borderId="19" xfId="0" quotePrefix="1" applyNumberFormat="1" applyFont="1" applyFill="1" applyBorder="1" applyAlignment="1" applyProtection="1">
      <alignment horizontal="center" vertical="center"/>
    </xf>
    <xf numFmtId="0" fontId="12" fillId="0" borderId="19" xfId="0" applyNumberFormat="1" applyFont="1" applyFill="1" applyBorder="1" applyAlignment="1" applyProtection="1">
      <alignment horizontal="center" vertical="center"/>
    </xf>
    <xf numFmtId="178" fontId="19" fillId="0" borderId="19" xfId="0" applyNumberFormat="1" applyFont="1" applyBorder="1" applyAlignment="1" applyProtection="1">
      <alignment horizontal="center" vertical="center"/>
    </xf>
    <xf numFmtId="0" fontId="19" fillId="0" borderId="19" xfId="0" applyFont="1" applyBorder="1" applyAlignment="1" applyProtection="1">
      <alignment horizontal="center" vertical="center" wrapText="1"/>
    </xf>
    <xf numFmtId="0" fontId="19" fillId="0" borderId="19" xfId="0" applyFont="1" applyBorder="1" applyAlignment="1" applyProtection="1">
      <alignment horizontal="center" vertical="center"/>
    </xf>
    <xf numFmtId="0" fontId="12" fillId="0" borderId="20" xfId="0" applyNumberFormat="1" applyFont="1" applyFill="1" applyBorder="1" applyAlignment="1" applyProtection="1">
      <alignment horizontal="center"/>
    </xf>
    <xf numFmtId="0" fontId="8" fillId="0" borderId="18" xfId="0" applyNumberFormat="1" applyFont="1" applyFill="1" applyBorder="1" applyAlignment="1" applyProtection="1">
      <alignment horizontal="center" vertical="center"/>
    </xf>
    <xf numFmtId="0" fontId="8" fillId="0" borderId="19" xfId="0" applyFont="1" applyBorder="1" applyAlignment="1" applyProtection="1">
      <alignment horizontal="center" vertical="center" wrapText="1"/>
    </xf>
    <xf numFmtId="0" fontId="21" fillId="0" borderId="19" xfId="0" applyFont="1" applyBorder="1" applyAlignment="1" applyProtection="1">
      <alignment horizontal="center" vertical="center" shrinkToFit="1"/>
    </xf>
    <xf numFmtId="0" fontId="8" fillId="0" borderId="19" xfId="0" applyFont="1" applyBorder="1" applyAlignment="1" applyProtection="1">
      <alignment horizontal="center" vertical="center" shrinkToFit="1"/>
    </xf>
    <xf numFmtId="4" fontId="8" fillId="0" borderId="19" xfId="0" applyNumberFormat="1" applyFont="1" applyFill="1" applyBorder="1" applyAlignment="1" applyProtection="1">
      <alignment horizontal="center" vertical="center" shrinkToFit="1"/>
    </xf>
    <xf numFmtId="182" fontId="8" fillId="0" borderId="19" xfId="0" applyNumberFormat="1" applyFont="1" applyFill="1" applyBorder="1" applyAlignment="1" applyProtection="1">
      <alignment horizontal="center" vertical="center" shrinkToFit="1"/>
    </xf>
    <xf numFmtId="0" fontId="8" fillId="0" borderId="19" xfId="0" quotePrefix="1" applyNumberFormat="1" applyFont="1" applyFill="1" applyBorder="1" applyAlignment="1" applyProtection="1">
      <alignment horizontal="center" vertical="center" shrinkToFit="1"/>
    </xf>
    <xf numFmtId="0" fontId="8" fillId="0" borderId="20" xfId="0" applyNumberFormat="1" applyFont="1" applyFill="1" applyBorder="1" applyAlignment="1" applyProtection="1">
      <alignment horizontal="center" vertical="center" wrapText="1" shrinkToFit="1"/>
    </xf>
    <xf numFmtId="176" fontId="8" fillId="0" borderId="17" xfId="0" applyNumberFormat="1" applyFont="1" applyFill="1" applyBorder="1" applyAlignment="1">
      <alignment horizontal="center" vertical="center"/>
    </xf>
    <xf numFmtId="176" fontId="8" fillId="0" borderId="6" xfId="0" applyNumberFormat="1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178" fontId="8" fillId="0" borderId="6" xfId="0" applyNumberFormat="1" applyFont="1" applyFill="1" applyBorder="1" applyAlignment="1">
      <alignment horizontal="center" vertical="center" shrinkToFit="1"/>
    </xf>
    <xf numFmtId="178" fontId="8" fillId="0" borderId="11" xfId="0" applyNumberFormat="1" applyFont="1" applyFill="1" applyBorder="1" applyAlignment="1">
      <alignment horizontal="center" vertical="center" shrinkToFit="1"/>
    </xf>
    <xf numFmtId="178" fontId="8" fillId="0" borderId="3" xfId="0" applyNumberFormat="1" applyFont="1" applyFill="1" applyBorder="1" applyAlignment="1">
      <alignment horizontal="center" vertical="center"/>
    </xf>
    <xf numFmtId="178" fontId="20" fillId="0" borderId="5" xfId="0" applyNumberFormat="1" applyFont="1" applyFill="1" applyBorder="1" applyAlignment="1" applyProtection="1">
      <alignment horizontal="center" vertical="center" shrinkToFit="1"/>
    </xf>
    <xf numFmtId="178" fontId="20" fillId="0" borderId="1" xfId="0" applyNumberFormat="1" applyFont="1" applyFill="1" applyBorder="1" applyAlignment="1" applyProtection="1">
      <alignment horizontal="center" vertical="center" shrinkToFit="1"/>
    </xf>
    <xf numFmtId="179" fontId="20" fillId="0" borderId="1" xfId="0" applyNumberFormat="1" applyFont="1" applyFill="1" applyBorder="1" applyAlignment="1" applyProtection="1">
      <alignment horizontal="right" vertical="center"/>
    </xf>
    <xf numFmtId="180" fontId="8" fillId="0" borderId="1" xfId="0" applyNumberFormat="1" applyFont="1" applyFill="1" applyBorder="1" applyAlignment="1" applyProtection="1">
      <alignment horizontal="center" vertical="center"/>
    </xf>
    <xf numFmtId="178" fontId="20" fillId="0" borderId="1" xfId="0" applyNumberFormat="1" applyFont="1" applyFill="1" applyBorder="1" applyAlignment="1" applyProtection="1">
      <alignment horizontal="center" vertical="center"/>
    </xf>
    <xf numFmtId="178" fontId="8" fillId="0" borderId="1" xfId="0" applyNumberFormat="1" applyFont="1" applyFill="1" applyBorder="1" applyAlignment="1" applyProtection="1">
      <alignment horizontal="center" vertical="center"/>
    </xf>
    <xf numFmtId="0" fontId="0" fillId="0" borderId="6" xfId="0" applyNumberFormat="1" applyFont="1" applyFill="1" applyBorder="1" applyAlignment="1" applyProtection="1"/>
    <xf numFmtId="178" fontId="20" fillId="0" borderId="7" xfId="0" applyNumberFormat="1" applyFont="1" applyFill="1" applyBorder="1" applyAlignment="1" applyProtection="1">
      <alignment horizontal="center" vertical="center" shrinkToFit="1"/>
    </xf>
    <xf numFmtId="178" fontId="20" fillId="0" borderId="8" xfId="0" applyNumberFormat="1" applyFont="1" applyFill="1" applyBorder="1" applyAlignment="1" applyProtection="1">
      <alignment horizontal="center" vertical="center" shrinkToFit="1"/>
    </xf>
    <xf numFmtId="179" fontId="20" fillId="0" borderId="8" xfId="0" applyNumberFormat="1" applyFont="1" applyFill="1" applyBorder="1" applyAlignment="1" applyProtection="1">
      <alignment horizontal="right" vertical="center"/>
    </xf>
    <xf numFmtId="178" fontId="20" fillId="0" borderId="8" xfId="0" applyNumberFormat="1" applyFont="1" applyFill="1" applyBorder="1" applyAlignment="1" applyProtection="1">
      <alignment horizontal="center" vertical="center"/>
    </xf>
    <xf numFmtId="178" fontId="8" fillId="0" borderId="8" xfId="0" applyNumberFormat="1" applyFont="1" applyFill="1" applyBorder="1" applyAlignment="1" applyProtection="1">
      <alignment horizontal="center" vertical="center"/>
    </xf>
    <xf numFmtId="0" fontId="0" fillId="0" borderId="9" xfId="0" applyNumberFormat="1" applyFont="1" applyFill="1" applyBorder="1" applyAlignment="1" applyProtection="1"/>
    <xf numFmtId="0" fontId="8" fillId="0" borderId="6" xfId="0" applyNumberFormat="1" applyFont="1" applyFill="1" applyBorder="1" applyAlignment="1" applyProtection="1">
      <alignment horizontal="center" vertical="center"/>
    </xf>
    <xf numFmtId="0" fontId="8" fillId="0" borderId="55" xfId="0" applyNumberFormat="1" applyFont="1" applyFill="1" applyBorder="1" applyAlignment="1" applyProtection="1">
      <alignment horizontal="center" vertical="center"/>
    </xf>
    <xf numFmtId="0" fontId="8" fillId="0" borderId="3" xfId="0" applyNumberFormat="1" applyFont="1" applyFill="1" applyBorder="1" applyAlignment="1" applyProtection="1">
      <alignment horizontal="center" vertical="center"/>
    </xf>
    <xf numFmtId="41" fontId="20" fillId="0" borderId="3" xfId="1" applyFont="1" applyFill="1" applyBorder="1" applyAlignment="1">
      <alignment horizontal="right" vertical="center"/>
    </xf>
    <xf numFmtId="41" fontId="8" fillId="0" borderId="3" xfId="1" applyFont="1" applyFill="1" applyBorder="1" applyAlignment="1" applyProtection="1">
      <alignment horizontal="center" vertical="center"/>
    </xf>
    <xf numFmtId="41" fontId="8" fillId="4" borderId="3" xfId="1" applyFont="1" applyFill="1" applyBorder="1" applyAlignment="1" applyProtection="1">
      <alignment horizontal="right" vertical="center" shrinkToFit="1"/>
    </xf>
    <xf numFmtId="41" fontId="8" fillId="0" borderId="3" xfId="1" applyFont="1" applyFill="1" applyBorder="1" applyAlignment="1" applyProtection="1">
      <alignment vertical="center"/>
    </xf>
    <xf numFmtId="176" fontId="8" fillId="0" borderId="11" xfId="0" applyNumberFormat="1" applyFont="1" applyFill="1" applyBorder="1" applyAlignment="1">
      <alignment horizontal="center" vertical="center"/>
    </xf>
    <xf numFmtId="0" fontId="8" fillId="0" borderId="5" xfId="0" applyNumberFormat="1" applyFont="1" applyFill="1" applyBorder="1" applyAlignment="1" applyProtection="1">
      <alignment horizontal="center" vertical="center"/>
    </xf>
    <xf numFmtId="0" fontId="8" fillId="0" borderId="6" xfId="0" applyNumberFormat="1" applyFont="1" applyFill="1" applyBorder="1" applyAlignment="1" applyProtection="1"/>
    <xf numFmtId="0" fontId="8" fillId="0" borderId="9" xfId="0" applyNumberFormat="1" applyFont="1" applyFill="1" applyBorder="1" applyAlignment="1" applyProtection="1"/>
    <xf numFmtId="49" fontId="20" fillId="0" borderId="54" xfId="0" applyNumberFormat="1" applyFont="1" applyFill="1" applyBorder="1" applyAlignment="1" applyProtection="1">
      <alignment horizontal="center" vertical="center"/>
    </xf>
    <xf numFmtId="178" fontId="20" fillId="0" borderId="16" xfId="0" applyNumberFormat="1" applyFont="1" applyFill="1" applyBorder="1" applyAlignment="1" applyProtection="1">
      <alignment horizontal="center" vertical="center" shrinkToFit="1"/>
    </xf>
    <xf numFmtId="0" fontId="22" fillId="0" borderId="34" xfId="0" applyFont="1" applyFill="1" applyBorder="1" applyAlignment="1">
      <alignment horizontal="center" vertical="center" wrapText="1"/>
    </xf>
    <xf numFmtId="0" fontId="22" fillId="0" borderId="45" xfId="0" applyFont="1" applyFill="1" applyBorder="1" applyAlignment="1">
      <alignment horizontal="center" vertical="center" wrapText="1"/>
    </xf>
    <xf numFmtId="3" fontId="22" fillId="0" borderId="39" xfId="0" applyNumberFormat="1" applyFont="1" applyBorder="1" applyAlignment="1">
      <alignment horizontal="right" vertical="center" wrapText="1"/>
    </xf>
    <xf numFmtId="41" fontId="22" fillId="0" borderId="39" xfId="0" applyNumberFormat="1" applyFont="1" applyBorder="1" applyAlignment="1">
      <alignment horizontal="right" vertical="center" wrapText="1"/>
    </xf>
    <xf numFmtId="0" fontId="25" fillId="0" borderId="42" xfId="0" applyFont="1" applyBorder="1" applyAlignment="1">
      <alignment horizontal="center" vertical="center" wrapText="1"/>
    </xf>
    <xf numFmtId="0" fontId="25" fillId="0" borderId="51" xfId="0" applyFont="1" applyBorder="1" applyAlignment="1">
      <alignment horizontal="center" vertical="center" wrapText="1"/>
    </xf>
    <xf numFmtId="41" fontId="8" fillId="0" borderId="1" xfId="1" applyNumberFormat="1" applyFont="1" applyFill="1" applyBorder="1" applyAlignment="1" applyProtection="1">
      <alignment horizontal="right" vertical="center"/>
    </xf>
    <xf numFmtId="41" fontId="20" fillId="0" borderId="1" xfId="0" applyNumberFormat="1" applyFont="1" applyFill="1" applyBorder="1" applyAlignment="1" applyProtection="1">
      <alignment horizontal="right" vertical="center"/>
    </xf>
    <xf numFmtId="41" fontId="20" fillId="0" borderId="8" xfId="0" applyNumberFormat="1" applyFont="1" applyFill="1" applyBorder="1" applyAlignment="1" applyProtection="1">
      <alignment horizontal="right" vertical="center"/>
    </xf>
    <xf numFmtId="176" fontId="25" fillId="0" borderId="6" xfId="0" applyNumberFormat="1" applyFont="1" applyFill="1" applyBorder="1" applyAlignment="1">
      <alignment horizontal="center" vertical="center"/>
    </xf>
    <xf numFmtId="178" fontId="20" fillId="0" borderId="56" xfId="0" applyNumberFormat="1" applyFont="1" applyFill="1" applyBorder="1" applyAlignment="1">
      <alignment horizontal="center" vertical="center" shrinkToFit="1"/>
    </xf>
  </cellXfs>
  <cellStyles count="115">
    <cellStyle name="쉼표 [0]" xfId="1" builtinId="6"/>
    <cellStyle name="쉼표 [0] 10" xfId="16"/>
    <cellStyle name="쉼표 [0] 10 2" xfId="73"/>
    <cellStyle name="쉼표 [0] 11" xfId="58"/>
    <cellStyle name="쉼표 [0] 2" xfId="3"/>
    <cellStyle name="쉼표 [0] 2 2" xfId="8"/>
    <cellStyle name="쉼표 [0] 2 2 2" xfId="51"/>
    <cellStyle name="쉼표 [0] 2 2 2 2" xfId="108"/>
    <cellStyle name="쉼표 [0] 2 2 3" xfId="39"/>
    <cellStyle name="쉼표 [0] 2 2 3 2" xfId="96"/>
    <cellStyle name="쉼표 [0] 2 2 4" xfId="22"/>
    <cellStyle name="쉼표 [0] 2 2 4 2" xfId="79"/>
    <cellStyle name="쉼표 [0] 2 2 5" xfId="65"/>
    <cellStyle name="쉼표 [0] 2 3" xfId="13"/>
    <cellStyle name="쉼표 [0] 2 3 2" xfId="55"/>
    <cellStyle name="쉼표 [0] 2 3 2 2" xfId="112"/>
    <cellStyle name="쉼표 [0] 2 3 3" xfId="43"/>
    <cellStyle name="쉼표 [0] 2 3 3 2" xfId="100"/>
    <cellStyle name="쉼표 [0] 2 3 4" xfId="26"/>
    <cellStyle name="쉼표 [0] 2 3 4 2" xfId="83"/>
    <cellStyle name="쉼표 [0] 2 3 5" xfId="70"/>
    <cellStyle name="쉼표 [0] 2 4" xfId="31"/>
    <cellStyle name="쉼표 [0] 2 4 2" xfId="47"/>
    <cellStyle name="쉼표 [0] 2 4 2 2" xfId="104"/>
    <cellStyle name="쉼표 [0] 2 4 3" xfId="88"/>
    <cellStyle name="쉼표 [0] 2 5" xfId="35"/>
    <cellStyle name="쉼표 [0] 2 5 2" xfId="92"/>
    <cellStyle name="쉼표 [0] 2 6" xfId="18"/>
    <cellStyle name="쉼표 [0] 2 6 2" xfId="75"/>
    <cellStyle name="쉼표 [0] 2 7" xfId="60"/>
    <cellStyle name="쉼표 [0] 3" xfId="4"/>
    <cellStyle name="쉼표 [0] 3 2" xfId="9"/>
    <cellStyle name="쉼표 [0] 3 2 2" xfId="52"/>
    <cellStyle name="쉼표 [0] 3 2 2 2" xfId="109"/>
    <cellStyle name="쉼표 [0] 3 2 3" xfId="40"/>
    <cellStyle name="쉼표 [0] 3 2 3 2" xfId="97"/>
    <cellStyle name="쉼표 [0] 3 2 4" xfId="23"/>
    <cellStyle name="쉼표 [0] 3 2 4 2" xfId="80"/>
    <cellStyle name="쉼표 [0] 3 2 5" xfId="66"/>
    <cellStyle name="쉼표 [0] 3 3" xfId="14"/>
    <cellStyle name="쉼표 [0] 3 3 2" xfId="56"/>
    <cellStyle name="쉼표 [0] 3 3 2 2" xfId="113"/>
    <cellStyle name="쉼표 [0] 3 3 3" xfId="44"/>
    <cellStyle name="쉼표 [0] 3 3 3 2" xfId="101"/>
    <cellStyle name="쉼표 [0] 3 3 4" xfId="27"/>
    <cellStyle name="쉼표 [0] 3 3 4 2" xfId="84"/>
    <cellStyle name="쉼표 [0] 3 3 5" xfId="71"/>
    <cellStyle name="쉼표 [0] 3 4" xfId="32"/>
    <cellStyle name="쉼표 [0] 3 4 2" xfId="48"/>
    <cellStyle name="쉼표 [0] 3 4 2 2" xfId="105"/>
    <cellStyle name="쉼표 [0] 3 4 3" xfId="89"/>
    <cellStyle name="쉼표 [0] 3 5" xfId="36"/>
    <cellStyle name="쉼표 [0] 3 5 2" xfId="93"/>
    <cellStyle name="쉼표 [0] 3 6" xfId="19"/>
    <cellStyle name="쉼표 [0] 3 6 2" xfId="76"/>
    <cellStyle name="쉼표 [0] 3 7" xfId="61"/>
    <cellStyle name="쉼표 [0] 4" xfId="2"/>
    <cellStyle name="쉼표 [0] 4 2" xfId="7"/>
    <cellStyle name="쉼표 [0] 4 2 2" xfId="53"/>
    <cellStyle name="쉼표 [0] 4 2 2 2" xfId="110"/>
    <cellStyle name="쉼표 [0] 4 2 3" xfId="41"/>
    <cellStyle name="쉼표 [0] 4 2 3 2" xfId="98"/>
    <cellStyle name="쉼표 [0] 4 2 4" xfId="24"/>
    <cellStyle name="쉼표 [0] 4 2 4 2" xfId="81"/>
    <cellStyle name="쉼표 [0] 4 2 5" xfId="64"/>
    <cellStyle name="쉼표 [0] 4 3" xfId="12"/>
    <cellStyle name="쉼표 [0] 4 3 2" xfId="57"/>
    <cellStyle name="쉼표 [0] 4 3 2 2" xfId="114"/>
    <cellStyle name="쉼표 [0] 4 3 3" xfId="45"/>
    <cellStyle name="쉼표 [0] 4 3 3 2" xfId="102"/>
    <cellStyle name="쉼표 [0] 4 3 4" xfId="28"/>
    <cellStyle name="쉼표 [0] 4 3 4 2" xfId="85"/>
    <cellStyle name="쉼표 [0] 4 3 5" xfId="69"/>
    <cellStyle name="쉼표 [0] 4 4" xfId="30"/>
    <cellStyle name="쉼표 [0] 4 4 2" xfId="49"/>
    <cellStyle name="쉼표 [0] 4 4 2 2" xfId="106"/>
    <cellStyle name="쉼표 [0] 4 4 3" xfId="87"/>
    <cellStyle name="쉼표 [0] 4 5" xfId="37"/>
    <cellStyle name="쉼표 [0] 4 5 2" xfId="94"/>
    <cellStyle name="쉼표 [0] 4 6" xfId="17"/>
    <cellStyle name="쉼표 [0] 4 6 2" xfId="74"/>
    <cellStyle name="쉼표 [0] 4 7" xfId="59"/>
    <cellStyle name="쉼표 [0] 5" xfId="5"/>
    <cellStyle name="쉼표 [0] 5 2" xfId="10"/>
    <cellStyle name="쉼표 [0] 5 2 2" xfId="50"/>
    <cellStyle name="쉼표 [0] 5 2 2 2" xfId="107"/>
    <cellStyle name="쉼표 [0] 5 2 3" xfId="33"/>
    <cellStyle name="쉼표 [0] 5 2 3 2" xfId="90"/>
    <cellStyle name="쉼표 [0] 5 2 4" xfId="67"/>
    <cellStyle name="쉼표 [0] 5 3" xfId="15"/>
    <cellStyle name="쉼표 [0] 5 3 2" xfId="38"/>
    <cellStyle name="쉼표 [0] 5 3 2 2" xfId="95"/>
    <cellStyle name="쉼표 [0] 5 3 3" xfId="72"/>
    <cellStyle name="쉼표 [0] 5 4" xfId="20"/>
    <cellStyle name="쉼표 [0] 5 4 2" xfId="77"/>
    <cellStyle name="쉼표 [0] 5 5" xfId="62"/>
    <cellStyle name="쉼표 [0] 6" xfId="6"/>
    <cellStyle name="쉼표 [0] 6 2" xfId="54"/>
    <cellStyle name="쉼표 [0] 6 2 2" xfId="111"/>
    <cellStyle name="쉼표 [0] 6 3" xfId="42"/>
    <cellStyle name="쉼표 [0] 6 3 2" xfId="99"/>
    <cellStyle name="쉼표 [0] 6 4" xfId="21"/>
    <cellStyle name="쉼표 [0] 6 4 2" xfId="78"/>
    <cellStyle name="쉼표 [0] 6 5" xfId="63"/>
    <cellStyle name="쉼표 [0] 7" xfId="11"/>
    <cellStyle name="쉼표 [0] 7 2" xfId="46"/>
    <cellStyle name="쉼표 [0] 7 2 2" xfId="103"/>
    <cellStyle name="쉼표 [0] 7 3" xfId="25"/>
    <cellStyle name="쉼표 [0] 7 3 2" xfId="82"/>
    <cellStyle name="쉼표 [0] 7 4" xfId="68"/>
    <cellStyle name="쉼표 [0] 8" xfId="29"/>
    <cellStyle name="쉼표 [0] 8 2" xfId="86"/>
    <cellStyle name="쉼표 [0] 9" xfId="34"/>
    <cellStyle name="쉼표 [0] 9 2" xfId="91"/>
    <cellStyle name="표준" xfId="0" builtinId="0"/>
  </cellStyles>
  <dxfs count="0"/>
  <tableStyles count="0" defaultTableStyle="TableStyleMedium9" defaultPivotStyle="PivotStyleLight16"/>
  <colors>
    <mruColors>
      <color rgb="FFCCFFFF"/>
      <color rgb="FF66CCFF"/>
      <color rgb="FFC0F3F6"/>
      <color rgb="FFCCFFCC"/>
      <color rgb="FFCCFF99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5"/>
  <sheetViews>
    <sheetView tabSelected="1" zoomScaleNormal="100" workbookViewId="0">
      <selection sqref="A1:L1"/>
    </sheetView>
  </sheetViews>
  <sheetFormatPr defaultRowHeight="13.5" x14ac:dyDescent="0.15"/>
  <cols>
    <col min="1" max="2" width="7.88671875" customWidth="1"/>
    <col min="3" max="3" width="17.109375" customWidth="1"/>
    <col min="4" max="4" width="10.88671875" customWidth="1"/>
    <col min="5" max="5" width="36.5546875" customWidth="1"/>
    <col min="6" max="7" width="8.88671875" customWidth="1"/>
    <col min="8" max="8" width="12.44140625" style="6" customWidth="1"/>
    <col min="9" max="9" width="20.44140625" customWidth="1"/>
    <col min="10" max="10" width="8.88671875" style="3"/>
    <col min="11" max="11" width="11.6640625" style="4" customWidth="1"/>
    <col min="12" max="12" width="6.6640625" style="3" customWidth="1"/>
  </cols>
  <sheetData>
    <row r="1" spans="1:12" ht="25.5" customHeight="1" x14ac:dyDescent="0.15">
      <c r="A1" s="143" t="s">
        <v>36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</row>
    <row r="2" spans="1:12" ht="25.5" customHeight="1" thickBot="1" x14ac:dyDescent="0.2">
      <c r="A2" s="144" t="s">
        <v>58</v>
      </c>
      <c r="B2" s="144"/>
      <c r="C2" s="144"/>
      <c r="D2" s="17"/>
      <c r="E2" s="17"/>
      <c r="F2" s="17"/>
      <c r="G2" s="17"/>
      <c r="H2" s="18"/>
      <c r="I2" s="17"/>
      <c r="J2" s="17"/>
      <c r="K2" s="17"/>
      <c r="L2" s="17"/>
    </row>
    <row r="3" spans="1:12" ht="25.5" customHeight="1" thickBot="1" x14ac:dyDescent="0.2">
      <c r="A3" s="19" t="s">
        <v>37</v>
      </c>
      <c r="B3" s="20" t="s">
        <v>31</v>
      </c>
      <c r="C3" s="20" t="s">
        <v>38</v>
      </c>
      <c r="D3" s="20" t="s">
        <v>39</v>
      </c>
      <c r="E3" s="20" t="s">
        <v>40</v>
      </c>
      <c r="F3" s="20" t="s">
        <v>41</v>
      </c>
      <c r="G3" s="20" t="s">
        <v>42</v>
      </c>
      <c r="H3" s="20" t="s">
        <v>43</v>
      </c>
      <c r="I3" s="21" t="s">
        <v>32</v>
      </c>
      <c r="J3" s="21" t="s">
        <v>44</v>
      </c>
      <c r="K3" s="21" t="s">
        <v>45</v>
      </c>
      <c r="L3" s="22" t="s">
        <v>1</v>
      </c>
    </row>
    <row r="4" spans="1:12" ht="25.5" customHeight="1" thickTop="1" x14ac:dyDescent="0.15">
      <c r="A4" s="100"/>
      <c r="B4" s="101"/>
      <c r="C4" s="101"/>
      <c r="D4" s="101"/>
      <c r="E4" s="126" t="s">
        <v>177</v>
      </c>
      <c r="F4" s="101"/>
      <c r="G4" s="101"/>
      <c r="H4" s="102"/>
      <c r="I4" s="101"/>
      <c r="J4" s="101"/>
      <c r="K4" s="101"/>
      <c r="L4" s="23"/>
    </row>
    <row r="5" spans="1:12" ht="25.5" customHeight="1" thickBot="1" x14ac:dyDescent="0.2">
      <c r="A5" s="124"/>
      <c r="B5" s="99"/>
      <c r="C5" s="99"/>
      <c r="D5" s="99"/>
      <c r="E5" s="99"/>
      <c r="F5" s="99"/>
      <c r="G5" s="99"/>
      <c r="H5" s="125"/>
      <c r="I5" s="99"/>
      <c r="J5" s="99"/>
      <c r="K5" s="99"/>
      <c r="L5" s="114"/>
    </row>
  </sheetData>
  <mergeCells count="2">
    <mergeCell ref="A1:L1"/>
    <mergeCell ref="A2:C2"/>
  </mergeCells>
  <phoneticPr fontId="3" type="noConversion"/>
  <dataValidations count="1">
    <dataValidation type="textLength" operator="lessThanOrEqual" allowBlank="1" showInputMessage="1" showErrorMessage="1" sqref="F4">
      <formula1>5</formula1>
    </dataValidation>
  </dataValidations>
  <pageMargins left="0.7" right="0.7" top="0.75" bottom="0.75" header="0.3" footer="0.3"/>
  <pageSetup paperSize="9" orientation="portrait" horizontalDpi="300" verticalDpi="300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workbookViewId="0">
      <selection sqref="A1:I1"/>
    </sheetView>
  </sheetViews>
  <sheetFormatPr defaultRowHeight="13.5" x14ac:dyDescent="0.15"/>
  <cols>
    <col min="1" max="1" width="18.33203125" style="1" customWidth="1"/>
    <col min="2" max="2" width="40.77734375" style="1" customWidth="1"/>
    <col min="3" max="3" width="15.88671875" style="1" customWidth="1"/>
    <col min="4" max="4" width="20.6640625" style="1" customWidth="1"/>
    <col min="5" max="5" width="9.5546875" style="1" customWidth="1"/>
    <col min="6" max="6" width="10.88671875" style="1" customWidth="1"/>
    <col min="7" max="7" width="9.5546875" style="1" customWidth="1"/>
    <col min="8" max="8" width="11.44140625" style="1" bestFit="1" customWidth="1"/>
    <col min="9" max="9" width="17.77734375" style="2" customWidth="1"/>
  </cols>
  <sheetData>
    <row r="1" spans="1:9" ht="25.5" customHeight="1" x14ac:dyDescent="0.15">
      <c r="A1" s="146" t="s">
        <v>56</v>
      </c>
      <c r="B1" s="146"/>
      <c r="C1" s="146"/>
      <c r="D1" s="146"/>
      <c r="E1" s="146"/>
      <c r="F1" s="146"/>
      <c r="G1" s="146"/>
      <c r="H1" s="146"/>
      <c r="I1" s="146"/>
    </row>
    <row r="2" spans="1:9" ht="25.5" customHeight="1" thickBot="1" x14ac:dyDescent="0.2">
      <c r="A2" s="147" t="s">
        <v>58</v>
      </c>
      <c r="B2" s="147"/>
      <c r="C2" s="30"/>
      <c r="D2" s="30"/>
      <c r="E2" s="30"/>
      <c r="F2" s="30"/>
      <c r="G2" s="30"/>
      <c r="H2" s="30"/>
      <c r="I2" s="60" t="s">
        <v>3</v>
      </c>
    </row>
    <row r="3" spans="1:9" ht="25.5" customHeight="1" x14ac:dyDescent="0.15">
      <c r="A3" s="175" t="s">
        <v>180</v>
      </c>
      <c r="B3" s="173" t="s">
        <v>181</v>
      </c>
      <c r="C3" s="173" t="s">
        <v>182</v>
      </c>
      <c r="D3" s="173" t="s">
        <v>183</v>
      </c>
      <c r="E3" s="169" t="s">
        <v>184</v>
      </c>
      <c r="F3" s="170"/>
      <c r="G3" s="169" t="s">
        <v>185</v>
      </c>
      <c r="H3" s="170"/>
      <c r="I3" s="171" t="s">
        <v>186</v>
      </c>
    </row>
    <row r="4" spans="1:9" ht="25.5" customHeight="1" thickBot="1" x14ac:dyDescent="0.2">
      <c r="A4" s="176"/>
      <c r="B4" s="174"/>
      <c r="C4" s="174"/>
      <c r="D4" s="174"/>
      <c r="E4" s="66" t="s">
        <v>187</v>
      </c>
      <c r="F4" s="66" t="s">
        <v>188</v>
      </c>
      <c r="G4" s="66" t="s">
        <v>187</v>
      </c>
      <c r="H4" s="66" t="s">
        <v>188</v>
      </c>
      <c r="I4" s="172"/>
    </row>
    <row r="5" spans="1:9" s="128" customFormat="1" ht="26.25" customHeight="1" thickTop="1" thickBot="1" x14ac:dyDescent="0.2">
      <c r="A5" s="36"/>
      <c r="B5" s="47"/>
      <c r="C5" s="137"/>
      <c r="D5" s="67"/>
      <c r="E5" s="67"/>
      <c r="F5" s="67"/>
      <c r="G5" s="95"/>
      <c r="H5" s="67"/>
      <c r="I5" s="68"/>
    </row>
    <row r="6" spans="1:9" x14ac:dyDescent="0.15">
      <c r="A6" s="5"/>
    </row>
  </sheetData>
  <mergeCells count="9">
    <mergeCell ref="A1:I1"/>
    <mergeCell ref="A2:B2"/>
    <mergeCell ref="E3:F3"/>
    <mergeCell ref="G3:H3"/>
    <mergeCell ref="I3:I4"/>
    <mergeCell ref="D3:D4"/>
    <mergeCell ref="C3:C4"/>
    <mergeCell ref="B3:B4"/>
    <mergeCell ref="A3:A4"/>
  </mergeCells>
  <phoneticPr fontId="3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"/>
  <sheetViews>
    <sheetView workbookViewId="0">
      <selection sqref="A1:I1"/>
    </sheetView>
  </sheetViews>
  <sheetFormatPr defaultRowHeight="13.5" x14ac:dyDescent="0.15"/>
  <cols>
    <col min="1" max="1" width="8.6640625" customWidth="1"/>
    <col min="2" max="2" width="8.77734375" customWidth="1"/>
    <col min="3" max="3" width="29.21875" customWidth="1"/>
    <col min="4" max="4" width="10.88671875" customWidth="1"/>
    <col min="5" max="5" width="12.44140625" customWidth="1"/>
    <col min="6" max="6" width="15.88671875" customWidth="1"/>
    <col min="7" max="9" width="12.44140625" customWidth="1"/>
    <col min="10" max="10" width="8.88671875" style="3"/>
    <col min="11" max="11" width="11.6640625" style="4" customWidth="1"/>
    <col min="12" max="12" width="6.6640625" style="3" customWidth="1"/>
  </cols>
  <sheetData>
    <row r="1" spans="1:9" ht="25.5" customHeight="1" x14ac:dyDescent="0.15">
      <c r="A1" s="143" t="s">
        <v>47</v>
      </c>
      <c r="B1" s="143"/>
      <c r="C1" s="143"/>
      <c r="D1" s="143"/>
      <c r="E1" s="143"/>
      <c r="F1" s="143"/>
      <c r="G1" s="143"/>
      <c r="H1" s="143"/>
      <c r="I1" s="143"/>
    </row>
    <row r="2" spans="1:9" ht="25.5" customHeight="1" thickBot="1" x14ac:dyDescent="0.2">
      <c r="A2" s="145" t="s">
        <v>145</v>
      </c>
      <c r="B2" s="145"/>
      <c r="C2" s="145"/>
      <c r="D2" s="69"/>
      <c r="E2" s="69"/>
      <c r="F2" s="69"/>
      <c r="G2" s="69"/>
      <c r="H2" s="69"/>
      <c r="I2" s="69"/>
    </row>
    <row r="3" spans="1:9" ht="25.5" customHeight="1" thickBot="1" x14ac:dyDescent="0.2">
      <c r="A3" s="12" t="s">
        <v>168</v>
      </c>
      <c r="B3" s="13" t="s">
        <v>169</v>
      </c>
      <c r="C3" s="14" t="s">
        <v>170</v>
      </c>
      <c r="D3" s="14" t="s">
        <v>171</v>
      </c>
      <c r="E3" s="15" t="s">
        <v>172</v>
      </c>
      <c r="F3" s="14" t="s">
        <v>173</v>
      </c>
      <c r="G3" s="14" t="s">
        <v>174</v>
      </c>
      <c r="H3" s="14" t="s">
        <v>175</v>
      </c>
      <c r="I3" s="16" t="s">
        <v>176</v>
      </c>
    </row>
    <row r="4" spans="1:9" ht="25.5" customHeight="1" thickTop="1" x14ac:dyDescent="0.15">
      <c r="A4" s="103">
        <v>2019</v>
      </c>
      <c r="B4" s="104">
        <v>9</v>
      </c>
      <c r="C4" s="105" t="s">
        <v>189</v>
      </c>
      <c r="D4" s="126" t="s">
        <v>190</v>
      </c>
      <c r="E4" s="107">
        <v>13200</v>
      </c>
      <c r="F4" s="106" t="s">
        <v>191</v>
      </c>
      <c r="G4" s="104" t="s">
        <v>192</v>
      </c>
      <c r="H4" s="104" t="s">
        <v>193</v>
      </c>
      <c r="I4" s="108"/>
    </row>
    <row r="5" spans="1:9" ht="25.5" customHeight="1" thickBot="1" x14ac:dyDescent="0.2">
      <c r="A5" s="109"/>
      <c r="B5" s="110"/>
      <c r="C5" s="111"/>
      <c r="D5" s="112"/>
      <c r="E5" s="113"/>
      <c r="F5" s="112"/>
      <c r="G5" s="110"/>
      <c r="H5" s="110"/>
      <c r="I5" s="114"/>
    </row>
  </sheetData>
  <mergeCells count="2">
    <mergeCell ref="A1:I1"/>
    <mergeCell ref="A2:C2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4"/>
  <sheetViews>
    <sheetView zoomScaleNormal="100" workbookViewId="0">
      <selection sqref="A1:M1"/>
    </sheetView>
  </sheetViews>
  <sheetFormatPr defaultRowHeight="13.5" x14ac:dyDescent="0.15"/>
  <cols>
    <col min="1" max="1" width="8.6640625" customWidth="1"/>
    <col min="2" max="2" width="8.77734375" customWidth="1"/>
    <col min="3" max="3" width="29.21875" customWidth="1"/>
    <col min="4" max="4" width="10.88671875" customWidth="1"/>
    <col min="5" max="9" width="12.44140625" customWidth="1"/>
    <col min="10" max="10" width="11.5546875" style="3" customWidth="1"/>
    <col min="11" max="11" width="11.6640625" style="4" customWidth="1"/>
    <col min="12" max="12" width="11.33203125" style="3" bestFit="1" customWidth="1"/>
  </cols>
  <sheetData>
    <row r="1" spans="1:13" ht="25.5" customHeight="1" x14ac:dyDescent="0.15">
      <c r="A1" s="143" t="s">
        <v>54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</row>
    <row r="2" spans="1:13" ht="25.5" customHeight="1" thickBot="1" x14ac:dyDescent="0.2">
      <c r="A2" s="145" t="s">
        <v>146</v>
      </c>
      <c r="B2" s="145"/>
      <c r="C2" s="145"/>
      <c r="D2" s="69"/>
      <c r="E2" s="69"/>
      <c r="F2" s="69"/>
      <c r="G2" s="69"/>
      <c r="H2" s="69"/>
      <c r="I2" s="69"/>
      <c r="J2" s="69"/>
      <c r="K2" s="69"/>
      <c r="L2" s="69"/>
      <c r="M2" s="69"/>
    </row>
    <row r="3" spans="1:13" ht="25.5" customHeight="1" thickBot="1" x14ac:dyDescent="0.2">
      <c r="A3" s="12" t="s">
        <v>30</v>
      </c>
      <c r="B3" s="13" t="s">
        <v>31</v>
      </c>
      <c r="C3" s="14" t="s">
        <v>53</v>
      </c>
      <c r="D3" s="14" t="s">
        <v>52</v>
      </c>
      <c r="E3" s="14" t="s">
        <v>0</v>
      </c>
      <c r="F3" s="13" t="s">
        <v>51</v>
      </c>
      <c r="G3" s="13" t="s">
        <v>50</v>
      </c>
      <c r="H3" s="13" t="s">
        <v>49</v>
      </c>
      <c r="I3" s="13" t="s">
        <v>48</v>
      </c>
      <c r="J3" s="14" t="s">
        <v>32</v>
      </c>
      <c r="K3" s="14" t="s">
        <v>33</v>
      </c>
      <c r="L3" s="14" t="s">
        <v>34</v>
      </c>
      <c r="M3" s="16" t="s">
        <v>1</v>
      </c>
    </row>
    <row r="4" spans="1:13" ht="25.5" customHeight="1" thickTop="1" thickBot="1" x14ac:dyDescent="0.2">
      <c r="A4" s="24"/>
      <c r="B4" s="25"/>
      <c r="C4" s="35" t="s">
        <v>84</v>
      </c>
      <c r="D4" s="26"/>
      <c r="E4" s="25"/>
      <c r="F4" s="27"/>
      <c r="G4" s="28"/>
      <c r="H4" s="28"/>
      <c r="I4" s="28"/>
      <c r="J4" s="25"/>
      <c r="K4" s="25"/>
      <c r="L4" s="25"/>
      <c r="M4" s="29"/>
    </row>
  </sheetData>
  <mergeCells count="2">
    <mergeCell ref="A1:M1"/>
    <mergeCell ref="A2:C2"/>
  </mergeCells>
  <phoneticPr fontId="3" type="noConversion"/>
  <dataValidations disablePrompts="1" count="2">
    <dataValidation type="list" allowBlank="1" showInputMessage="1" showErrorMessage="1" sqref="E4">
      <formula1>"대안,턴키,일반,PQ,수의,실적"</formula1>
    </dataValidation>
    <dataValidation type="list" allowBlank="1" showInputMessage="1" showErrorMessage="1" sqref="D4">
      <formula1>"토건,토목,건축,전문,전기,통신,소방,기타"</formula1>
    </dataValidation>
  </dataValidations>
  <pageMargins left="0.7" right="0.7" top="0.75" bottom="0.75" header="0.3" footer="0.3"/>
  <pageSetup paperSize="9" orientation="portrait" horizontalDpi="300" verticalDpi="3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workbookViewId="0">
      <selection sqref="A1:K1"/>
    </sheetView>
  </sheetViews>
  <sheetFormatPr defaultRowHeight="13.5" x14ac:dyDescent="0.15"/>
  <cols>
    <col min="1" max="1" width="13" style="1" customWidth="1"/>
    <col min="2" max="2" width="28.109375" style="1" customWidth="1"/>
    <col min="3" max="3" width="9.5546875" style="1" customWidth="1"/>
    <col min="4" max="4" width="8.88671875" style="1" customWidth="1"/>
    <col min="5" max="5" width="9.21875" style="1" customWidth="1"/>
    <col min="6" max="8" width="9.6640625" style="1" customWidth="1"/>
    <col min="9" max="9" width="11.109375" style="1" customWidth="1"/>
    <col min="10" max="10" width="9.6640625" style="1" customWidth="1"/>
    <col min="11" max="11" width="8.44140625" style="1" customWidth="1"/>
  </cols>
  <sheetData>
    <row r="1" spans="1:11" ht="25.5" customHeight="1" x14ac:dyDescent="0.15">
      <c r="A1" s="146" t="s">
        <v>2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</row>
    <row r="2" spans="1:11" ht="25.5" customHeight="1" thickBot="1" x14ac:dyDescent="0.2">
      <c r="A2" s="147" t="s">
        <v>58</v>
      </c>
      <c r="B2" s="147"/>
      <c r="C2" s="30"/>
      <c r="D2" s="30"/>
      <c r="E2" s="30"/>
      <c r="F2" s="31"/>
      <c r="G2" s="31"/>
      <c r="H2" s="31"/>
      <c r="I2" s="31"/>
      <c r="J2" s="148" t="s">
        <v>3</v>
      </c>
      <c r="K2" s="148"/>
    </row>
    <row r="3" spans="1:11" ht="25.5" customHeight="1" thickBot="1" x14ac:dyDescent="0.2">
      <c r="A3" s="32" t="s">
        <v>4</v>
      </c>
      <c r="B3" s="33" t="s">
        <v>5</v>
      </c>
      <c r="C3" s="33" t="s">
        <v>0</v>
      </c>
      <c r="D3" s="33" t="s">
        <v>6</v>
      </c>
      <c r="E3" s="33" t="s">
        <v>7</v>
      </c>
      <c r="F3" s="33" t="s">
        <v>8</v>
      </c>
      <c r="G3" s="33" t="s">
        <v>9</v>
      </c>
      <c r="H3" s="33" t="s">
        <v>10</v>
      </c>
      <c r="I3" s="33" t="s">
        <v>11</v>
      </c>
      <c r="J3" s="33" t="s">
        <v>12</v>
      </c>
      <c r="K3" s="34" t="s">
        <v>1</v>
      </c>
    </row>
    <row r="4" spans="1:11" ht="25.5" customHeight="1" thickTop="1" thickBot="1" x14ac:dyDescent="0.2">
      <c r="A4" s="177"/>
      <c r="B4" s="178" t="s">
        <v>85</v>
      </c>
      <c r="C4" s="179"/>
      <c r="D4" s="180"/>
      <c r="E4" s="180"/>
      <c r="F4" s="179"/>
      <c r="G4" s="181"/>
      <c r="H4" s="181"/>
      <c r="I4" s="182"/>
      <c r="J4" s="183"/>
      <c r="K4" s="184"/>
    </row>
  </sheetData>
  <mergeCells count="3">
    <mergeCell ref="A1:K1"/>
    <mergeCell ref="A2:B2"/>
    <mergeCell ref="J2:K2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zoomScaleNormal="100" workbookViewId="0">
      <selection sqref="A1:K1"/>
    </sheetView>
  </sheetViews>
  <sheetFormatPr defaultRowHeight="13.5" x14ac:dyDescent="0.15"/>
  <cols>
    <col min="1" max="1" width="13" style="1" customWidth="1"/>
    <col min="2" max="2" width="28.109375" style="1" customWidth="1"/>
    <col min="3" max="3" width="9.5546875" style="1" customWidth="1"/>
    <col min="4" max="4" width="8.88671875" style="1" customWidth="1"/>
    <col min="5" max="5" width="9.21875" style="1" customWidth="1"/>
    <col min="6" max="10" width="9.6640625" style="1" customWidth="1"/>
    <col min="11" max="11" width="8.44140625" style="1" customWidth="1"/>
  </cols>
  <sheetData>
    <row r="1" spans="1:11" ht="25.5" customHeight="1" x14ac:dyDescent="0.15">
      <c r="A1" s="146" t="s">
        <v>22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</row>
    <row r="2" spans="1:11" ht="25.5" customHeight="1" thickBot="1" x14ac:dyDescent="0.2">
      <c r="A2" s="147" t="s">
        <v>58</v>
      </c>
      <c r="B2" s="147"/>
      <c r="C2" s="30"/>
      <c r="D2" s="30"/>
      <c r="E2" s="30"/>
      <c r="F2" s="31"/>
      <c r="G2" s="31"/>
      <c r="H2" s="31"/>
      <c r="I2" s="31"/>
      <c r="J2" s="148" t="s">
        <v>3</v>
      </c>
      <c r="K2" s="148"/>
    </row>
    <row r="3" spans="1:11" ht="25.5" customHeight="1" thickBot="1" x14ac:dyDescent="0.2">
      <c r="A3" s="32" t="s">
        <v>4</v>
      </c>
      <c r="B3" s="33" t="s">
        <v>5</v>
      </c>
      <c r="C3" s="33" t="s">
        <v>0</v>
      </c>
      <c r="D3" s="33" t="s">
        <v>8</v>
      </c>
      <c r="E3" s="33" t="s">
        <v>23</v>
      </c>
      <c r="F3" s="33" t="s">
        <v>19</v>
      </c>
      <c r="G3" s="33" t="s">
        <v>24</v>
      </c>
      <c r="H3" s="33" t="s">
        <v>27</v>
      </c>
      <c r="I3" s="33" t="s">
        <v>25</v>
      </c>
      <c r="J3" s="33" t="s">
        <v>26</v>
      </c>
      <c r="K3" s="34" t="s">
        <v>1</v>
      </c>
    </row>
    <row r="4" spans="1:11" ht="25.5" customHeight="1" thickTop="1" thickBot="1" x14ac:dyDescent="0.2">
      <c r="A4" s="185"/>
      <c r="B4" s="178" t="s">
        <v>85</v>
      </c>
      <c r="C4" s="186"/>
      <c r="D4" s="187"/>
      <c r="E4" s="188"/>
      <c r="F4" s="189"/>
      <c r="G4" s="190"/>
      <c r="H4" s="191"/>
      <c r="I4" s="191"/>
      <c r="J4" s="191"/>
      <c r="K4" s="192"/>
    </row>
  </sheetData>
  <mergeCells count="3">
    <mergeCell ref="A1:K1"/>
    <mergeCell ref="A2:B2"/>
    <mergeCell ref="J2:K2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zoomScaleNormal="100" workbookViewId="0">
      <selection sqref="A1:I1"/>
    </sheetView>
  </sheetViews>
  <sheetFormatPr defaultRowHeight="13.5" x14ac:dyDescent="0.15"/>
  <cols>
    <col min="1" max="1" width="39.21875" style="1" customWidth="1"/>
    <col min="2" max="2" width="25.5546875" style="1" customWidth="1"/>
    <col min="3" max="8" width="9.77734375" style="1" customWidth="1"/>
    <col min="9" max="9" width="20.88671875" style="1" customWidth="1"/>
  </cols>
  <sheetData>
    <row r="1" spans="1:9" ht="25.5" customHeight="1" x14ac:dyDescent="0.15">
      <c r="A1" s="146" t="s">
        <v>13</v>
      </c>
      <c r="B1" s="146"/>
      <c r="C1" s="146"/>
      <c r="D1" s="146"/>
      <c r="E1" s="146"/>
      <c r="F1" s="146"/>
      <c r="G1" s="146"/>
      <c r="H1" s="146"/>
      <c r="I1" s="146"/>
    </row>
    <row r="2" spans="1:9" ht="25.5" customHeight="1" thickBot="1" x14ac:dyDescent="0.2">
      <c r="A2" s="37" t="s">
        <v>58</v>
      </c>
      <c r="B2" s="37"/>
      <c r="C2" s="30"/>
      <c r="D2" s="30"/>
      <c r="E2" s="30"/>
      <c r="F2" s="31"/>
      <c r="G2" s="31"/>
      <c r="H2" s="71"/>
      <c r="I2" s="98" t="s">
        <v>194</v>
      </c>
    </row>
    <row r="3" spans="1:9" ht="25.5" customHeight="1" thickBot="1" x14ac:dyDescent="0.2">
      <c r="A3" s="53" t="s">
        <v>5</v>
      </c>
      <c r="B3" s="33" t="s">
        <v>29</v>
      </c>
      <c r="C3" s="33" t="s">
        <v>111</v>
      </c>
      <c r="D3" s="33" t="s">
        <v>14</v>
      </c>
      <c r="E3" s="33" t="s">
        <v>15</v>
      </c>
      <c r="F3" s="33" t="s">
        <v>16</v>
      </c>
      <c r="G3" s="54" t="s">
        <v>35</v>
      </c>
      <c r="H3" s="33" t="s">
        <v>28</v>
      </c>
      <c r="I3" s="34" t="s">
        <v>17</v>
      </c>
    </row>
    <row r="4" spans="1:9" ht="25.5" customHeight="1" thickTop="1" x14ac:dyDescent="0.15">
      <c r="A4" s="48" t="s">
        <v>59</v>
      </c>
      <c r="B4" s="49" t="s">
        <v>67</v>
      </c>
      <c r="C4" s="55">
        <v>2160000</v>
      </c>
      <c r="D4" s="50" t="s">
        <v>86</v>
      </c>
      <c r="E4" s="51" t="s">
        <v>93</v>
      </c>
      <c r="F4" s="51" t="s">
        <v>101</v>
      </c>
      <c r="G4" s="79" t="s">
        <v>195</v>
      </c>
      <c r="H4" s="52" t="s">
        <v>101</v>
      </c>
      <c r="I4" s="193" t="s">
        <v>197</v>
      </c>
    </row>
    <row r="5" spans="1:9" ht="25.5" customHeight="1" x14ac:dyDescent="0.15">
      <c r="A5" s="38" t="s">
        <v>110</v>
      </c>
      <c r="B5" s="39" t="s">
        <v>73</v>
      </c>
      <c r="C5" s="56">
        <v>1800000</v>
      </c>
      <c r="D5" s="40" t="s">
        <v>87</v>
      </c>
      <c r="E5" s="41" t="s">
        <v>94</v>
      </c>
      <c r="F5" s="41" t="s">
        <v>102</v>
      </c>
      <c r="G5" s="79" t="s">
        <v>195</v>
      </c>
      <c r="H5" s="42" t="s">
        <v>103</v>
      </c>
      <c r="I5" s="194" t="s">
        <v>197</v>
      </c>
    </row>
    <row r="6" spans="1:9" ht="25.5" customHeight="1" x14ac:dyDescent="0.15">
      <c r="A6" s="38" t="s">
        <v>65</v>
      </c>
      <c r="B6" s="39" t="s">
        <v>74</v>
      </c>
      <c r="C6" s="56">
        <v>3240000</v>
      </c>
      <c r="D6" s="40" t="s">
        <v>88</v>
      </c>
      <c r="E6" s="41" t="s">
        <v>95</v>
      </c>
      <c r="F6" s="41" t="s">
        <v>103</v>
      </c>
      <c r="G6" s="42" t="s">
        <v>196</v>
      </c>
      <c r="H6" s="42" t="s">
        <v>103</v>
      </c>
      <c r="I6" s="195" t="s">
        <v>198</v>
      </c>
    </row>
    <row r="7" spans="1:9" ht="25.5" customHeight="1" x14ac:dyDescent="0.15">
      <c r="A7" s="38" t="s">
        <v>60</v>
      </c>
      <c r="B7" s="39" t="s">
        <v>75</v>
      </c>
      <c r="C7" s="56">
        <v>121551000</v>
      </c>
      <c r="D7" s="40" t="s">
        <v>89</v>
      </c>
      <c r="E7" s="41" t="s">
        <v>96</v>
      </c>
      <c r="F7" s="41" t="s">
        <v>103</v>
      </c>
      <c r="G7" s="42" t="s">
        <v>199</v>
      </c>
      <c r="H7" s="42" t="s">
        <v>103</v>
      </c>
      <c r="I7" s="194" t="s">
        <v>198</v>
      </c>
    </row>
    <row r="8" spans="1:9" ht="25.5" customHeight="1" x14ac:dyDescent="0.15">
      <c r="A8" s="38" t="s">
        <v>156</v>
      </c>
      <c r="B8" s="39" t="s">
        <v>68</v>
      </c>
      <c r="C8" s="56">
        <v>8400000</v>
      </c>
      <c r="D8" s="40" t="s">
        <v>90</v>
      </c>
      <c r="E8" s="41" t="s">
        <v>97</v>
      </c>
      <c r="F8" s="41" t="s">
        <v>101</v>
      </c>
      <c r="G8" s="42" t="s">
        <v>178</v>
      </c>
      <c r="H8" s="42" t="s">
        <v>103</v>
      </c>
      <c r="I8" s="196" t="s">
        <v>198</v>
      </c>
    </row>
    <row r="9" spans="1:9" ht="25.5" customHeight="1" x14ac:dyDescent="0.15">
      <c r="A9" s="38" t="s">
        <v>61</v>
      </c>
      <c r="B9" s="39" t="s">
        <v>76</v>
      </c>
      <c r="C9" s="56">
        <v>58036800</v>
      </c>
      <c r="D9" s="40" t="s">
        <v>90</v>
      </c>
      <c r="E9" s="41" t="s">
        <v>93</v>
      </c>
      <c r="F9" s="41" t="s">
        <v>101</v>
      </c>
      <c r="G9" s="42" t="s">
        <v>178</v>
      </c>
      <c r="H9" s="42" t="s">
        <v>103</v>
      </c>
      <c r="I9" s="196" t="s">
        <v>198</v>
      </c>
    </row>
    <row r="10" spans="1:9" ht="25.5" customHeight="1" x14ac:dyDescent="0.15">
      <c r="A10" s="38" t="s">
        <v>62</v>
      </c>
      <c r="B10" s="39" t="s">
        <v>69</v>
      </c>
      <c r="C10" s="56">
        <v>900000</v>
      </c>
      <c r="D10" s="40" t="s">
        <v>87</v>
      </c>
      <c r="E10" s="41" t="s">
        <v>94</v>
      </c>
      <c r="F10" s="41" t="s">
        <v>102</v>
      </c>
      <c r="G10" s="80" t="s">
        <v>217</v>
      </c>
      <c r="H10" s="42" t="s">
        <v>103</v>
      </c>
      <c r="I10" s="196" t="s">
        <v>218</v>
      </c>
    </row>
    <row r="11" spans="1:9" ht="25.5" customHeight="1" x14ac:dyDescent="0.15">
      <c r="A11" s="43" t="s">
        <v>153</v>
      </c>
      <c r="B11" s="44" t="s">
        <v>83</v>
      </c>
      <c r="C11" s="57">
        <v>2850000</v>
      </c>
      <c r="D11" s="45" t="s">
        <v>91</v>
      </c>
      <c r="E11" s="46" t="s">
        <v>98</v>
      </c>
      <c r="F11" s="46" t="s">
        <v>101</v>
      </c>
      <c r="G11" s="42" t="s">
        <v>178</v>
      </c>
      <c r="H11" s="42" t="s">
        <v>105</v>
      </c>
      <c r="I11" s="197" t="s">
        <v>198</v>
      </c>
    </row>
    <row r="12" spans="1:9" ht="25.5" customHeight="1" x14ac:dyDescent="0.15">
      <c r="A12" s="43" t="s">
        <v>151</v>
      </c>
      <c r="B12" s="44" t="s">
        <v>82</v>
      </c>
      <c r="C12" s="57">
        <v>1100000</v>
      </c>
      <c r="D12" s="45" t="s">
        <v>108</v>
      </c>
      <c r="E12" s="46" t="s">
        <v>99</v>
      </c>
      <c r="F12" s="46" t="s">
        <v>101</v>
      </c>
      <c r="G12" s="42" t="s">
        <v>178</v>
      </c>
      <c r="H12" s="42" t="s">
        <v>106</v>
      </c>
      <c r="I12" s="197" t="s">
        <v>198</v>
      </c>
    </row>
    <row r="13" spans="1:9" ht="25.5" customHeight="1" x14ac:dyDescent="0.15">
      <c r="A13" s="43" t="s">
        <v>148</v>
      </c>
      <c r="B13" s="44" t="s">
        <v>81</v>
      </c>
      <c r="C13" s="57">
        <v>1188000</v>
      </c>
      <c r="D13" s="45" t="s">
        <v>92</v>
      </c>
      <c r="E13" s="46" t="s">
        <v>100</v>
      </c>
      <c r="F13" s="46" t="s">
        <v>104</v>
      </c>
      <c r="G13" s="198" t="s">
        <v>178</v>
      </c>
      <c r="H13" s="198" t="s">
        <v>107</v>
      </c>
      <c r="I13" s="197" t="s">
        <v>198</v>
      </c>
    </row>
    <row r="14" spans="1:9" ht="25.5" customHeight="1" x14ac:dyDescent="0.15">
      <c r="A14" s="38" t="s">
        <v>149</v>
      </c>
      <c r="B14" s="39" t="s">
        <v>163</v>
      </c>
      <c r="C14" s="56">
        <v>2478000</v>
      </c>
      <c r="D14" s="40" t="s">
        <v>165</v>
      </c>
      <c r="E14" s="41" t="s">
        <v>166</v>
      </c>
      <c r="F14" s="41" t="s">
        <v>167</v>
      </c>
      <c r="G14" s="42" t="s">
        <v>200</v>
      </c>
      <c r="H14" s="42" t="s">
        <v>167</v>
      </c>
      <c r="I14" s="196" t="s">
        <v>198</v>
      </c>
    </row>
    <row r="15" spans="1:9" ht="25.5" customHeight="1" x14ac:dyDescent="0.15">
      <c r="A15" s="235" t="s">
        <v>247</v>
      </c>
      <c r="B15" s="39" t="s">
        <v>268</v>
      </c>
      <c r="C15" s="121">
        <v>4870150</v>
      </c>
      <c r="D15" s="40" t="s">
        <v>269</v>
      </c>
      <c r="E15" s="41" t="s">
        <v>255</v>
      </c>
      <c r="F15" s="41" t="s">
        <v>271</v>
      </c>
      <c r="G15" s="41" t="s">
        <v>271</v>
      </c>
      <c r="H15" s="41" t="s">
        <v>271</v>
      </c>
      <c r="I15" s="196"/>
    </row>
    <row r="16" spans="1:9" ht="25.5" customHeight="1" x14ac:dyDescent="0.15">
      <c r="A16" s="235" t="s">
        <v>256</v>
      </c>
      <c r="B16" s="39" t="s">
        <v>259</v>
      </c>
      <c r="C16" s="121">
        <v>6153040</v>
      </c>
      <c r="D16" s="40" t="s">
        <v>270</v>
      </c>
      <c r="E16" s="41" t="s">
        <v>246</v>
      </c>
      <c r="F16" s="41" t="s">
        <v>271</v>
      </c>
      <c r="G16" s="41" t="s">
        <v>271</v>
      </c>
      <c r="H16" s="41" t="s">
        <v>272</v>
      </c>
      <c r="I16" s="196"/>
    </row>
    <row r="17" spans="1:9" ht="25.5" customHeight="1" x14ac:dyDescent="0.15">
      <c r="A17" s="235" t="s">
        <v>257</v>
      </c>
      <c r="B17" s="39" t="s">
        <v>259</v>
      </c>
      <c r="C17" s="121">
        <v>1146150</v>
      </c>
      <c r="D17" s="40" t="s">
        <v>255</v>
      </c>
      <c r="E17" s="41" t="s">
        <v>269</v>
      </c>
      <c r="F17" s="41" t="s">
        <v>271</v>
      </c>
      <c r="G17" s="41" t="s">
        <v>271</v>
      </c>
      <c r="H17" s="41" t="s">
        <v>271</v>
      </c>
      <c r="I17" s="196"/>
    </row>
    <row r="18" spans="1:9" ht="25.5" customHeight="1" x14ac:dyDescent="0.15">
      <c r="A18" s="223" t="s">
        <v>236</v>
      </c>
      <c r="B18" s="39" t="s">
        <v>238</v>
      </c>
      <c r="C18" s="56">
        <v>400000</v>
      </c>
      <c r="D18" s="40" t="s">
        <v>241</v>
      </c>
      <c r="E18" s="41" t="s">
        <v>239</v>
      </c>
      <c r="F18" s="41" t="s">
        <v>239</v>
      </c>
      <c r="G18" s="42" t="s">
        <v>239</v>
      </c>
      <c r="H18" s="42" t="s">
        <v>239</v>
      </c>
      <c r="I18" s="196"/>
    </row>
    <row r="19" spans="1:9" ht="25.5" customHeight="1" x14ac:dyDescent="0.15">
      <c r="A19" s="39" t="s">
        <v>237</v>
      </c>
      <c r="B19" s="39" t="s">
        <v>240</v>
      </c>
      <c r="C19" s="56">
        <v>850000</v>
      </c>
      <c r="D19" s="40" t="s">
        <v>242</v>
      </c>
      <c r="E19" s="41" t="s">
        <v>242</v>
      </c>
      <c r="F19" s="41" t="s">
        <v>243</v>
      </c>
      <c r="G19" s="42" t="s">
        <v>244</v>
      </c>
      <c r="H19" s="42" t="s">
        <v>244</v>
      </c>
      <c r="I19" s="196"/>
    </row>
    <row r="20" spans="1:9" ht="25.5" customHeight="1" x14ac:dyDescent="0.15">
      <c r="A20" s="224" t="s">
        <v>201</v>
      </c>
      <c r="B20" s="200" t="s">
        <v>202</v>
      </c>
      <c r="C20" s="201">
        <v>1800000</v>
      </c>
      <c r="D20" s="202" t="s">
        <v>203</v>
      </c>
      <c r="E20" s="203" t="s">
        <v>204</v>
      </c>
      <c r="F20" s="203" t="s">
        <v>205</v>
      </c>
      <c r="G20" s="204" t="s">
        <v>206</v>
      </c>
      <c r="H20" s="204" t="s">
        <v>206</v>
      </c>
      <c r="I20" s="205"/>
    </row>
    <row r="21" spans="1:9" ht="25.5" customHeight="1" x14ac:dyDescent="0.15">
      <c r="A21" s="199" t="s">
        <v>207</v>
      </c>
      <c r="B21" s="200" t="s">
        <v>210</v>
      </c>
      <c r="C21" s="201">
        <v>3307800</v>
      </c>
      <c r="D21" s="202" t="s">
        <v>208</v>
      </c>
      <c r="E21" s="203" t="s">
        <v>204</v>
      </c>
      <c r="F21" s="203" t="s">
        <v>209</v>
      </c>
      <c r="G21" s="204" t="s">
        <v>206</v>
      </c>
      <c r="H21" s="204" t="s">
        <v>206</v>
      </c>
      <c r="I21" s="205"/>
    </row>
    <row r="22" spans="1:9" ht="25.5" customHeight="1" thickBot="1" x14ac:dyDescent="0.2">
      <c r="A22" s="206" t="s">
        <v>211</v>
      </c>
      <c r="B22" s="207" t="s">
        <v>212</v>
      </c>
      <c r="C22" s="208">
        <v>1760000</v>
      </c>
      <c r="D22" s="67" t="s">
        <v>213</v>
      </c>
      <c r="E22" s="209" t="s">
        <v>204</v>
      </c>
      <c r="F22" s="209" t="s">
        <v>214</v>
      </c>
      <c r="G22" s="210" t="s">
        <v>215</v>
      </c>
      <c r="H22" s="210" t="s">
        <v>216</v>
      </c>
      <c r="I22" s="211"/>
    </row>
  </sheetData>
  <mergeCells count="1">
    <mergeCell ref="A1:I1"/>
  </mergeCells>
  <phoneticPr fontId="3" type="noConversion"/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workbookViewId="0">
      <selection sqref="A1:J1"/>
    </sheetView>
  </sheetViews>
  <sheetFormatPr defaultRowHeight="13.5" x14ac:dyDescent="0.15"/>
  <cols>
    <col min="1" max="2" width="9.88671875" style="1" customWidth="1"/>
    <col min="3" max="3" width="37.5546875" style="1" customWidth="1"/>
    <col min="4" max="4" width="25.77734375" style="1" customWidth="1"/>
    <col min="5" max="8" width="9.77734375" style="1" customWidth="1"/>
    <col min="9" max="9" width="12.21875" style="1" customWidth="1"/>
    <col min="10" max="10" width="20.5546875" style="2" customWidth="1"/>
  </cols>
  <sheetData>
    <row r="1" spans="1:10" ht="25.5" customHeight="1" x14ac:dyDescent="0.15">
      <c r="A1" s="146" t="s">
        <v>18</v>
      </c>
      <c r="B1" s="146"/>
      <c r="C1" s="146"/>
      <c r="D1" s="146"/>
      <c r="E1" s="146"/>
      <c r="F1" s="146"/>
      <c r="G1" s="146"/>
      <c r="H1" s="146"/>
      <c r="I1" s="146"/>
      <c r="J1" s="146"/>
    </row>
    <row r="2" spans="1:10" ht="25.5" customHeight="1" thickBot="1" x14ac:dyDescent="0.2">
      <c r="A2" s="147" t="s">
        <v>58</v>
      </c>
      <c r="B2" s="147"/>
      <c r="C2" s="147"/>
      <c r="D2" s="30"/>
      <c r="E2" s="30"/>
      <c r="F2" s="30"/>
      <c r="G2" s="30"/>
      <c r="H2" s="30"/>
      <c r="I2" s="70"/>
      <c r="J2" s="98" t="s">
        <v>194</v>
      </c>
    </row>
    <row r="3" spans="1:10" ht="25.5" customHeight="1" thickBot="1" x14ac:dyDescent="0.2">
      <c r="A3" s="77" t="s">
        <v>117</v>
      </c>
      <c r="B3" s="78" t="s">
        <v>4</v>
      </c>
      <c r="C3" s="33" t="s">
        <v>5</v>
      </c>
      <c r="D3" s="33" t="s">
        <v>46</v>
      </c>
      <c r="E3" s="33" t="s">
        <v>112</v>
      </c>
      <c r="F3" s="33" t="s">
        <v>113</v>
      </c>
      <c r="G3" s="33" t="s">
        <v>114</v>
      </c>
      <c r="H3" s="33" t="s">
        <v>115</v>
      </c>
      <c r="I3" s="33" t="s">
        <v>116</v>
      </c>
      <c r="J3" s="34" t="s">
        <v>55</v>
      </c>
    </row>
    <row r="4" spans="1:10" ht="25.5" customHeight="1" thickTop="1" x14ac:dyDescent="0.15">
      <c r="A4" s="72" t="s">
        <v>221</v>
      </c>
      <c r="B4" s="74" t="s">
        <v>64</v>
      </c>
      <c r="C4" s="61" t="s">
        <v>157</v>
      </c>
      <c r="D4" s="62" t="s">
        <v>70</v>
      </c>
      <c r="E4" s="116">
        <v>2160000</v>
      </c>
      <c r="F4" s="117" t="s">
        <v>66</v>
      </c>
      <c r="G4" s="63">
        <v>180000</v>
      </c>
      <c r="H4" s="117" t="s">
        <v>66</v>
      </c>
      <c r="I4" s="118">
        <v>1440000</v>
      </c>
      <c r="J4" s="193" t="s">
        <v>219</v>
      </c>
    </row>
    <row r="5" spans="1:10" s="128" customFormat="1" ht="24.95" customHeight="1" x14ac:dyDescent="0.15">
      <c r="A5" s="73" t="s">
        <v>222</v>
      </c>
      <c r="B5" s="75" t="s">
        <v>64</v>
      </c>
      <c r="C5" s="59" t="s">
        <v>109</v>
      </c>
      <c r="D5" s="59" t="s">
        <v>77</v>
      </c>
      <c r="E5" s="119">
        <v>1800000</v>
      </c>
      <c r="F5" s="115" t="s">
        <v>66</v>
      </c>
      <c r="G5" s="127">
        <v>150000</v>
      </c>
      <c r="H5" s="115" t="s">
        <v>66</v>
      </c>
      <c r="I5" s="120">
        <v>1200000</v>
      </c>
      <c r="J5" s="194" t="s">
        <v>220</v>
      </c>
    </row>
    <row r="6" spans="1:10" ht="24.95" customHeight="1" x14ac:dyDescent="0.15">
      <c r="A6" s="73" t="s">
        <v>221</v>
      </c>
      <c r="B6" s="75" t="s">
        <v>64</v>
      </c>
      <c r="C6" s="58" t="s">
        <v>158</v>
      </c>
      <c r="D6" s="59" t="s">
        <v>78</v>
      </c>
      <c r="E6" s="119">
        <v>3240000</v>
      </c>
      <c r="F6" s="115" t="s">
        <v>66</v>
      </c>
      <c r="G6" s="64">
        <v>270000</v>
      </c>
      <c r="H6" s="115" t="s">
        <v>66</v>
      </c>
      <c r="I6" s="120">
        <v>1890000</v>
      </c>
      <c r="J6" s="194" t="s">
        <v>223</v>
      </c>
    </row>
    <row r="7" spans="1:10" ht="24.95" customHeight="1" x14ac:dyDescent="0.15">
      <c r="A7" s="73" t="s">
        <v>224</v>
      </c>
      <c r="B7" s="75" t="s">
        <v>64</v>
      </c>
      <c r="C7" s="58" t="s">
        <v>159</v>
      </c>
      <c r="D7" s="59" t="s">
        <v>79</v>
      </c>
      <c r="E7" s="123">
        <v>121551000</v>
      </c>
      <c r="F7" s="115" t="s">
        <v>66</v>
      </c>
      <c r="G7" s="64">
        <v>9232420</v>
      </c>
      <c r="H7" s="115" t="s">
        <v>66</v>
      </c>
      <c r="I7" s="120">
        <v>65479340</v>
      </c>
      <c r="J7" s="194" t="s">
        <v>179</v>
      </c>
    </row>
    <row r="8" spans="1:10" ht="24.95" customHeight="1" x14ac:dyDescent="0.15">
      <c r="A8" s="73" t="s">
        <v>225</v>
      </c>
      <c r="B8" s="75" t="s">
        <v>64</v>
      </c>
      <c r="C8" s="58" t="s">
        <v>155</v>
      </c>
      <c r="D8" s="59" t="s">
        <v>63</v>
      </c>
      <c r="E8" s="119">
        <v>8400000</v>
      </c>
      <c r="F8" s="115" t="s">
        <v>66</v>
      </c>
      <c r="G8" s="64">
        <v>700000</v>
      </c>
      <c r="H8" s="115" t="s">
        <v>66</v>
      </c>
      <c r="I8" s="120">
        <v>4900000</v>
      </c>
      <c r="J8" s="194" t="s">
        <v>226</v>
      </c>
    </row>
    <row r="9" spans="1:10" ht="24.95" customHeight="1" x14ac:dyDescent="0.15">
      <c r="A9" s="73" t="s">
        <v>225</v>
      </c>
      <c r="B9" s="75" t="s">
        <v>64</v>
      </c>
      <c r="C9" s="58" t="s">
        <v>147</v>
      </c>
      <c r="D9" s="59" t="s">
        <v>71</v>
      </c>
      <c r="E9" s="119">
        <v>58036800</v>
      </c>
      <c r="F9" s="115" t="s">
        <v>72</v>
      </c>
      <c r="G9" s="64">
        <v>5846480</v>
      </c>
      <c r="H9" s="115" t="s">
        <v>72</v>
      </c>
      <c r="I9" s="120">
        <v>32297800</v>
      </c>
      <c r="J9" s="194" t="s">
        <v>227</v>
      </c>
    </row>
    <row r="10" spans="1:10" ht="24.95" customHeight="1" x14ac:dyDescent="0.15">
      <c r="A10" s="73" t="s">
        <v>229</v>
      </c>
      <c r="B10" s="75" t="s">
        <v>64</v>
      </c>
      <c r="C10" s="58" t="s">
        <v>154</v>
      </c>
      <c r="D10" s="59" t="s">
        <v>228</v>
      </c>
      <c r="E10" s="119">
        <v>900000</v>
      </c>
      <c r="F10" s="115" t="s">
        <v>80</v>
      </c>
      <c r="G10" s="115">
        <v>150000</v>
      </c>
      <c r="H10" s="115" t="s">
        <v>80</v>
      </c>
      <c r="I10" s="120">
        <v>600000</v>
      </c>
      <c r="J10" s="212" t="s">
        <v>220</v>
      </c>
    </row>
    <row r="11" spans="1:10" ht="24.95" customHeight="1" x14ac:dyDescent="0.15">
      <c r="A11" s="73" t="s">
        <v>230</v>
      </c>
      <c r="B11" s="75" t="s">
        <v>64</v>
      </c>
      <c r="C11" s="39" t="s">
        <v>152</v>
      </c>
      <c r="D11" s="39" t="s">
        <v>83</v>
      </c>
      <c r="E11" s="121">
        <v>2850000</v>
      </c>
      <c r="F11" s="115" t="s">
        <v>72</v>
      </c>
      <c r="G11" s="65">
        <v>285000</v>
      </c>
      <c r="H11" s="115" t="s">
        <v>72</v>
      </c>
      <c r="I11" s="120">
        <v>1995000</v>
      </c>
      <c r="J11" s="212" t="s">
        <v>179</v>
      </c>
    </row>
    <row r="12" spans="1:10" ht="24.95" customHeight="1" x14ac:dyDescent="0.15">
      <c r="A12" s="73" t="s">
        <v>222</v>
      </c>
      <c r="B12" s="75" t="s">
        <v>64</v>
      </c>
      <c r="C12" s="39" t="s">
        <v>150</v>
      </c>
      <c r="D12" s="39" t="s">
        <v>82</v>
      </c>
      <c r="E12" s="121">
        <v>1100000</v>
      </c>
      <c r="F12" s="115" t="s">
        <v>72</v>
      </c>
      <c r="G12" s="65">
        <v>110000</v>
      </c>
      <c r="H12" s="115" t="s">
        <v>72</v>
      </c>
      <c r="I12" s="120">
        <v>770000</v>
      </c>
      <c r="J12" s="194" t="s">
        <v>179</v>
      </c>
    </row>
    <row r="13" spans="1:10" ht="24.95" customHeight="1" x14ac:dyDescent="0.15">
      <c r="A13" s="213" t="s">
        <v>231</v>
      </c>
      <c r="B13" s="214" t="s">
        <v>64</v>
      </c>
      <c r="C13" s="44" t="s">
        <v>160</v>
      </c>
      <c r="D13" s="44" t="s">
        <v>81</v>
      </c>
      <c r="E13" s="215">
        <v>1188000</v>
      </c>
      <c r="F13" s="216" t="s">
        <v>72</v>
      </c>
      <c r="G13" s="217">
        <v>99000</v>
      </c>
      <c r="H13" s="216" t="s">
        <v>72</v>
      </c>
      <c r="I13" s="218">
        <v>693000</v>
      </c>
      <c r="J13" s="219" t="s">
        <v>179</v>
      </c>
    </row>
    <row r="14" spans="1:10" ht="25.5" customHeight="1" x14ac:dyDescent="0.15">
      <c r="A14" s="220" t="s">
        <v>230</v>
      </c>
      <c r="B14" s="75" t="s">
        <v>162</v>
      </c>
      <c r="C14" s="39" t="s">
        <v>149</v>
      </c>
      <c r="D14" s="39" t="s">
        <v>163</v>
      </c>
      <c r="E14" s="121">
        <v>2478000</v>
      </c>
      <c r="F14" s="115" t="s">
        <v>164</v>
      </c>
      <c r="G14" s="65">
        <v>247800</v>
      </c>
      <c r="H14" s="115" t="s">
        <v>164</v>
      </c>
      <c r="I14" s="120">
        <v>1734600</v>
      </c>
      <c r="J14" s="194" t="s">
        <v>179</v>
      </c>
    </row>
    <row r="15" spans="1:10" ht="25.5" customHeight="1" x14ac:dyDescent="0.15">
      <c r="A15" s="220" t="s">
        <v>273</v>
      </c>
      <c r="B15" s="75" t="s">
        <v>162</v>
      </c>
      <c r="C15" s="39" t="s">
        <v>266</v>
      </c>
      <c r="D15" s="39" t="s">
        <v>259</v>
      </c>
      <c r="E15" s="121">
        <v>4870150</v>
      </c>
      <c r="F15" s="115"/>
      <c r="G15" s="65"/>
      <c r="H15" s="231">
        <v>4870150</v>
      </c>
      <c r="I15" s="231">
        <v>4870150</v>
      </c>
      <c r="J15" s="234"/>
    </row>
    <row r="16" spans="1:10" ht="25.5" customHeight="1" x14ac:dyDescent="0.15">
      <c r="A16" s="220" t="s">
        <v>274</v>
      </c>
      <c r="B16" s="75" t="s">
        <v>162</v>
      </c>
      <c r="C16" s="39" t="s">
        <v>267</v>
      </c>
      <c r="D16" s="39" t="s">
        <v>259</v>
      </c>
      <c r="E16" s="121">
        <v>6153040</v>
      </c>
      <c r="F16" s="115"/>
      <c r="G16" s="65"/>
      <c r="H16" s="231">
        <v>6153040</v>
      </c>
      <c r="I16" s="231">
        <v>6153040</v>
      </c>
      <c r="J16" s="234"/>
    </row>
    <row r="17" spans="1:10" ht="25.5" customHeight="1" x14ac:dyDescent="0.15">
      <c r="A17" s="220" t="s">
        <v>273</v>
      </c>
      <c r="B17" s="75" t="s">
        <v>162</v>
      </c>
      <c r="C17" s="39" t="s">
        <v>263</v>
      </c>
      <c r="D17" s="39" t="s">
        <v>259</v>
      </c>
      <c r="E17" s="121">
        <v>1146150</v>
      </c>
      <c r="F17" s="115"/>
      <c r="G17" s="65"/>
      <c r="H17" s="231">
        <v>1146150</v>
      </c>
      <c r="I17" s="231">
        <v>1146150</v>
      </c>
      <c r="J17" s="234"/>
    </row>
    <row r="18" spans="1:10" ht="25.5" customHeight="1" x14ac:dyDescent="0.15">
      <c r="A18" s="220" t="s">
        <v>245</v>
      </c>
      <c r="B18" s="75" t="s">
        <v>162</v>
      </c>
      <c r="C18" s="223" t="s">
        <v>236</v>
      </c>
      <c r="D18" s="39" t="s">
        <v>238</v>
      </c>
      <c r="E18" s="121">
        <v>400000</v>
      </c>
      <c r="F18" s="115" t="s">
        <v>164</v>
      </c>
      <c r="G18" s="115" t="s">
        <v>164</v>
      </c>
      <c r="H18" s="231">
        <v>400000</v>
      </c>
      <c r="I18" s="231">
        <v>400000</v>
      </c>
      <c r="J18" s="194"/>
    </row>
    <row r="19" spans="1:10" ht="25.5" customHeight="1" x14ac:dyDescent="0.15">
      <c r="A19" s="220" t="s">
        <v>245</v>
      </c>
      <c r="B19" s="75" t="s">
        <v>162</v>
      </c>
      <c r="C19" s="39" t="s">
        <v>237</v>
      </c>
      <c r="D19" s="39" t="s">
        <v>240</v>
      </c>
      <c r="E19" s="121">
        <v>850000</v>
      </c>
      <c r="F19" s="115" t="s">
        <v>164</v>
      </c>
      <c r="G19" s="115" t="s">
        <v>164</v>
      </c>
      <c r="H19" s="231">
        <v>850000</v>
      </c>
      <c r="I19" s="231">
        <v>850000</v>
      </c>
      <c r="J19" s="194"/>
    </row>
    <row r="20" spans="1:10" ht="25.5" customHeight="1" x14ac:dyDescent="0.15">
      <c r="A20" s="220" t="s">
        <v>233</v>
      </c>
      <c r="B20" s="75" t="s">
        <v>235</v>
      </c>
      <c r="C20" s="200" t="s">
        <v>201</v>
      </c>
      <c r="D20" s="200" t="s">
        <v>202</v>
      </c>
      <c r="E20" s="201">
        <v>1800000</v>
      </c>
      <c r="F20" s="115" t="s">
        <v>164</v>
      </c>
      <c r="G20" s="115" t="s">
        <v>164</v>
      </c>
      <c r="H20" s="232">
        <v>1800000</v>
      </c>
      <c r="I20" s="232">
        <v>1800000</v>
      </c>
      <c r="J20" s="221"/>
    </row>
    <row r="21" spans="1:10" ht="25.5" customHeight="1" x14ac:dyDescent="0.15">
      <c r="A21" s="220" t="s">
        <v>232</v>
      </c>
      <c r="B21" s="75" t="s">
        <v>235</v>
      </c>
      <c r="C21" s="200" t="s">
        <v>207</v>
      </c>
      <c r="D21" s="200" t="s">
        <v>210</v>
      </c>
      <c r="E21" s="201">
        <v>3307800</v>
      </c>
      <c r="F21" s="115" t="s">
        <v>164</v>
      </c>
      <c r="G21" s="115" t="s">
        <v>164</v>
      </c>
      <c r="H21" s="232">
        <v>3307800</v>
      </c>
      <c r="I21" s="232">
        <v>3307800</v>
      </c>
      <c r="J21" s="221"/>
    </row>
    <row r="22" spans="1:10" ht="25.5" customHeight="1" thickBot="1" x14ac:dyDescent="0.2">
      <c r="A22" s="36" t="s">
        <v>234</v>
      </c>
      <c r="B22" s="76" t="s">
        <v>235</v>
      </c>
      <c r="C22" s="207" t="s">
        <v>211</v>
      </c>
      <c r="D22" s="207" t="s">
        <v>212</v>
      </c>
      <c r="E22" s="208">
        <v>1760000</v>
      </c>
      <c r="F22" s="122" t="s">
        <v>164</v>
      </c>
      <c r="G22" s="122" t="s">
        <v>164</v>
      </c>
      <c r="H22" s="233">
        <v>1760000</v>
      </c>
      <c r="I22" s="233">
        <v>1760000</v>
      </c>
      <c r="J22" s="222"/>
    </row>
  </sheetData>
  <mergeCells count="2">
    <mergeCell ref="A1:J1"/>
    <mergeCell ref="A2:C2"/>
  </mergeCells>
  <phoneticPr fontId="3" type="noConversion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workbookViewId="0">
      <selection sqref="A1:E1"/>
    </sheetView>
  </sheetViews>
  <sheetFormatPr defaultRowHeight="13.5" x14ac:dyDescent="0.15"/>
  <cols>
    <col min="1" max="1" width="14.5546875" style="1" customWidth="1"/>
    <col min="2" max="2" width="17.21875" style="1" customWidth="1"/>
    <col min="3" max="3" width="19.6640625" style="1" customWidth="1"/>
    <col min="4" max="4" width="18" style="1" customWidth="1"/>
    <col min="5" max="5" width="25" style="1" customWidth="1"/>
  </cols>
  <sheetData>
    <row r="1" spans="1:5" ht="25.5" customHeight="1" x14ac:dyDescent="0.15">
      <c r="A1" s="152" t="s">
        <v>20</v>
      </c>
      <c r="B1" s="152"/>
      <c r="C1" s="152"/>
      <c r="D1" s="152"/>
      <c r="E1" s="152"/>
    </row>
    <row r="2" spans="1:5" s="9" customFormat="1" ht="25.5" customHeight="1" thickBot="1" x14ac:dyDescent="0.2">
      <c r="A2" s="7" t="s">
        <v>58</v>
      </c>
      <c r="B2" s="7"/>
      <c r="C2" s="8"/>
      <c r="D2" s="8"/>
      <c r="E2" s="97" t="s">
        <v>144</v>
      </c>
    </row>
    <row r="3" spans="1:5" ht="25.5" customHeight="1" thickTop="1" x14ac:dyDescent="0.15">
      <c r="A3" s="129" t="s">
        <v>118</v>
      </c>
      <c r="B3" s="81" t="s">
        <v>119</v>
      </c>
      <c r="C3" s="149" t="s">
        <v>247</v>
      </c>
      <c r="D3" s="150"/>
      <c r="E3" s="151"/>
    </row>
    <row r="4" spans="1:5" ht="25.5" customHeight="1" x14ac:dyDescent="0.15">
      <c r="A4" s="130"/>
      <c r="B4" s="82" t="s">
        <v>120</v>
      </c>
      <c r="C4" s="83">
        <v>5100000</v>
      </c>
      <c r="D4" s="84" t="s">
        <v>121</v>
      </c>
      <c r="E4" s="85">
        <v>4870150</v>
      </c>
    </row>
    <row r="5" spans="1:5" ht="25.5" customHeight="1" x14ac:dyDescent="0.15">
      <c r="A5" s="130"/>
      <c r="B5" s="82" t="s">
        <v>122</v>
      </c>
      <c r="C5" s="86">
        <f>E4/C4*100%</f>
        <v>0.95493137254901961</v>
      </c>
      <c r="D5" s="84" t="s">
        <v>123</v>
      </c>
      <c r="E5" s="85">
        <v>4870150</v>
      </c>
    </row>
    <row r="6" spans="1:5" ht="25.5" customHeight="1" x14ac:dyDescent="0.15">
      <c r="A6" s="130"/>
      <c r="B6" s="82" t="s">
        <v>124</v>
      </c>
      <c r="C6" s="87" t="s">
        <v>246</v>
      </c>
      <c r="D6" s="84" t="s">
        <v>57</v>
      </c>
      <c r="E6" s="88" t="s">
        <v>248</v>
      </c>
    </row>
    <row r="7" spans="1:5" ht="25.5" customHeight="1" x14ac:dyDescent="0.15">
      <c r="A7" s="130"/>
      <c r="B7" s="82" t="s">
        <v>125</v>
      </c>
      <c r="C7" s="135" t="s">
        <v>250</v>
      </c>
      <c r="D7" s="84" t="s">
        <v>126</v>
      </c>
      <c r="E7" s="88" t="s">
        <v>249</v>
      </c>
    </row>
    <row r="8" spans="1:5" ht="25.5" customHeight="1" x14ac:dyDescent="0.15">
      <c r="A8" s="130"/>
      <c r="B8" s="82" t="s">
        <v>127</v>
      </c>
      <c r="C8" s="135" t="s">
        <v>251</v>
      </c>
      <c r="D8" s="84" t="s">
        <v>128</v>
      </c>
      <c r="E8" s="88" t="s">
        <v>259</v>
      </c>
    </row>
    <row r="9" spans="1:5" ht="25.5" customHeight="1" thickBot="1" x14ac:dyDescent="0.2">
      <c r="A9" s="131"/>
      <c r="B9" s="89" t="s">
        <v>129</v>
      </c>
      <c r="C9" s="90" t="s">
        <v>252</v>
      </c>
      <c r="D9" s="91" t="s">
        <v>130</v>
      </c>
      <c r="E9" s="92" t="s">
        <v>253</v>
      </c>
    </row>
    <row r="10" spans="1:5" ht="25.5" customHeight="1" thickTop="1" x14ac:dyDescent="0.15">
      <c r="A10" s="138" t="s">
        <v>118</v>
      </c>
      <c r="B10" s="81" t="s">
        <v>119</v>
      </c>
      <c r="C10" s="149" t="s">
        <v>256</v>
      </c>
      <c r="D10" s="150"/>
      <c r="E10" s="151"/>
    </row>
    <row r="11" spans="1:5" ht="25.5" customHeight="1" x14ac:dyDescent="0.15">
      <c r="A11" s="139"/>
      <c r="B11" s="82" t="s">
        <v>120</v>
      </c>
      <c r="C11" s="83">
        <v>6240000</v>
      </c>
      <c r="D11" s="84" t="s">
        <v>121</v>
      </c>
      <c r="E11" s="85">
        <v>6153040</v>
      </c>
    </row>
    <row r="12" spans="1:5" ht="25.5" customHeight="1" x14ac:dyDescent="0.15">
      <c r="A12" s="139"/>
      <c r="B12" s="82" t="s">
        <v>122</v>
      </c>
      <c r="C12" s="86">
        <f>E11/C11*100%</f>
        <v>0.9860641025641026</v>
      </c>
      <c r="D12" s="84" t="s">
        <v>123</v>
      </c>
      <c r="E12" s="85">
        <v>6153040</v>
      </c>
    </row>
    <row r="13" spans="1:5" ht="25.5" customHeight="1" x14ac:dyDescent="0.15">
      <c r="A13" s="139"/>
      <c r="B13" s="82" t="s">
        <v>124</v>
      </c>
      <c r="C13" s="87" t="s">
        <v>255</v>
      </c>
      <c r="D13" s="84" t="s">
        <v>57</v>
      </c>
      <c r="E13" s="88" t="s">
        <v>248</v>
      </c>
    </row>
    <row r="14" spans="1:5" ht="25.5" customHeight="1" x14ac:dyDescent="0.15">
      <c r="A14" s="139"/>
      <c r="B14" s="82" t="s">
        <v>125</v>
      </c>
      <c r="C14" s="141" t="s">
        <v>250</v>
      </c>
      <c r="D14" s="84" t="s">
        <v>126</v>
      </c>
      <c r="E14" s="88" t="s">
        <v>249</v>
      </c>
    </row>
    <row r="15" spans="1:5" ht="25.5" customHeight="1" x14ac:dyDescent="0.15">
      <c r="A15" s="139"/>
      <c r="B15" s="82" t="s">
        <v>127</v>
      </c>
      <c r="C15" s="141" t="s">
        <v>251</v>
      </c>
      <c r="D15" s="84" t="s">
        <v>128</v>
      </c>
      <c r="E15" s="88" t="s">
        <v>259</v>
      </c>
    </row>
    <row r="16" spans="1:5" ht="25.5" customHeight="1" thickBot="1" x14ac:dyDescent="0.2">
      <c r="A16" s="140"/>
      <c r="B16" s="89" t="s">
        <v>129</v>
      </c>
      <c r="C16" s="90" t="s">
        <v>252</v>
      </c>
      <c r="D16" s="91" t="s">
        <v>130</v>
      </c>
      <c r="E16" s="92" t="s">
        <v>254</v>
      </c>
    </row>
    <row r="17" spans="1:5" ht="25.5" customHeight="1" thickTop="1" x14ac:dyDescent="0.15">
      <c r="A17" s="138" t="s">
        <v>118</v>
      </c>
      <c r="B17" s="81" t="s">
        <v>119</v>
      </c>
      <c r="C17" s="149" t="s">
        <v>257</v>
      </c>
      <c r="D17" s="150"/>
      <c r="E17" s="151"/>
    </row>
    <row r="18" spans="1:5" ht="25.5" customHeight="1" x14ac:dyDescent="0.15">
      <c r="A18" s="139"/>
      <c r="B18" s="82" t="s">
        <v>120</v>
      </c>
      <c r="C18" s="83">
        <v>1200000</v>
      </c>
      <c r="D18" s="84" t="s">
        <v>121</v>
      </c>
      <c r="E18" s="85">
        <v>1146150</v>
      </c>
    </row>
    <row r="19" spans="1:5" ht="25.5" customHeight="1" x14ac:dyDescent="0.15">
      <c r="A19" s="139"/>
      <c r="B19" s="82" t="s">
        <v>122</v>
      </c>
      <c r="C19" s="86">
        <f>E18/C18*100%</f>
        <v>0.955125</v>
      </c>
      <c r="D19" s="84" t="s">
        <v>123</v>
      </c>
      <c r="E19" s="85">
        <v>1146150</v>
      </c>
    </row>
    <row r="20" spans="1:5" ht="25.5" customHeight="1" x14ac:dyDescent="0.15">
      <c r="A20" s="139"/>
      <c r="B20" s="82" t="s">
        <v>124</v>
      </c>
      <c r="C20" s="87" t="s">
        <v>255</v>
      </c>
      <c r="D20" s="84" t="s">
        <v>57</v>
      </c>
      <c r="E20" s="88" t="s">
        <v>248</v>
      </c>
    </row>
    <row r="21" spans="1:5" ht="25.5" customHeight="1" x14ac:dyDescent="0.15">
      <c r="A21" s="139"/>
      <c r="B21" s="82" t="s">
        <v>125</v>
      </c>
      <c r="C21" s="141" t="s">
        <v>250</v>
      </c>
      <c r="D21" s="84" t="s">
        <v>126</v>
      </c>
      <c r="E21" s="88" t="s">
        <v>249</v>
      </c>
    </row>
    <row r="22" spans="1:5" ht="25.5" customHeight="1" x14ac:dyDescent="0.15">
      <c r="A22" s="139"/>
      <c r="B22" s="82" t="s">
        <v>127</v>
      </c>
      <c r="C22" s="141" t="s">
        <v>251</v>
      </c>
      <c r="D22" s="84" t="s">
        <v>128</v>
      </c>
      <c r="E22" s="88" t="s">
        <v>259</v>
      </c>
    </row>
    <row r="23" spans="1:5" ht="25.5" customHeight="1" thickBot="1" x14ac:dyDescent="0.2">
      <c r="A23" s="140"/>
      <c r="B23" s="89" t="s">
        <v>129</v>
      </c>
      <c r="C23" s="90" t="s">
        <v>252</v>
      </c>
      <c r="D23" s="91" t="s">
        <v>130</v>
      </c>
      <c r="E23" s="92" t="s">
        <v>254</v>
      </c>
    </row>
    <row r="24" spans="1:5" ht="14.25" thickTop="1" x14ac:dyDescent="0.15"/>
  </sheetData>
  <mergeCells count="4">
    <mergeCell ref="C10:E10"/>
    <mergeCell ref="C17:E17"/>
    <mergeCell ref="C3:E3"/>
    <mergeCell ref="A1:E1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workbookViewId="0">
      <selection sqref="A1:F1"/>
    </sheetView>
  </sheetViews>
  <sheetFormatPr defaultRowHeight="13.5" x14ac:dyDescent="0.15"/>
  <cols>
    <col min="1" max="1" width="17.109375" style="1" customWidth="1"/>
    <col min="2" max="2" width="20.44140625" style="2" customWidth="1"/>
    <col min="3" max="3" width="18.33203125" style="2" customWidth="1"/>
    <col min="4" max="4" width="15.5546875" style="2" customWidth="1"/>
    <col min="5" max="6" width="15.5546875" style="1" customWidth="1"/>
  </cols>
  <sheetData>
    <row r="1" spans="1:6" ht="25.5" customHeight="1" x14ac:dyDescent="0.15">
      <c r="A1" s="152" t="s">
        <v>21</v>
      </c>
      <c r="B1" s="152"/>
      <c r="C1" s="152"/>
      <c r="D1" s="152"/>
      <c r="E1" s="152"/>
      <c r="F1" s="152"/>
    </row>
    <row r="2" spans="1:6" ht="25.5" customHeight="1" thickBot="1" x14ac:dyDescent="0.2">
      <c r="A2" s="7" t="s">
        <v>58</v>
      </c>
      <c r="B2" s="10"/>
      <c r="C2" s="11"/>
      <c r="D2" s="11"/>
      <c r="E2" s="8"/>
      <c r="F2" s="96" t="s">
        <v>144</v>
      </c>
    </row>
    <row r="3" spans="1:6" ht="25.5" customHeight="1" thickTop="1" x14ac:dyDescent="0.15">
      <c r="A3" s="93" t="s">
        <v>131</v>
      </c>
      <c r="B3" s="160"/>
      <c r="C3" s="160"/>
      <c r="D3" s="160"/>
      <c r="E3" s="160"/>
      <c r="F3" s="161"/>
    </row>
    <row r="4" spans="1:6" ht="25.5" customHeight="1" x14ac:dyDescent="0.15">
      <c r="A4" s="153" t="s">
        <v>132</v>
      </c>
      <c r="B4" s="154" t="s">
        <v>124</v>
      </c>
      <c r="C4" s="162" t="s">
        <v>57</v>
      </c>
      <c r="D4" s="133" t="s">
        <v>133</v>
      </c>
      <c r="E4" s="133" t="s">
        <v>123</v>
      </c>
      <c r="F4" s="134" t="s">
        <v>161</v>
      </c>
    </row>
    <row r="5" spans="1:6" ht="25.5" customHeight="1" x14ac:dyDescent="0.15">
      <c r="A5" s="153"/>
      <c r="B5" s="154"/>
      <c r="C5" s="163"/>
      <c r="D5" s="133" t="s">
        <v>134</v>
      </c>
      <c r="E5" s="133" t="s">
        <v>135</v>
      </c>
      <c r="F5" s="134" t="s">
        <v>136</v>
      </c>
    </row>
    <row r="6" spans="1:6" ht="25.5" customHeight="1" x14ac:dyDescent="0.15">
      <c r="A6" s="153"/>
      <c r="B6" s="164" t="s">
        <v>255</v>
      </c>
      <c r="C6" s="165" t="s">
        <v>258</v>
      </c>
      <c r="D6" s="167">
        <v>5100000</v>
      </c>
      <c r="E6" s="227">
        <v>4870150</v>
      </c>
      <c r="F6" s="168">
        <f>E6/D6*100%</f>
        <v>0.95493137254901961</v>
      </c>
    </row>
    <row r="7" spans="1:6" ht="25.5" customHeight="1" x14ac:dyDescent="0.15">
      <c r="A7" s="153"/>
      <c r="B7" s="164"/>
      <c r="C7" s="166"/>
      <c r="D7" s="167"/>
      <c r="E7" s="227"/>
      <c r="F7" s="168"/>
    </row>
    <row r="8" spans="1:6" ht="25.5" customHeight="1" x14ac:dyDescent="0.15">
      <c r="A8" s="153" t="s">
        <v>128</v>
      </c>
      <c r="B8" s="133" t="s">
        <v>137</v>
      </c>
      <c r="C8" s="133" t="s">
        <v>138</v>
      </c>
      <c r="D8" s="154" t="s">
        <v>139</v>
      </c>
      <c r="E8" s="154"/>
      <c r="F8" s="155"/>
    </row>
    <row r="9" spans="1:6" ht="25.5" customHeight="1" x14ac:dyDescent="0.15">
      <c r="A9" s="153"/>
      <c r="B9" s="135" t="s">
        <v>259</v>
      </c>
      <c r="C9" s="136" t="s">
        <v>260</v>
      </c>
      <c r="D9" s="156" t="s">
        <v>261</v>
      </c>
      <c r="E9" s="156"/>
      <c r="F9" s="157"/>
    </row>
    <row r="10" spans="1:6" ht="25.5" customHeight="1" x14ac:dyDescent="0.15">
      <c r="A10" s="132" t="s">
        <v>140</v>
      </c>
      <c r="B10" s="158" t="s">
        <v>141</v>
      </c>
      <c r="C10" s="158"/>
      <c r="D10" s="158"/>
      <c r="E10" s="158"/>
      <c r="F10" s="159"/>
    </row>
    <row r="11" spans="1:6" ht="25.5" customHeight="1" x14ac:dyDescent="0.15">
      <c r="A11" s="132" t="s">
        <v>142</v>
      </c>
      <c r="B11" s="158" t="s">
        <v>58</v>
      </c>
      <c r="C11" s="158"/>
      <c r="D11" s="158"/>
      <c r="E11" s="158"/>
      <c r="F11" s="159"/>
    </row>
    <row r="12" spans="1:6" ht="25.5" customHeight="1" thickBot="1" x14ac:dyDescent="0.2">
      <c r="A12" s="94" t="s">
        <v>143</v>
      </c>
      <c r="B12" s="229" t="s">
        <v>265</v>
      </c>
      <c r="C12" s="229"/>
      <c r="D12" s="229"/>
      <c r="E12" s="229"/>
      <c r="F12" s="230"/>
    </row>
    <row r="13" spans="1:6" ht="25.5" customHeight="1" thickTop="1" x14ac:dyDescent="0.15">
      <c r="A13" s="93" t="s">
        <v>131</v>
      </c>
      <c r="B13" s="160" t="s">
        <v>262</v>
      </c>
      <c r="C13" s="160"/>
      <c r="D13" s="160"/>
      <c r="E13" s="160"/>
      <c r="F13" s="161"/>
    </row>
    <row r="14" spans="1:6" ht="25.5" customHeight="1" x14ac:dyDescent="0.15">
      <c r="A14" s="153" t="s">
        <v>132</v>
      </c>
      <c r="B14" s="154" t="s">
        <v>124</v>
      </c>
      <c r="C14" s="162" t="s">
        <v>57</v>
      </c>
      <c r="D14" s="133" t="s">
        <v>133</v>
      </c>
      <c r="E14" s="133" t="s">
        <v>123</v>
      </c>
      <c r="F14" s="134" t="s">
        <v>161</v>
      </c>
    </row>
    <row r="15" spans="1:6" ht="25.5" customHeight="1" x14ac:dyDescent="0.15">
      <c r="A15" s="153"/>
      <c r="B15" s="154"/>
      <c r="C15" s="163"/>
      <c r="D15" s="133" t="s">
        <v>134</v>
      </c>
      <c r="E15" s="133" t="s">
        <v>135</v>
      </c>
      <c r="F15" s="134" t="s">
        <v>136</v>
      </c>
    </row>
    <row r="16" spans="1:6" ht="25.5" customHeight="1" x14ac:dyDescent="0.15">
      <c r="A16" s="153"/>
      <c r="B16" s="164" t="s">
        <v>255</v>
      </c>
      <c r="C16" s="165" t="s">
        <v>258</v>
      </c>
      <c r="D16" s="167">
        <v>6240000</v>
      </c>
      <c r="E16" s="227">
        <v>6153040</v>
      </c>
      <c r="F16" s="168">
        <f>E16/D16*100%</f>
        <v>0.9860641025641026</v>
      </c>
    </row>
    <row r="17" spans="1:6" ht="25.5" customHeight="1" x14ac:dyDescent="0.15">
      <c r="A17" s="153"/>
      <c r="B17" s="164"/>
      <c r="C17" s="166"/>
      <c r="D17" s="167"/>
      <c r="E17" s="227"/>
      <c r="F17" s="168"/>
    </row>
    <row r="18" spans="1:6" ht="25.5" customHeight="1" x14ac:dyDescent="0.15">
      <c r="A18" s="153" t="s">
        <v>128</v>
      </c>
      <c r="B18" s="133" t="s">
        <v>137</v>
      </c>
      <c r="C18" s="133" t="s">
        <v>138</v>
      </c>
      <c r="D18" s="154" t="s">
        <v>139</v>
      </c>
      <c r="E18" s="154"/>
      <c r="F18" s="155"/>
    </row>
    <row r="19" spans="1:6" ht="25.5" customHeight="1" x14ac:dyDescent="0.15">
      <c r="A19" s="153"/>
      <c r="B19" s="141" t="s">
        <v>259</v>
      </c>
      <c r="C19" s="142" t="s">
        <v>260</v>
      </c>
      <c r="D19" s="156" t="s">
        <v>261</v>
      </c>
      <c r="E19" s="156"/>
      <c r="F19" s="157"/>
    </row>
    <row r="20" spans="1:6" ht="25.5" customHeight="1" x14ac:dyDescent="0.15">
      <c r="A20" s="132" t="s">
        <v>140</v>
      </c>
      <c r="B20" s="158" t="s">
        <v>141</v>
      </c>
      <c r="C20" s="158"/>
      <c r="D20" s="158"/>
      <c r="E20" s="158"/>
      <c r="F20" s="159"/>
    </row>
    <row r="21" spans="1:6" ht="25.5" customHeight="1" x14ac:dyDescent="0.15">
      <c r="A21" s="132" t="s">
        <v>142</v>
      </c>
      <c r="B21" s="158" t="s">
        <v>58</v>
      </c>
      <c r="C21" s="158"/>
      <c r="D21" s="158"/>
      <c r="E21" s="158"/>
      <c r="F21" s="159"/>
    </row>
    <row r="22" spans="1:6" ht="25.5" customHeight="1" thickBot="1" x14ac:dyDescent="0.2">
      <c r="A22" s="94" t="s">
        <v>143</v>
      </c>
      <c r="B22" s="229" t="s">
        <v>265</v>
      </c>
      <c r="C22" s="229"/>
      <c r="D22" s="229"/>
      <c r="E22" s="229"/>
      <c r="F22" s="230"/>
    </row>
    <row r="23" spans="1:6" ht="25.5" customHeight="1" thickTop="1" x14ac:dyDescent="0.15">
      <c r="A23" s="93" t="s">
        <v>131</v>
      </c>
      <c r="B23" s="225" t="s">
        <v>263</v>
      </c>
      <c r="C23" s="225"/>
      <c r="D23" s="225"/>
      <c r="E23" s="225"/>
      <c r="F23" s="226"/>
    </row>
    <row r="24" spans="1:6" ht="25.5" customHeight="1" x14ac:dyDescent="0.15">
      <c r="A24" s="153" t="s">
        <v>132</v>
      </c>
      <c r="B24" s="154" t="s">
        <v>124</v>
      </c>
      <c r="C24" s="162" t="s">
        <v>57</v>
      </c>
      <c r="D24" s="133" t="s">
        <v>133</v>
      </c>
      <c r="E24" s="133" t="s">
        <v>123</v>
      </c>
      <c r="F24" s="134" t="s">
        <v>161</v>
      </c>
    </row>
    <row r="25" spans="1:6" ht="25.5" customHeight="1" x14ac:dyDescent="0.15">
      <c r="A25" s="153"/>
      <c r="B25" s="154"/>
      <c r="C25" s="163"/>
      <c r="D25" s="133" t="s">
        <v>134</v>
      </c>
      <c r="E25" s="133" t="s">
        <v>135</v>
      </c>
      <c r="F25" s="134" t="s">
        <v>136</v>
      </c>
    </row>
    <row r="26" spans="1:6" ht="25.5" customHeight="1" x14ac:dyDescent="0.15">
      <c r="A26" s="153"/>
      <c r="B26" s="164" t="s">
        <v>264</v>
      </c>
      <c r="C26" s="165" t="s">
        <v>258</v>
      </c>
      <c r="D26" s="167">
        <v>1200000</v>
      </c>
      <c r="E26" s="228">
        <v>1146150</v>
      </c>
      <c r="F26" s="168">
        <f>E26/D26*100%</f>
        <v>0.955125</v>
      </c>
    </row>
    <row r="27" spans="1:6" ht="25.5" customHeight="1" x14ac:dyDescent="0.15">
      <c r="A27" s="153"/>
      <c r="B27" s="164"/>
      <c r="C27" s="166"/>
      <c r="D27" s="167"/>
      <c r="E27" s="228"/>
      <c r="F27" s="168"/>
    </row>
    <row r="28" spans="1:6" ht="25.5" customHeight="1" x14ac:dyDescent="0.15">
      <c r="A28" s="153" t="s">
        <v>128</v>
      </c>
      <c r="B28" s="133" t="s">
        <v>137</v>
      </c>
      <c r="C28" s="133" t="s">
        <v>138</v>
      </c>
      <c r="D28" s="154" t="s">
        <v>139</v>
      </c>
      <c r="E28" s="154"/>
      <c r="F28" s="155"/>
    </row>
    <row r="29" spans="1:6" ht="25.5" customHeight="1" x14ac:dyDescent="0.15">
      <c r="A29" s="153"/>
      <c r="B29" s="141" t="s">
        <v>259</v>
      </c>
      <c r="C29" s="142" t="s">
        <v>260</v>
      </c>
      <c r="D29" s="156" t="s">
        <v>261</v>
      </c>
      <c r="E29" s="156"/>
      <c r="F29" s="157"/>
    </row>
    <row r="30" spans="1:6" ht="25.5" customHeight="1" x14ac:dyDescent="0.15">
      <c r="A30" s="132" t="s">
        <v>140</v>
      </c>
      <c r="B30" s="158" t="s">
        <v>141</v>
      </c>
      <c r="C30" s="158"/>
      <c r="D30" s="158"/>
      <c r="E30" s="158"/>
      <c r="F30" s="159"/>
    </row>
    <row r="31" spans="1:6" ht="25.5" customHeight="1" x14ac:dyDescent="0.15">
      <c r="A31" s="132" t="s">
        <v>142</v>
      </c>
      <c r="B31" s="158" t="s">
        <v>58</v>
      </c>
      <c r="C31" s="158"/>
      <c r="D31" s="158"/>
      <c r="E31" s="158"/>
      <c r="F31" s="159"/>
    </row>
    <row r="32" spans="1:6" ht="25.5" customHeight="1" thickBot="1" x14ac:dyDescent="0.2">
      <c r="A32" s="94" t="s">
        <v>143</v>
      </c>
      <c r="B32" s="229" t="s">
        <v>275</v>
      </c>
      <c r="C32" s="229"/>
      <c r="D32" s="229"/>
      <c r="E32" s="229"/>
      <c r="F32" s="230"/>
    </row>
    <row r="33" ht="14.25" thickTop="1" x14ac:dyDescent="0.15"/>
  </sheetData>
  <mergeCells count="46">
    <mergeCell ref="B32:F32"/>
    <mergeCell ref="A28:A29"/>
    <mergeCell ref="D28:F28"/>
    <mergeCell ref="D29:F29"/>
    <mergeCell ref="B30:F30"/>
    <mergeCell ref="B31:F31"/>
    <mergeCell ref="B22:F22"/>
    <mergeCell ref="B23:F23"/>
    <mergeCell ref="A24:A27"/>
    <mergeCell ref="B24:B25"/>
    <mergeCell ref="C24:C25"/>
    <mergeCell ref="B26:B27"/>
    <mergeCell ref="C26:C27"/>
    <mergeCell ref="D26:D27"/>
    <mergeCell ref="E26:E27"/>
    <mergeCell ref="F26:F27"/>
    <mergeCell ref="A18:A19"/>
    <mergeCell ref="D18:F18"/>
    <mergeCell ref="D19:F19"/>
    <mergeCell ref="B20:F20"/>
    <mergeCell ref="B21:F21"/>
    <mergeCell ref="B12:F12"/>
    <mergeCell ref="B13:F13"/>
    <mergeCell ref="A14:A17"/>
    <mergeCell ref="B14:B15"/>
    <mergeCell ref="C14:C15"/>
    <mergeCell ref="B16:B17"/>
    <mergeCell ref="C16:C17"/>
    <mergeCell ref="D16:D17"/>
    <mergeCell ref="E16:E17"/>
    <mergeCell ref="F16:F17"/>
    <mergeCell ref="A8:A9"/>
    <mergeCell ref="D8:F8"/>
    <mergeCell ref="D9:F9"/>
    <mergeCell ref="B10:F10"/>
    <mergeCell ref="B11:F11"/>
    <mergeCell ref="A1:F1"/>
    <mergeCell ref="B3:F3"/>
    <mergeCell ref="A4:A7"/>
    <mergeCell ref="B4:B5"/>
    <mergeCell ref="C4:C5"/>
    <mergeCell ref="B6:B7"/>
    <mergeCell ref="C6:C7"/>
    <mergeCell ref="D6:D7"/>
    <mergeCell ref="E6:E7"/>
    <mergeCell ref="F6:F7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10</vt:i4>
      </vt:variant>
    </vt:vector>
  </HeadingPairs>
  <TitlesOfParts>
    <vt:vector size="10" baseType="lpstr">
      <vt:lpstr>물품발주계획</vt:lpstr>
      <vt:lpstr>용역 발주계획</vt:lpstr>
      <vt:lpstr>공사 발주계획</vt:lpstr>
      <vt:lpstr>입찰현황</vt:lpstr>
      <vt:lpstr>개찰현황</vt:lpstr>
      <vt:lpstr>준공검사현황</vt:lpstr>
      <vt:lpstr>대금지급현황</vt:lpstr>
      <vt:lpstr>계약현황공개</vt:lpstr>
      <vt:lpstr>수의계약현황공개</vt:lpstr>
      <vt:lpstr>계약내용의 변경에 관한 사항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9900</cp:lastModifiedBy>
  <cp:lastPrinted>2019-02-07T07:33:09Z</cp:lastPrinted>
  <dcterms:created xsi:type="dcterms:W3CDTF">2014-01-20T06:24:27Z</dcterms:created>
  <dcterms:modified xsi:type="dcterms:W3CDTF">2019-09-17T05:33:25Z</dcterms:modified>
</cp:coreProperties>
</file>