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19년 계약\2019년 계약정보 공개\"/>
    </mc:Choice>
  </mc:AlternateContent>
  <bookViews>
    <workbookView xWindow="0" yWindow="0" windowWidth="14355" windowHeight="12570" activeTab="1"/>
  </bookViews>
  <sheets>
    <sheet name="물품발주계획" sheetId="10" r:id="rId1"/>
    <sheet name="용역발주계획" sheetId="11" r:id="rId2"/>
    <sheet name="공사발주계획" sheetId="12" r:id="rId3"/>
    <sheet name="대금지급현황" sheetId="6" r:id="rId4"/>
    <sheet name="준공검사현황" sheetId="5" r:id="rId5"/>
    <sheet name="계약현황" sheetId="8" r:id="rId6"/>
    <sheet name="수의계약현황" sheetId="9" r:id="rId7"/>
    <sheet name="계약내용의 변경에 관한 사항" sheetId="13" r:id="rId8"/>
  </sheets>
  <definedNames>
    <definedName name="_xlnm._FilterDatabase" localSheetId="4" hidden="1">준공검사현황!#REF!</definedName>
  </definedNames>
  <calcPr calcId="162913"/>
</workbook>
</file>

<file path=xl/calcChain.xml><?xml version="1.0" encoding="utf-8"?>
<calcChain xmlns="http://schemas.openxmlformats.org/spreadsheetml/2006/main">
  <c r="G86" i="9" l="1"/>
  <c r="D61" i="8"/>
  <c r="D54" i="8" l="1"/>
  <c r="D40" i="8" l="1"/>
  <c r="G76" i="9"/>
  <c r="G66" i="9"/>
  <c r="G56" i="9"/>
  <c r="G6" i="9"/>
  <c r="G46" i="9"/>
  <c r="G36" i="9"/>
  <c r="G26" i="9"/>
  <c r="D47" i="8"/>
  <c r="D33" i="8"/>
  <c r="D5" i="8"/>
  <c r="G16" i="9"/>
  <c r="D26" i="8" l="1"/>
  <c r="D19" i="8" l="1"/>
  <c r="D12" i="8" l="1"/>
</calcChain>
</file>

<file path=xl/comments1.xml><?xml version="1.0" encoding="utf-8"?>
<comments xmlns="http://schemas.openxmlformats.org/spreadsheetml/2006/main">
  <authors>
    <author>소프트아이텍</author>
  </authors>
  <commentList>
    <comment ref="E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K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<sst xmlns="http://schemas.openxmlformats.org/spreadsheetml/2006/main" count="808" uniqueCount="347">
  <si>
    <t>비고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</si>
  <si>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</si>
  <si>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</si>
  <si>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</si>
  <si>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</si>
  <si>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</si>
  <si>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</si>
  <si>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</si>
  <si>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</si>
  <si>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</si>
  <si>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지출일자</t>
    <phoneticPr fontId="4" type="noConversion"/>
  </si>
  <si>
    <t>지출금액</t>
    <phoneticPr fontId="4" type="noConversion"/>
  </si>
  <si>
    <t>예산과목명</t>
  </si>
  <si>
    <t>거래처명</t>
  </si>
  <si>
    <t>계약현황공개</t>
    <phoneticPr fontId="4" type="noConversion"/>
  </si>
  <si>
    <t>수의계약현황</t>
    <phoneticPr fontId="4" type="noConversion"/>
  </si>
  <si>
    <t>계약업체명</t>
    <phoneticPr fontId="4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</si>
  <si>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</si>
  <si>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</si>
  <si>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</si>
  <si>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</si>
  <si>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</si>
  <si>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</si>
  <si>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</si>
  <si>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</si>
  <si>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</si>
  <si>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</si>
  <si>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</si>
  <si>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</si>
  <si>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</si>
  <si>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</si>
  <si>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</si>
  <si>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</si>
  <si>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4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</si>
  <si>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</si>
  <si>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</si>
  <si>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</si>
  <si>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</si>
  <si>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</si>
  <si>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</si>
  <si>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</si>
  <si>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</si>
  <si>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4" type="noConversion"/>
  </si>
  <si>
    <t>발주년도</t>
    <phoneticPr fontId="4" type="noConversion"/>
  </si>
  <si>
    <t>발주월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</si>
  <si>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</si>
  <si>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</si>
  <si>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</si>
  <si>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</si>
  <si>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</si>
  <si>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</si>
  <si>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</si>
  <si>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</si>
  <si>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</si>
  <si>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비고</t>
    <phoneticPr fontId="4" type="noConversion"/>
  </si>
  <si>
    <t>용역명</t>
    <phoneticPr fontId="4" type="noConversion"/>
  </si>
  <si>
    <t>예산액
(단위:천원)</t>
    <phoneticPr fontId="4" type="noConversion"/>
  </si>
  <si>
    <t>공사 발주계획</t>
    <phoneticPr fontId="4" type="noConversion"/>
  </si>
  <si>
    <t>공사명</t>
    <phoneticPr fontId="4" type="noConversion"/>
  </si>
  <si>
    <t>공종</t>
    <phoneticPr fontId="4" type="noConversion"/>
  </si>
  <si>
    <t>도급액
( 단위:천원)</t>
    <phoneticPr fontId="4" type="noConversion"/>
  </si>
  <si>
    <t>관급자재대
(단위:천원)</t>
    <phoneticPr fontId="4" type="noConversion"/>
  </si>
  <si>
    <t>기타
(단위:천원)</t>
    <phoneticPr fontId="4" type="noConversion"/>
  </si>
  <si>
    <t>계
(단위:천원)</t>
    <phoneticPr fontId="4" type="noConversion"/>
  </si>
  <si>
    <t>연번</t>
    <phoneticPr fontId="4" type="noConversion"/>
  </si>
  <si>
    <t>연번</t>
    <phoneticPr fontId="4" type="noConversion"/>
  </si>
  <si>
    <t>분당정자청소년수련관</t>
    <phoneticPr fontId="4" type="noConversion"/>
  </si>
  <si>
    <t>분당정자청소년수련관</t>
    <phoneticPr fontId="4" type="noConversion"/>
  </si>
  <si>
    <t>부분준공일</t>
    <phoneticPr fontId="4" type="noConversion"/>
  </si>
  <si>
    <t>연번</t>
    <phoneticPr fontId="4" type="noConversion"/>
  </si>
  <si>
    <r>
      <t>계약율</t>
    </r>
    <r>
      <rPr>
        <sz val="14"/>
        <rFont val="휴먼명조"/>
        <family val="3"/>
        <charset val="129"/>
      </rPr>
      <t>(%)</t>
    </r>
  </si>
  <si>
    <t>물품 발주계획</t>
    <phoneticPr fontId="4" type="noConversion"/>
  </si>
  <si>
    <t>용역 발주계획</t>
    <phoneticPr fontId="4" type="noConversion"/>
  </si>
  <si>
    <t>계약내용의 변경에 관한 사항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</si>
  <si>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</si>
  <si>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</si>
  <si>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</si>
  <si>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계약상대자</t>
    <phoneticPr fontId="4" type="noConversion"/>
  </si>
  <si>
    <t>계약기간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</si>
  <si>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</si>
  <si>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</si>
  <si>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비고(계약변경 사유)</t>
    <phoneticPr fontId="4" type="noConversion"/>
  </si>
  <si>
    <t>계약금액</t>
    <phoneticPr fontId="4" type="noConversion"/>
  </si>
  <si>
    <t>계약물량.규모</t>
    <phoneticPr fontId="4" type="noConversion"/>
  </si>
  <si>
    <t>청소년활동팀</t>
    <phoneticPr fontId="4" type="noConversion"/>
  </si>
  <si>
    <t>㈜에스원</t>
  </si>
  <si>
    <t>2019년 지문인식 및 무인경비시스템 연간계약</t>
  </si>
  <si>
    <t>운영지원팀</t>
    <phoneticPr fontId="4" type="noConversion"/>
  </si>
  <si>
    <t>청소년활동팀</t>
    <phoneticPr fontId="4" type="noConversion"/>
  </si>
  <si>
    <t>2019년 시설물 위탁관리 용역 연간계약</t>
    <phoneticPr fontId="4" type="noConversion"/>
  </si>
  <si>
    <t>2019년 소방안전관리 위탁대행 연간계약</t>
    <phoneticPr fontId="4" type="noConversion"/>
  </si>
  <si>
    <t>2019년 위생설비 연간계약</t>
    <phoneticPr fontId="4" type="noConversion"/>
  </si>
  <si>
    <t>2019년 청소년방과후아카데미 급식 연간계약</t>
    <phoneticPr fontId="4" type="noConversion"/>
  </si>
  <si>
    <t>2019년 청소년방과후아카데미 등하원 셔틀버스 연간계약</t>
    <phoneticPr fontId="4" type="noConversion"/>
  </si>
  <si>
    <t>2019년 청소년방과후아카데미 업무용 복합기 임대 계약</t>
    <phoneticPr fontId="4" type="noConversion"/>
  </si>
  <si>
    <t>사업위탁용역비</t>
    <phoneticPr fontId="4" type="noConversion"/>
  </si>
  <si>
    <t>시설물위탁관리비</t>
    <phoneticPr fontId="4" type="noConversion"/>
  </si>
  <si>
    <t>시설물위탁관리비</t>
    <phoneticPr fontId="4" type="noConversion"/>
  </si>
  <si>
    <t>지급임차료(시설물위탁관리비)</t>
    <phoneticPr fontId="4" type="noConversion"/>
  </si>
  <si>
    <t>청소년방과후아카데미(운영비)
청소년방과후아카데미운영지원</t>
    <phoneticPr fontId="4" type="noConversion"/>
  </si>
  <si>
    <t>청소년방과후아카데미(운영비)</t>
    <phoneticPr fontId="4" type="noConversion"/>
  </si>
  <si>
    <t>사회복지법인 대한민국보훈복지재단</t>
    <phoneticPr fontId="4" type="noConversion"/>
  </si>
  <si>
    <t>운산소방전기㈜</t>
    <phoneticPr fontId="4" type="noConversion"/>
  </si>
  <si>
    <t>신도종합서비스</t>
  </si>
  <si>
    <t>㈜청호나이스</t>
    <phoneticPr fontId="4" type="noConversion"/>
  </si>
  <si>
    <t>주식회사 사나푸드</t>
  </si>
  <si>
    <t>주식회사 사나푸드</t>
    <phoneticPr fontId="4" type="noConversion"/>
  </si>
  <si>
    <t>㈜서울고속관광</t>
  </si>
  <si>
    <t>㈜서울고속관광</t>
    <phoneticPr fontId="4" type="noConversion"/>
  </si>
  <si>
    <t>신도종합서비스</t>
    <phoneticPr fontId="4" type="noConversion"/>
  </si>
  <si>
    <t>2018.12.14.</t>
  </si>
  <si>
    <t>2019.01.01.</t>
  </si>
  <si>
    <t>2019.12.31.</t>
  </si>
  <si>
    <t>연중</t>
  </si>
  <si>
    <t>2019년 지문인식 및 무인경비시스템 연간계약</t>
    <phoneticPr fontId="4" type="noConversion"/>
  </si>
  <si>
    <t>2018.12.28.</t>
    <phoneticPr fontId="4" type="noConversion"/>
  </si>
  <si>
    <t>2018.12.27.</t>
    <phoneticPr fontId="4" type="noConversion"/>
  </si>
  <si>
    <t>2018.12.19.</t>
    <phoneticPr fontId="4" type="noConversion"/>
  </si>
  <si>
    <t>2018.12.28.</t>
    <phoneticPr fontId="4" type="noConversion"/>
  </si>
  <si>
    <t>2018.12.27.</t>
    <phoneticPr fontId="4" type="noConversion"/>
  </si>
  <si>
    <t>2018.12.31.</t>
    <phoneticPr fontId="4" type="noConversion"/>
  </si>
  <si>
    <t>2019.01.01.</t>
    <phoneticPr fontId="4" type="noConversion"/>
  </si>
  <si>
    <t>2019.12.31.</t>
    <phoneticPr fontId="4" type="noConversion"/>
  </si>
  <si>
    <t>부분준공검사일자</t>
    <phoneticPr fontId="4" type="noConversion"/>
  </si>
  <si>
    <t>수의 1인 견적</t>
    <phoneticPr fontId="4" type="noConversion"/>
  </si>
  <si>
    <t>일반</t>
    <phoneticPr fontId="4" type="noConversion"/>
  </si>
  <si>
    <t>소액수의</t>
    <phoneticPr fontId="4" type="noConversion"/>
  </si>
  <si>
    <t>2019년 사무기기(복합기) 임대 서비스 연간계약</t>
    <phoneticPr fontId="4" type="noConversion"/>
  </si>
  <si>
    <t>지급임차료(복합기임차료)</t>
    <phoneticPr fontId="4" type="noConversion"/>
  </si>
  <si>
    <t>신도종합서비스</t>
    <phoneticPr fontId="4" type="noConversion"/>
  </si>
  <si>
    <t>운영지원팀</t>
    <phoneticPr fontId="4" type="noConversion"/>
  </si>
  <si>
    <t>2019년 사무기기(복합기) 임대 서비스 연간계약</t>
    <phoneticPr fontId="4" type="noConversion"/>
  </si>
  <si>
    <t>신도종합서비스</t>
    <phoneticPr fontId="4" type="noConversion"/>
  </si>
  <si>
    <t>2018.12.19.</t>
    <phoneticPr fontId="4" type="noConversion"/>
  </si>
  <si>
    <t>지방자치를 당사자로 하는 계약에 관한 법률 시행령 제25조 1항 5호에 의한 수의계약</t>
    <phoneticPr fontId="4" type="noConversion"/>
  </si>
  <si>
    <t>티센크루프엘리베이터코리아㈜ 강남 1지사</t>
    <phoneticPr fontId="4" type="noConversion"/>
  </si>
  <si>
    <t>운영지원팀</t>
    <phoneticPr fontId="4" type="noConversion"/>
  </si>
  <si>
    <t>2019년 승강기 유지관리 연간계약</t>
    <phoneticPr fontId="4" type="noConversion"/>
  </si>
  <si>
    <t>시설물위탁관리비</t>
    <phoneticPr fontId="4" type="noConversion"/>
  </si>
  <si>
    <t>2018.12.13</t>
  </si>
  <si>
    <t>연중</t>
    <phoneticPr fontId="4" type="noConversion"/>
  </si>
  <si>
    <t>㈜에스원</t>
    <phoneticPr fontId="4" type="noConversion"/>
  </si>
  <si>
    <t>해당</t>
    <phoneticPr fontId="4" type="noConversion"/>
  </si>
  <si>
    <t>사항</t>
    <phoneticPr fontId="4" type="noConversion"/>
  </si>
  <si>
    <t>없음</t>
    <phoneticPr fontId="4" type="noConversion"/>
  </si>
  <si>
    <t>분당정자청소년수련관</t>
    <phoneticPr fontId="4" type="noConversion"/>
  </si>
  <si>
    <t>이민주</t>
    <phoneticPr fontId="4" type="noConversion"/>
  </si>
  <si>
    <t>031-729-9539</t>
    <phoneticPr fontId="4" type="noConversion"/>
  </si>
  <si>
    <t>김일섭</t>
    <phoneticPr fontId="4" type="noConversion"/>
  </si>
  <si>
    <t>031-729-9515</t>
    <phoneticPr fontId="4" type="noConversion"/>
  </si>
  <si>
    <t>주 소</t>
    <phoneticPr fontId="4" type="noConversion"/>
  </si>
  <si>
    <t>주 소</t>
    <phoneticPr fontId="4" type="noConversion"/>
  </si>
  <si>
    <t>10월분</t>
    <phoneticPr fontId="4" type="noConversion"/>
  </si>
  <si>
    <t>2020년 1분기 프로그램지 제작</t>
    <phoneticPr fontId="4" type="noConversion"/>
  </si>
  <si>
    <t>수의</t>
    <phoneticPr fontId="4" type="noConversion"/>
  </si>
  <si>
    <t xml:space="preserve"> A3,양면8도, 120g, 백모조 </t>
    <phoneticPr fontId="4" type="noConversion"/>
  </si>
  <si>
    <t>매</t>
    <phoneticPr fontId="4" type="noConversion"/>
  </si>
  <si>
    <t>문화사업팀</t>
    <phoneticPr fontId="4" type="noConversion"/>
  </si>
  <si>
    <t>김수정</t>
    <phoneticPr fontId="4" type="noConversion"/>
  </si>
  <si>
    <t>031-729-9555</t>
    <phoneticPr fontId="4" type="noConversion"/>
  </si>
  <si>
    <t>안다미로 홍보물 제작</t>
    <phoneticPr fontId="4" type="noConversion"/>
  </si>
  <si>
    <t>청소년활동팀</t>
    <phoneticPr fontId="4" type="noConversion"/>
  </si>
  <si>
    <t xml:space="preserve"> 천은희</t>
    <phoneticPr fontId="4" type="noConversion"/>
  </si>
  <si>
    <t>031-729-9533</t>
    <phoneticPr fontId="4" type="noConversion"/>
  </si>
  <si>
    <t>청바지프로젝트 감사해Yo! 공연비 (1팀)</t>
    <phoneticPr fontId="4" type="noConversion"/>
  </si>
  <si>
    <t>청바지프로젝트 감사해Yo! 공연비 (2팀)</t>
    <phoneticPr fontId="4" type="noConversion"/>
  </si>
  <si>
    <t>오은경</t>
    <phoneticPr fontId="4" type="noConversion"/>
  </si>
  <si>
    <t>031-729-9552</t>
    <phoneticPr fontId="4" type="noConversion"/>
  </si>
  <si>
    <t>김일섭</t>
    <phoneticPr fontId="4" type="noConversion"/>
  </si>
  <si>
    <t>031-729-9513</t>
    <phoneticPr fontId="4" type="noConversion"/>
  </si>
  <si>
    <t>박진규</t>
    <phoneticPr fontId="4" type="noConversion"/>
  </si>
  <si>
    <t>031-729-9512</t>
    <phoneticPr fontId="4" type="noConversion"/>
  </si>
  <si>
    <t>이민주</t>
    <phoneticPr fontId="4" type="noConversion"/>
  </si>
  <si>
    <t>031-729-9539</t>
    <phoneticPr fontId="4" type="noConversion"/>
  </si>
  <si>
    <t>연간</t>
    <phoneticPr fontId="4" type="noConversion"/>
  </si>
  <si>
    <t>신창훈</t>
    <phoneticPr fontId="4" type="noConversion"/>
  </si>
  <si>
    <t>청소년동아리축제 무대장치 설치</t>
    <phoneticPr fontId="4" type="noConversion"/>
  </si>
  <si>
    <t>청소년활동팀</t>
    <phoneticPr fontId="4" type="noConversion"/>
  </si>
  <si>
    <t>강건욱</t>
    <phoneticPr fontId="4" type="noConversion"/>
  </si>
  <si>
    <t>031-729-9534</t>
    <phoneticPr fontId="4" type="noConversion"/>
  </si>
  <si>
    <t>푸른나무 후끈후끈 겨울나기 차량임차</t>
    <phoneticPr fontId="4" type="noConversion"/>
  </si>
  <si>
    <t>장승원</t>
    <phoneticPr fontId="4" type="noConversion"/>
  </si>
  <si>
    <t>031-729-9540</t>
    <phoneticPr fontId="4" type="noConversion"/>
  </si>
  <si>
    <t>(펫배너, 현판, 매뉴얼 A4 유포실사 포맥스 등)</t>
    <phoneticPr fontId="4" type="noConversion"/>
  </si>
  <si>
    <t>식</t>
    <phoneticPr fontId="4" type="noConversion"/>
  </si>
  <si>
    <t>해당사항없음</t>
    <phoneticPr fontId="4" type="noConversion"/>
  </si>
  <si>
    <t>2020년 인터넷망 연간계약</t>
    <phoneticPr fontId="4" type="noConversion"/>
  </si>
  <si>
    <t>2020년 사무기기(복합기) 임대 서비스 연간 계약</t>
    <phoneticPr fontId="4" type="noConversion"/>
  </si>
  <si>
    <t>2020년 지문인식시스템 연간 계약</t>
    <phoneticPr fontId="4" type="noConversion"/>
  </si>
  <si>
    <t>2020년 무인경비시스템 연간 계약</t>
    <phoneticPr fontId="4" type="noConversion"/>
  </si>
  <si>
    <t>2020년 승강기 유지관리 연간 계약</t>
    <phoneticPr fontId="4" type="noConversion"/>
  </si>
  <si>
    <t>2020년 방역소독 연간 계약</t>
    <phoneticPr fontId="4" type="noConversion"/>
  </si>
  <si>
    <t>2020년 소방안전관리업무 대행 연간 계약</t>
    <phoneticPr fontId="4" type="noConversion"/>
  </si>
  <si>
    <t>2020년 위생설비 연간 계약(정수기, 공기청정기, 비데)</t>
    <phoneticPr fontId="4" type="noConversion"/>
  </si>
  <si>
    <t>2020년 청소년방과후아카데미 업무용 복합기 임차 계약</t>
    <phoneticPr fontId="4" type="noConversion"/>
  </si>
  <si>
    <t>2020년 청소년방과후아카데미 등하원 셔틀버스 연간 계약</t>
    <phoneticPr fontId="4" type="noConversion"/>
  </si>
  <si>
    <t xml:space="preserve">      (단위 : 원 / 2019.11.30.기준)</t>
    <phoneticPr fontId="4" type="noConversion"/>
  </si>
  <si>
    <t xml:space="preserve">                   (단위 : 원 / 2019.11.30.기준)</t>
    <phoneticPr fontId="4" type="noConversion"/>
  </si>
  <si>
    <t xml:space="preserve">      (단위 : 원 / 2019.11.30.기준)</t>
    <phoneticPr fontId="4" type="noConversion"/>
  </si>
  <si>
    <t xml:space="preserve">                          (단위 : 원 / 2019.11.30. 기준)</t>
    <phoneticPr fontId="4" type="noConversion"/>
  </si>
  <si>
    <t>이하빈칸</t>
    <phoneticPr fontId="4" type="noConversion"/>
  </si>
  <si>
    <t>2019.11.07.</t>
    <phoneticPr fontId="4" type="noConversion"/>
  </si>
  <si>
    <t>2019.11.18.</t>
    <phoneticPr fontId="4" type="noConversion"/>
  </si>
  <si>
    <t>2019.11.13.</t>
    <phoneticPr fontId="4" type="noConversion"/>
  </si>
  <si>
    <t>10월분</t>
    <phoneticPr fontId="4" type="noConversion"/>
  </si>
  <si>
    <t>2019.11.21.</t>
    <phoneticPr fontId="4" type="noConversion"/>
  </si>
  <si>
    <t>11월분</t>
    <phoneticPr fontId="4" type="noConversion"/>
  </si>
  <si>
    <t>2019.11.21.</t>
    <phoneticPr fontId="4" type="noConversion"/>
  </si>
  <si>
    <t>11월분</t>
    <phoneticPr fontId="4" type="noConversion"/>
  </si>
  <si>
    <t>2019.11.19.</t>
    <phoneticPr fontId="4" type="noConversion"/>
  </si>
  <si>
    <t>10월분</t>
    <phoneticPr fontId="4" type="noConversion"/>
  </si>
  <si>
    <t>10월분</t>
    <phoneticPr fontId="4" type="noConversion"/>
  </si>
  <si>
    <t>2019.11.07.</t>
    <phoneticPr fontId="4" type="noConversion"/>
  </si>
  <si>
    <t>2019.11.07.</t>
    <phoneticPr fontId="4" type="noConversion"/>
  </si>
  <si>
    <t>LED조명기구 구입</t>
    <phoneticPr fontId="4" type="noConversion"/>
  </si>
  <si>
    <t>푸른나무 기습공격 차량임차</t>
    <phoneticPr fontId="4" type="noConversion"/>
  </si>
  <si>
    <t>2019.11.19.</t>
    <phoneticPr fontId="4" type="noConversion"/>
  </si>
  <si>
    <t>재료비기타(건물유지재료비)</t>
    <phoneticPr fontId="4" type="noConversion"/>
  </si>
  <si>
    <t>정우전기조명</t>
    <phoneticPr fontId="4" type="noConversion"/>
  </si>
  <si>
    <t>우리마을행복젝트 홍보물 제작</t>
    <phoneticPr fontId="4" type="noConversion"/>
  </si>
  <si>
    <t>2019.11.28.</t>
    <phoneticPr fontId="4" type="noConversion"/>
  </si>
  <si>
    <t>우리마을프로젝트</t>
    <phoneticPr fontId="4" type="noConversion"/>
  </si>
  <si>
    <t>조아트</t>
    <phoneticPr fontId="4" type="noConversion"/>
  </si>
  <si>
    <t>2019 청소년교류활동 상상 Maker 캠프 차량 임차</t>
    <phoneticPr fontId="4" type="noConversion"/>
  </si>
  <si>
    <t>미디어자치기구</t>
    <phoneticPr fontId="4" type="noConversion"/>
  </si>
  <si>
    <t>뉴한솔고속㈜</t>
    <phoneticPr fontId="4" type="noConversion"/>
  </si>
  <si>
    <t>2019.11.07.</t>
    <phoneticPr fontId="4" type="noConversion"/>
  </si>
  <si>
    <t>방과후아카데미운영지원</t>
    <phoneticPr fontId="4" type="noConversion"/>
  </si>
  <si>
    <t>㈜서울구경</t>
    <phoneticPr fontId="4" type="noConversion"/>
  </si>
  <si>
    <t>10월 푸른나무 꿈을 찾아 Dream 차량 임차</t>
    <phoneticPr fontId="4" type="noConversion"/>
  </si>
  <si>
    <t>2019.11.07.</t>
    <phoneticPr fontId="4" type="noConversion"/>
  </si>
  <si>
    <t>뉴한솔고속㈜</t>
    <phoneticPr fontId="4" type="noConversion"/>
  </si>
  <si>
    <t>우리마을행복젝트 운영물품 임차</t>
    <phoneticPr fontId="4" type="noConversion"/>
  </si>
  <si>
    <t>2019.11.21.</t>
    <phoneticPr fontId="4" type="noConversion"/>
  </si>
  <si>
    <t>마케팅스토리</t>
    <phoneticPr fontId="4" type="noConversion"/>
  </si>
  <si>
    <t>LED 조명구입</t>
    <phoneticPr fontId="4" type="noConversion"/>
  </si>
  <si>
    <t>홍보물제작(쇼핑백제작)</t>
    <phoneticPr fontId="4" type="noConversion"/>
  </si>
  <si>
    <t xml:space="preserve">내 꿈 디자인하기[낙원중] </t>
    <phoneticPr fontId="4" type="noConversion"/>
  </si>
  <si>
    <t>2019.11.27.</t>
    <phoneticPr fontId="4" type="noConversion"/>
  </si>
  <si>
    <t>2019.11.27-2019.12.20.</t>
    <phoneticPr fontId="4" type="noConversion"/>
  </si>
  <si>
    <t>2019.12.20.</t>
    <phoneticPr fontId="4" type="noConversion"/>
  </si>
  <si>
    <t>해피우드</t>
    <phoneticPr fontId="4" type="noConversion"/>
  </si>
  <si>
    <t>경기도 광주시 목동 142-73</t>
    <phoneticPr fontId="4" type="noConversion"/>
  </si>
  <si>
    <t>2019.11.19.</t>
    <phoneticPr fontId="4" type="noConversion"/>
  </si>
  <si>
    <t>2019.11.19-2019.12.03.</t>
    <phoneticPr fontId="4" type="noConversion"/>
  </si>
  <si>
    <t>2019.12.03.</t>
    <phoneticPr fontId="4" type="noConversion"/>
  </si>
  <si>
    <t>가나안근로복지관</t>
    <phoneticPr fontId="4" type="noConversion"/>
  </si>
  <si>
    <t>경기도 성남시 분당구 야탑로 225</t>
    <phoneticPr fontId="4" type="noConversion"/>
  </si>
  <si>
    <t>2019.11.25-2019.12.03.</t>
    <phoneticPr fontId="4" type="noConversion"/>
  </si>
  <si>
    <t>2019.12.03.</t>
    <phoneticPr fontId="4" type="noConversion"/>
  </si>
  <si>
    <t>완다몰</t>
    <phoneticPr fontId="4" type="noConversion"/>
  </si>
  <si>
    <t>경기 성남시 수정구 논골로36번길15, 103동 502호</t>
    <phoneticPr fontId="4" type="noConversion"/>
  </si>
  <si>
    <t>2019.11.12.</t>
    <phoneticPr fontId="4" type="noConversion"/>
  </si>
  <si>
    <t>2019.11.25.</t>
    <phoneticPr fontId="4" type="noConversion"/>
  </si>
  <si>
    <t>2019.11.23.</t>
    <phoneticPr fontId="4" type="noConversion"/>
  </si>
  <si>
    <t>㈜한솔여행사</t>
    <phoneticPr fontId="4" type="noConversion"/>
  </si>
  <si>
    <t>2019.11.15.</t>
    <phoneticPr fontId="4" type="noConversion"/>
  </si>
  <si>
    <t>2019.11.21.</t>
    <phoneticPr fontId="4" type="noConversion"/>
  </si>
  <si>
    <t>사)대한인명구조협회 경기지회</t>
    <phoneticPr fontId="4" type="noConversion"/>
  </si>
  <si>
    <t>경기 의왕시 효행로 12, 206호(고천동, 의왕종합쇼핑센터)</t>
    <phoneticPr fontId="4" type="noConversion"/>
  </si>
  <si>
    <t>2019.11.12.</t>
    <phoneticPr fontId="4" type="noConversion"/>
  </si>
  <si>
    <t>2019.11.12-2019.11.14.</t>
    <phoneticPr fontId="4" type="noConversion"/>
  </si>
  <si>
    <t>2019.11.14.</t>
    <phoneticPr fontId="4" type="noConversion"/>
  </si>
  <si>
    <t>정우전기조명</t>
    <phoneticPr fontId="4" type="noConversion"/>
  </si>
  <si>
    <t>경기 성남시 중원구 둔촌대로 261, 101호</t>
    <phoneticPr fontId="4" type="noConversion"/>
  </si>
  <si>
    <t>2019.11.18.</t>
    <phoneticPr fontId="4" type="noConversion"/>
  </si>
  <si>
    <t>2019.11.27.</t>
    <phoneticPr fontId="4" type="noConversion"/>
  </si>
  <si>
    <t>2019.11.18.-2019.12.05.</t>
    <phoneticPr fontId="4" type="noConversion"/>
  </si>
  <si>
    <t>㈜오진시스</t>
    <phoneticPr fontId="4" type="noConversion"/>
  </si>
  <si>
    <t>경기 성남시 분당구 판교로 697</t>
    <phoneticPr fontId="4" type="noConversion"/>
  </si>
  <si>
    <t>2019.11.25.</t>
    <phoneticPr fontId="4" type="noConversion"/>
  </si>
  <si>
    <t>그린필드</t>
    <phoneticPr fontId="4" type="noConversion"/>
  </si>
  <si>
    <t>인천광역시 서구 원창로131번길 5-15(신현동)</t>
    <phoneticPr fontId="4" type="noConversion"/>
  </si>
  <si>
    <t>다목적 테이블 책상 구입</t>
    <phoneticPr fontId="4" type="noConversion"/>
  </si>
  <si>
    <t>2019.12.20.</t>
    <phoneticPr fontId="4" type="noConversion"/>
  </si>
  <si>
    <t>박정호</t>
    <phoneticPr fontId="4" type="noConversion"/>
  </si>
  <si>
    <t>경기도 광주시 목동 142-73</t>
    <phoneticPr fontId="4" type="noConversion"/>
  </si>
  <si>
    <t>2019.11.12.</t>
    <phoneticPr fontId="4" type="noConversion"/>
  </si>
  <si>
    <t>2019.11.14.</t>
    <phoneticPr fontId="4" type="noConversion"/>
  </si>
  <si>
    <t>경미자</t>
    <phoneticPr fontId="4" type="noConversion"/>
  </si>
  <si>
    <t>경기 성남시 중원구 둔촌대로261, 101호</t>
    <phoneticPr fontId="4" type="noConversion"/>
  </si>
  <si>
    <t>홍보물제작(쇼핑백제작)</t>
    <phoneticPr fontId="4" type="noConversion"/>
  </si>
  <si>
    <t>2019.11.19.</t>
    <phoneticPr fontId="4" type="noConversion"/>
  </si>
  <si>
    <t>2019.12.03.</t>
    <phoneticPr fontId="4" type="noConversion"/>
  </si>
  <si>
    <t>이혜정</t>
    <phoneticPr fontId="4" type="noConversion"/>
  </si>
  <si>
    <t>경기도 성남시 분당구 야탑로 225</t>
    <phoneticPr fontId="4" type="noConversion"/>
  </si>
  <si>
    <t>수련관 홍보물품구입</t>
    <phoneticPr fontId="4" type="noConversion"/>
  </si>
  <si>
    <t>수련관 홍보물품구입</t>
    <phoneticPr fontId="4" type="noConversion"/>
  </si>
  <si>
    <t>2019.11.25.</t>
    <phoneticPr fontId="4" type="noConversion"/>
  </si>
  <si>
    <t>2019.12.03.</t>
    <phoneticPr fontId="4" type="noConversion"/>
  </si>
  <si>
    <t>완다몰</t>
    <phoneticPr fontId="4" type="noConversion"/>
  </si>
  <si>
    <t>임채영</t>
    <phoneticPr fontId="4" type="noConversion"/>
  </si>
  <si>
    <t>경기 성남시 수정구 논골로36번길 15</t>
    <phoneticPr fontId="4" type="noConversion"/>
  </si>
  <si>
    <t>내 꿈 디자인하기[낙원중]</t>
    <phoneticPr fontId="4" type="noConversion"/>
  </si>
  <si>
    <t>[교육공동체] 수내중 안전교육 진행</t>
    <phoneticPr fontId="4" type="noConversion"/>
  </si>
  <si>
    <t>[교육공동체] 수내중 안전교육 진행</t>
    <phoneticPr fontId="4" type="noConversion"/>
  </si>
  <si>
    <t>계약금액</t>
    <phoneticPr fontId="4" type="noConversion"/>
  </si>
  <si>
    <t>2019.11.15.</t>
    <phoneticPr fontId="4" type="noConversion"/>
  </si>
  <si>
    <t>도서관 소장도서 소독</t>
    <phoneticPr fontId="4" type="noConversion"/>
  </si>
  <si>
    <t>도서관 소장도서 소독</t>
    <phoneticPr fontId="4" type="noConversion"/>
  </si>
  <si>
    <t>그린필드</t>
    <phoneticPr fontId="4" type="noConversion"/>
  </si>
  <si>
    <t>최인규</t>
    <phoneticPr fontId="4" type="noConversion"/>
  </si>
  <si>
    <t>인천광역시 서구 원창로131번길 5-15</t>
    <phoneticPr fontId="4" type="noConversion"/>
  </si>
  <si>
    <t>11월 푸른나무 꿈을찾아 Dream 차량임차</t>
    <phoneticPr fontId="4" type="noConversion"/>
  </si>
  <si>
    <t>11월 푸른나무 꿈을찾아 Dream 차량임차</t>
    <phoneticPr fontId="4" type="noConversion"/>
  </si>
  <si>
    <t>2019.11.12.</t>
    <phoneticPr fontId="4" type="noConversion"/>
  </si>
  <si>
    <t>㈜한솔여행사</t>
    <phoneticPr fontId="4" type="noConversion"/>
  </si>
  <si>
    <t>경기 성남시 분당구 야탑로 103, 416호</t>
    <phoneticPr fontId="4" type="noConversion"/>
  </si>
  <si>
    <t>경기 성남시 분당구 야탑로 103, 416호</t>
    <phoneticPr fontId="4" type="noConversion"/>
  </si>
  <si>
    <t>장지후</t>
    <phoneticPr fontId="4" type="noConversion"/>
  </si>
  <si>
    <t>주차장 차단기 교체</t>
    <phoneticPr fontId="4" type="noConversion"/>
  </si>
  <si>
    <t>2019.11.27.</t>
    <phoneticPr fontId="4" type="noConversion"/>
  </si>
  <si>
    <t>㈜오진시스</t>
    <phoneticPr fontId="4" type="noConversion"/>
  </si>
  <si>
    <t>방은영</t>
    <phoneticPr fontId="4" type="noConversion"/>
  </si>
  <si>
    <t>경기 성남시 분당구 판교로 697, 에이동 비 211호</t>
    <phoneticPr fontId="4" type="noConversion"/>
  </si>
  <si>
    <t>2019.11.12.</t>
    <phoneticPr fontId="4" type="noConversion"/>
  </si>
  <si>
    <t>2019.11.14.</t>
    <phoneticPr fontId="4" type="noConversion"/>
  </si>
  <si>
    <t>2019.11.14.</t>
    <phoneticPr fontId="4" type="noConversion"/>
  </si>
  <si>
    <t>2019.10.16.</t>
    <phoneticPr fontId="4" type="noConversion"/>
  </si>
  <si>
    <t>2019.10.26.</t>
    <phoneticPr fontId="4" type="noConversion"/>
  </si>
  <si>
    <t>2019.10.26.</t>
    <phoneticPr fontId="4" type="noConversion"/>
  </si>
  <si>
    <t>2019.10.26.</t>
    <phoneticPr fontId="4" type="noConversion"/>
  </si>
  <si>
    <t>2019.10.26.</t>
    <phoneticPr fontId="4" type="noConversion"/>
  </si>
  <si>
    <t>2019.10.30.</t>
    <phoneticPr fontId="4" type="noConversion"/>
  </si>
  <si>
    <t>2019.11.02.</t>
    <phoneticPr fontId="4" type="noConversion"/>
  </si>
  <si>
    <t>2019.11.03.</t>
    <phoneticPr fontId="4" type="noConversion"/>
  </si>
  <si>
    <t>2019.11.02.</t>
    <phoneticPr fontId="4" type="noConversion"/>
  </si>
  <si>
    <t>2019.10.24.</t>
    <phoneticPr fontId="4" type="noConversion"/>
  </si>
  <si>
    <t>2019.11.02.</t>
    <phoneticPr fontId="4" type="noConversion"/>
  </si>
  <si>
    <t>2019.11.02.</t>
    <phoneticPr fontId="4" type="noConversion"/>
  </si>
  <si>
    <t>2019.10.18.</t>
    <phoneticPr fontId="4" type="noConversion"/>
  </si>
  <si>
    <t>2019.10.19.</t>
    <phoneticPr fontId="4" type="noConversion"/>
  </si>
  <si>
    <t>2019.10.19.</t>
    <phoneticPr fontId="4" type="noConversion"/>
  </si>
  <si>
    <t>2019.09.23.</t>
    <phoneticPr fontId="4" type="noConversion"/>
  </si>
  <si>
    <t>2019.09.27.</t>
    <phoneticPr fontId="4" type="noConversion"/>
  </si>
  <si>
    <t>2019.09.27.</t>
    <phoneticPr fontId="4" type="noConversion"/>
  </si>
  <si>
    <t>2019.09.27.</t>
    <phoneticPr fontId="4" type="noConversion"/>
  </si>
  <si>
    <t>2019.10.31.</t>
    <phoneticPr fontId="4" type="noConversion"/>
  </si>
  <si>
    <t>2019.11.01.</t>
    <phoneticPr fontId="4" type="noConversion"/>
  </si>
  <si>
    <t>2019.10.25.</t>
    <phoneticPr fontId="4" type="noConversion"/>
  </si>
  <si>
    <t>2019.11.15.</t>
    <phoneticPr fontId="4" type="noConversion"/>
  </si>
  <si>
    <t>운영지원팀</t>
    <phoneticPr fontId="4" type="noConversion"/>
  </si>
  <si>
    <t>청소년활동팀</t>
    <phoneticPr fontId="4" type="noConversion"/>
  </si>
  <si>
    <t>2019.11.22.</t>
    <phoneticPr fontId="4" type="noConversion"/>
  </si>
  <si>
    <t>드림캐쳐협동조합</t>
    <phoneticPr fontId="4" type="noConversion"/>
  </si>
  <si>
    <t>경기 성남시 분당구 장미로 193 404동 407호</t>
    <phoneticPr fontId="4" type="noConversion"/>
  </si>
  <si>
    <t>2019.11.20.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</si>
</sst>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#,##0_);[Red]\(#,##0\)"/>
    <numFmt numFmtId="177" formatCode="#,##0_ "/>
    <numFmt numFmtId="178" formatCode="yyyy\.mm\.dd"/>
    <numFmt numFmtId="179" formatCode="m&quot;월&quot;\ d&quot;일&quot;;@"/>
  </numFmts>
  <fonts count="28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0"/>
      <name val="굴림"/>
      <family val="3"/>
      <charset val="129"/>
    </font>
    <font>
      <sz val="9"/>
      <name val="굴림체"/>
      <family val="3"/>
      <charset val="129"/>
    </font>
    <font>
      <sz val="11"/>
      <name val="굴림체"/>
      <family val="3"/>
      <charset val="129"/>
    </font>
    <font>
      <b/>
      <sz val="20"/>
      <name val="돋움"/>
      <family val="3"/>
      <charset val="129"/>
    </font>
    <font>
      <sz val="1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1"/>
      <name val="굴림"/>
      <family val="3"/>
      <charset val="129"/>
    </font>
    <font>
      <sz val="10"/>
      <color theme="1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sz val="10"/>
      <color indexed="8"/>
      <name val="돋움"/>
      <family val="3"/>
      <charset val="129"/>
    </font>
    <font>
      <b/>
      <sz val="14"/>
      <color theme="1"/>
      <name val="돋움"/>
      <family val="3"/>
      <charset val="129"/>
    </font>
    <font>
      <b/>
      <sz val="14"/>
      <name val="돋움"/>
      <family val="3"/>
      <charset val="129"/>
    </font>
    <font>
      <sz val="14"/>
      <name val="돋움"/>
      <family val="3"/>
      <charset val="129"/>
    </font>
    <font>
      <sz val="14"/>
      <name val="휴먼명조"/>
      <family val="3"/>
      <charset val="129"/>
    </font>
    <font>
      <b/>
      <sz val="10"/>
      <color theme="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 style="double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6">
    <xf numFmtId="0" fontId="0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/>
    <xf numFmtId="0" fontId="2" fillId="0" borderId="0">
      <alignment vertical="center"/>
    </xf>
    <xf numFmtId="0" fontId="1" fillId="0" borderId="0">
      <alignment vertical="center"/>
    </xf>
    <xf numFmtId="0" fontId="3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66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 shrinkToFit="1"/>
    </xf>
    <xf numFmtId="41" fontId="11" fillId="0" borderId="0" xfId="1" applyFont="1" applyFill="1" applyBorder="1" applyAlignment="1" applyProtection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shrinkToFit="1"/>
    </xf>
    <xf numFmtId="14" fontId="11" fillId="0" borderId="0" xfId="0" applyNumberFormat="1" applyFont="1" applyFill="1" applyBorder="1" applyAlignment="1" applyProtection="1">
      <alignment horizontal="center" vertical="center" shrinkToFit="1"/>
    </xf>
    <xf numFmtId="41" fontId="0" fillId="0" borderId="0" xfId="1" applyFont="1" applyAlignment="1"/>
    <xf numFmtId="0" fontId="0" fillId="0" borderId="0" xfId="0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8" fillId="0" borderId="0" xfId="0" applyFont="1"/>
    <xf numFmtId="0" fontId="0" fillId="0" borderId="0" xfId="0" applyNumberFormat="1" applyFont="1" applyFill="1" applyBorder="1" applyAlignment="1" applyProtection="1">
      <alignment horizontal="center"/>
    </xf>
    <xf numFmtId="0" fontId="10" fillId="0" borderId="0" xfId="0" applyFont="1" applyAlignment="1">
      <alignment horizontal="center" vertical="center"/>
    </xf>
    <xf numFmtId="0" fontId="14" fillId="3" borderId="24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/>
    </xf>
    <xf numFmtId="0" fontId="14" fillId="3" borderId="26" xfId="0" applyFont="1" applyFill="1" applyBorder="1" applyAlignment="1">
      <alignment horizontal="center" vertical="center"/>
    </xf>
    <xf numFmtId="0" fontId="14" fillId="0" borderId="0" xfId="0" applyFont="1"/>
    <xf numFmtId="41" fontId="14" fillId="3" borderId="25" xfId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vertical="center"/>
    </xf>
    <xf numFmtId="14" fontId="5" fillId="0" borderId="0" xfId="0" applyNumberFormat="1" applyFont="1" applyFill="1" applyBorder="1" applyAlignment="1" applyProtection="1">
      <alignment horizontal="center" vertical="center" shrinkToFit="1"/>
    </xf>
    <xf numFmtId="41" fontId="5" fillId="0" borderId="0" xfId="1" applyFont="1" applyFill="1" applyBorder="1" applyAlignment="1" applyProtection="1">
      <alignment horizontal="center" vertical="center"/>
    </xf>
    <xf numFmtId="0" fontId="19" fillId="2" borderId="24" xfId="0" applyNumberFormat="1" applyFont="1" applyFill="1" applyBorder="1" applyAlignment="1" applyProtection="1">
      <alignment horizontal="center" vertical="center"/>
    </xf>
    <xf numFmtId="0" fontId="19" fillId="2" borderId="25" xfId="0" applyNumberFormat="1" applyFont="1" applyFill="1" applyBorder="1" applyAlignment="1" applyProtection="1">
      <alignment horizontal="center" vertical="center"/>
    </xf>
    <xf numFmtId="49" fontId="19" fillId="2" borderId="25" xfId="0" applyNumberFormat="1" applyFont="1" applyFill="1" applyBorder="1" applyAlignment="1" applyProtection="1">
      <alignment horizontal="center" vertical="center" shrinkToFit="1"/>
    </xf>
    <xf numFmtId="14" fontId="19" fillId="2" borderId="25" xfId="0" applyNumberFormat="1" applyFont="1" applyFill="1" applyBorder="1" applyAlignment="1" applyProtection="1">
      <alignment horizontal="center" vertical="center" shrinkToFit="1"/>
    </xf>
    <xf numFmtId="41" fontId="19" fillId="2" borderId="25" xfId="1" applyFont="1" applyFill="1" applyBorder="1" applyAlignment="1" applyProtection="1">
      <alignment horizontal="center" vertical="center"/>
    </xf>
    <xf numFmtId="49" fontId="19" fillId="2" borderId="25" xfId="0" applyNumberFormat="1" applyFont="1" applyFill="1" applyBorder="1" applyAlignment="1" applyProtection="1">
      <alignment horizontal="center" vertical="center"/>
    </xf>
    <xf numFmtId="49" fontId="19" fillId="2" borderId="26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41" fontId="25" fillId="0" borderId="7" xfId="1" applyFont="1" applyBorder="1" applyAlignment="1">
      <alignment horizontal="center" vertical="center" wrapText="1"/>
    </xf>
    <xf numFmtId="41" fontId="25" fillId="0" borderId="8" xfId="1" applyFont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shrinkToFit="1"/>
    </xf>
    <xf numFmtId="0" fontId="24" fillId="2" borderId="19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4" fillId="2" borderId="21" xfId="0" applyFont="1" applyFill="1" applyBorder="1" applyAlignment="1">
      <alignment horizontal="center" vertical="center" wrapText="1"/>
    </xf>
    <xf numFmtId="9" fontId="25" fillId="0" borderId="7" xfId="0" applyNumberFormat="1" applyFont="1" applyFill="1" applyBorder="1" applyAlignment="1">
      <alignment horizontal="center" vertical="center" wrapText="1"/>
    </xf>
    <xf numFmtId="0" fontId="22" fillId="0" borderId="0" xfId="0" applyNumberFormat="1" applyFont="1" applyFill="1" applyBorder="1" applyAlignment="1" applyProtection="1">
      <alignment horizontal="right" vertical="center"/>
    </xf>
    <xf numFmtId="179" fontId="14" fillId="2" borderId="39" xfId="0" applyNumberFormat="1" applyFont="1" applyFill="1" applyBorder="1" applyAlignment="1" applyProtection="1">
      <alignment horizontal="center" vertical="center"/>
    </xf>
    <xf numFmtId="0" fontId="14" fillId="0" borderId="41" xfId="0" applyNumberFormat="1" applyFont="1" applyFill="1" applyBorder="1" applyAlignment="1" applyProtection="1">
      <alignment horizontal="center" vertical="center"/>
    </xf>
    <xf numFmtId="179" fontId="14" fillId="0" borderId="42" xfId="0" quotePrefix="1" applyNumberFormat="1" applyFont="1" applyFill="1" applyBorder="1" applyAlignment="1" applyProtection="1">
      <alignment horizontal="center" vertical="center"/>
    </xf>
    <xf numFmtId="179" fontId="14" fillId="0" borderId="42" xfId="0" applyNumberFormat="1" applyFont="1" applyFill="1" applyBorder="1" applyAlignment="1" applyProtection="1">
      <alignment horizontal="center" vertical="center"/>
    </xf>
    <xf numFmtId="177" fontId="19" fillId="0" borderId="43" xfId="0" applyNumberFormat="1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9" fillId="0" borderId="27" xfId="0" applyNumberFormat="1" applyFont="1" applyFill="1" applyBorder="1" applyAlignment="1" applyProtection="1">
      <alignment horizontal="center" vertical="center"/>
    </xf>
    <xf numFmtId="0" fontId="19" fillId="0" borderId="28" xfId="0" applyNumberFormat="1" applyFont="1" applyFill="1" applyBorder="1" applyAlignment="1" applyProtection="1">
      <alignment horizontal="center" vertical="center"/>
    </xf>
    <xf numFmtId="49" fontId="19" fillId="0" borderId="28" xfId="0" applyNumberFormat="1" applyFont="1" applyFill="1" applyBorder="1" applyAlignment="1" applyProtection="1">
      <alignment horizontal="center" vertical="center" shrinkToFit="1"/>
    </xf>
    <xf numFmtId="14" fontId="19" fillId="0" borderId="28" xfId="0" applyNumberFormat="1" applyFont="1" applyFill="1" applyBorder="1" applyAlignment="1" applyProtection="1">
      <alignment horizontal="center" vertical="center" shrinkToFit="1"/>
    </xf>
    <xf numFmtId="49" fontId="19" fillId="0" borderId="28" xfId="0" applyNumberFormat="1" applyFont="1" applyFill="1" applyBorder="1" applyAlignment="1" applyProtection="1">
      <alignment horizontal="center" vertical="center"/>
    </xf>
    <xf numFmtId="49" fontId="19" fillId="0" borderId="29" xfId="0" applyNumberFormat="1" applyFont="1" applyFill="1" applyBorder="1" applyAlignment="1" applyProtection="1">
      <alignment horizontal="center" vertical="center"/>
    </xf>
    <xf numFmtId="41" fontId="19" fillId="0" borderId="28" xfId="1" applyFont="1" applyFill="1" applyBorder="1" applyAlignment="1" applyProtection="1">
      <alignment horizontal="center" vertical="center" wrapText="1"/>
    </xf>
    <xf numFmtId="0" fontId="14" fillId="0" borderId="45" xfId="0" applyFont="1" applyFill="1" applyBorder="1" applyAlignment="1">
      <alignment horizontal="center" vertical="center" wrapText="1"/>
    </xf>
    <xf numFmtId="0" fontId="14" fillId="0" borderId="46" xfId="0" applyFont="1" applyFill="1" applyBorder="1" applyAlignment="1">
      <alignment horizontal="center" vertical="center"/>
    </xf>
    <xf numFmtId="0" fontId="14" fillId="0" borderId="46" xfId="0" applyFont="1" applyFill="1" applyBorder="1" applyAlignment="1">
      <alignment horizontal="center" vertical="center" wrapText="1"/>
    </xf>
    <xf numFmtId="41" fontId="14" fillId="0" borderId="46" xfId="1" applyFont="1" applyFill="1" applyBorder="1" applyAlignment="1">
      <alignment horizontal="center" vertical="center" wrapText="1"/>
    </xf>
    <xf numFmtId="0" fontId="14" fillId="0" borderId="47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 wrapText="1"/>
    </xf>
    <xf numFmtId="41" fontId="14" fillId="0" borderId="28" xfId="1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/>
    </xf>
    <xf numFmtId="49" fontId="19" fillId="0" borderId="28" xfId="0" applyNumberFormat="1" applyFont="1" applyFill="1" applyBorder="1" applyAlignment="1" applyProtection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49" fontId="19" fillId="0" borderId="48" xfId="0" applyNumberFormat="1" applyFont="1" applyFill="1" applyBorder="1" applyAlignment="1" applyProtection="1">
      <alignment horizontal="center" vertical="center" shrinkToFit="1"/>
    </xf>
    <xf numFmtId="14" fontId="19" fillId="0" borderId="48" xfId="0" applyNumberFormat="1" applyFont="1" applyFill="1" applyBorder="1" applyAlignment="1" applyProtection="1">
      <alignment horizontal="center" vertical="center" shrinkToFit="1"/>
    </xf>
    <xf numFmtId="41" fontId="19" fillId="0" borderId="48" xfId="1" applyFont="1" applyFill="1" applyBorder="1" applyAlignment="1" applyProtection="1">
      <alignment horizontal="center" vertical="center" wrapText="1"/>
    </xf>
    <xf numFmtId="49" fontId="19" fillId="0" borderId="49" xfId="0" applyNumberFormat="1" applyFont="1" applyFill="1" applyBorder="1" applyAlignment="1" applyProtection="1">
      <alignment horizontal="center" vertical="center"/>
    </xf>
    <xf numFmtId="0" fontId="14" fillId="0" borderId="28" xfId="6" applyFont="1" applyFill="1" applyBorder="1" applyAlignment="1">
      <alignment horizontal="center" vertical="center" shrinkToFit="1"/>
    </xf>
    <xf numFmtId="0" fontId="19" fillId="0" borderId="28" xfId="6" applyFont="1" applyFill="1" applyBorder="1" applyAlignment="1">
      <alignment horizontal="center" vertical="center" shrinkToFit="1"/>
    </xf>
    <xf numFmtId="41" fontId="14" fillId="0" borderId="28" xfId="1" applyNumberFormat="1" applyFont="1" applyFill="1" applyBorder="1" applyAlignment="1">
      <alignment horizontal="center" vertical="center"/>
    </xf>
    <xf numFmtId="178" fontId="19" fillId="0" borderId="28" xfId="0" applyNumberFormat="1" applyFont="1" applyFill="1" applyBorder="1" applyAlignment="1">
      <alignment horizontal="center" vertical="center"/>
    </xf>
    <xf numFmtId="176" fontId="14" fillId="0" borderId="28" xfId="6" applyNumberFormat="1" applyFont="1" applyFill="1" applyBorder="1" applyAlignment="1">
      <alignment horizontal="center" vertical="center"/>
    </xf>
    <xf numFmtId="177" fontId="14" fillId="0" borderId="28" xfId="0" applyNumberFormat="1" applyFont="1" applyFill="1" applyBorder="1" applyAlignment="1">
      <alignment horizontal="center" vertical="center"/>
    </xf>
    <xf numFmtId="0" fontId="14" fillId="2" borderId="50" xfId="0" applyFont="1" applyFill="1" applyBorder="1" applyAlignment="1">
      <alignment horizontal="center" vertical="center"/>
    </xf>
    <xf numFmtId="49" fontId="14" fillId="2" borderId="51" xfId="0" applyNumberFormat="1" applyFont="1" applyFill="1" applyBorder="1" applyAlignment="1" applyProtection="1">
      <alignment horizontal="center" vertical="center"/>
    </xf>
    <xf numFmtId="49" fontId="14" fillId="2" borderId="52" xfId="0" applyNumberFormat="1" applyFont="1" applyFill="1" applyBorder="1" applyAlignment="1" applyProtection="1">
      <alignment horizontal="center" vertical="center"/>
    </xf>
    <xf numFmtId="0" fontId="14" fillId="0" borderId="27" xfId="0" applyFont="1" applyBorder="1" applyAlignment="1">
      <alignment horizontal="center" vertical="center"/>
    </xf>
    <xf numFmtId="177" fontId="14" fillId="0" borderId="29" xfId="0" applyNumberFormat="1" applyFont="1" applyFill="1" applyBorder="1" applyAlignment="1">
      <alignment horizontal="center" vertical="center" shrinkToFit="1"/>
    </xf>
    <xf numFmtId="0" fontId="14" fillId="3" borderId="33" xfId="0" applyFont="1" applyFill="1" applyBorder="1" applyAlignment="1">
      <alignment horizontal="center" vertical="center"/>
    </xf>
    <xf numFmtId="0" fontId="14" fillId="3" borderId="36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 wrapText="1"/>
    </xf>
    <xf numFmtId="41" fontId="19" fillId="0" borderId="31" xfId="1" applyNumberFormat="1" applyFont="1" applyFill="1" applyBorder="1" applyAlignment="1">
      <alignment horizontal="center" vertical="center"/>
    </xf>
    <xf numFmtId="41" fontId="19" fillId="0" borderId="31" xfId="1" applyFont="1" applyFill="1" applyBorder="1" applyAlignment="1">
      <alignment horizontal="center" vertical="center"/>
    </xf>
    <xf numFmtId="0" fontId="24" fillId="2" borderId="20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41" fontId="14" fillId="0" borderId="42" xfId="1" applyFont="1" applyFill="1" applyBorder="1" applyAlignment="1" applyProtection="1">
      <alignment horizontal="center" vertical="center"/>
    </xf>
    <xf numFmtId="14" fontId="19" fillId="0" borderId="28" xfId="0" applyNumberFormat="1" applyFont="1" applyFill="1" applyBorder="1" applyAlignment="1" applyProtection="1">
      <alignment horizontal="center" vertical="center" wrapText="1" shrinkToFit="1"/>
    </xf>
    <xf numFmtId="41" fontId="25" fillId="0" borderId="8" xfId="12" applyFont="1" applyBorder="1" applyAlignment="1">
      <alignment horizontal="center" vertical="center" wrapText="1"/>
    </xf>
    <xf numFmtId="0" fontId="25" fillId="0" borderId="8" xfId="6" applyFont="1" applyFill="1" applyBorder="1" applyAlignment="1">
      <alignment horizontal="center" vertical="center" wrapText="1"/>
    </xf>
    <xf numFmtId="41" fontId="19" fillId="0" borderId="28" xfId="1" applyFont="1" applyFill="1" applyBorder="1" applyAlignment="1" applyProtection="1">
      <alignment horizontal="right" vertical="center" wrapText="1"/>
    </xf>
    <xf numFmtId="0" fontId="19" fillId="0" borderId="48" xfId="0" applyNumberFormat="1" applyFont="1" applyFill="1" applyBorder="1" applyAlignment="1" applyProtection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shrinkToFit="1"/>
    </xf>
    <xf numFmtId="0" fontId="14" fillId="0" borderId="23" xfId="0" applyFont="1" applyBorder="1" applyAlignment="1">
      <alignment horizontal="center" vertical="center"/>
    </xf>
    <xf numFmtId="0" fontId="24" fillId="2" borderId="20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49" fontId="19" fillId="0" borderId="49" xfId="0" applyNumberFormat="1" applyFont="1" applyFill="1" applyBorder="1" applyAlignment="1" applyProtection="1">
      <alignment horizontal="center" vertical="center" shrinkToFit="1"/>
    </xf>
    <xf numFmtId="41" fontId="19" fillId="0" borderId="31" xfId="1" applyFont="1" applyFill="1" applyBorder="1" applyAlignment="1" applyProtection="1">
      <alignment horizontal="center" vertical="center" wrapText="1"/>
    </xf>
    <xf numFmtId="0" fontId="14" fillId="3" borderId="55" xfId="0" applyFont="1" applyFill="1" applyBorder="1" applyAlignment="1">
      <alignment horizontal="center" vertical="center" wrapText="1"/>
    </xf>
    <xf numFmtId="0" fontId="14" fillId="3" borderId="56" xfId="0" applyFont="1" applyFill="1" applyBorder="1" applyAlignment="1">
      <alignment horizontal="center" vertical="center"/>
    </xf>
    <xf numFmtId="0" fontId="14" fillId="4" borderId="57" xfId="0" applyFont="1" applyFill="1" applyBorder="1" applyAlignment="1">
      <alignment horizontal="center" vertical="center"/>
    </xf>
    <xf numFmtId="0" fontId="14" fillId="0" borderId="44" xfId="0" applyFont="1" applyFill="1" applyBorder="1" applyAlignment="1">
      <alignment horizontal="center" vertical="center"/>
    </xf>
    <xf numFmtId="41" fontId="14" fillId="0" borderId="44" xfId="1" applyNumberFormat="1" applyFont="1" applyFill="1" applyBorder="1" applyAlignment="1">
      <alignment horizontal="center" vertical="center"/>
    </xf>
    <xf numFmtId="176" fontId="14" fillId="0" borderId="44" xfId="1" applyNumberFormat="1" applyFont="1" applyFill="1" applyBorder="1" applyAlignment="1">
      <alignment horizontal="center" vertical="center"/>
    </xf>
    <xf numFmtId="176" fontId="14" fillId="0" borderId="44" xfId="1" applyNumberFormat="1" applyFont="1" applyFill="1" applyBorder="1">
      <alignment vertical="center"/>
    </xf>
    <xf numFmtId="0" fontId="14" fillId="0" borderId="58" xfId="0" applyFont="1" applyFill="1" applyBorder="1" applyAlignment="1">
      <alignment vertical="center"/>
    </xf>
    <xf numFmtId="0" fontId="14" fillId="4" borderId="59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/>
    </xf>
    <xf numFmtId="41" fontId="14" fillId="0" borderId="31" xfId="1" applyNumberFormat="1" applyFont="1" applyFill="1" applyBorder="1" applyAlignment="1">
      <alignment horizontal="center" vertical="center"/>
    </xf>
    <xf numFmtId="176" fontId="14" fillId="0" borderId="31" xfId="1" applyNumberFormat="1" applyFont="1" applyFill="1" applyBorder="1" applyAlignment="1">
      <alignment horizontal="center" vertical="center"/>
    </xf>
    <xf numFmtId="176" fontId="14" fillId="0" borderId="31" xfId="1" applyNumberFormat="1" applyFont="1" applyFill="1" applyBorder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30" xfId="0" applyFont="1" applyFill="1" applyBorder="1" applyAlignment="1">
      <alignment horizontal="center" vertical="center"/>
    </xf>
    <xf numFmtId="0" fontId="14" fillId="4" borderId="61" xfId="0" applyFont="1" applyFill="1" applyBorder="1" applyAlignment="1">
      <alignment horizontal="center" vertical="center"/>
    </xf>
    <xf numFmtId="0" fontId="14" fillId="0" borderId="48" xfId="0" applyFont="1" applyFill="1" applyBorder="1" applyAlignment="1">
      <alignment horizontal="center" vertical="center"/>
    </xf>
    <xf numFmtId="41" fontId="14" fillId="0" borderId="48" xfId="1" applyNumberFormat="1" applyFont="1" applyFill="1" applyBorder="1" applyAlignment="1">
      <alignment horizontal="center" vertical="center"/>
    </xf>
    <xf numFmtId="176" fontId="14" fillId="0" borderId="48" xfId="1" applyNumberFormat="1" applyFont="1" applyFill="1" applyBorder="1" applyAlignment="1">
      <alignment horizontal="center" vertical="center"/>
    </xf>
    <xf numFmtId="176" fontId="14" fillId="0" borderId="48" xfId="1" applyNumberFormat="1" applyFont="1" applyFill="1" applyBorder="1">
      <alignment vertical="center"/>
    </xf>
    <xf numFmtId="0" fontId="14" fillId="0" borderId="62" xfId="0" applyFont="1" applyFill="1" applyBorder="1" applyAlignment="1">
      <alignment vertical="center"/>
    </xf>
    <xf numFmtId="0" fontId="19" fillId="0" borderId="48" xfId="0" applyFont="1" applyFill="1" applyBorder="1" applyAlignment="1">
      <alignment horizontal="center" vertical="center"/>
    </xf>
    <xf numFmtId="0" fontId="19" fillId="0" borderId="48" xfId="0" applyFont="1" applyFill="1" applyBorder="1" applyAlignment="1">
      <alignment horizontal="center" vertical="center" wrapText="1"/>
    </xf>
    <xf numFmtId="41" fontId="19" fillId="0" borderId="48" xfId="1" applyNumberFormat="1" applyFont="1" applyFill="1" applyBorder="1" applyAlignment="1">
      <alignment horizontal="center" vertical="center"/>
    </xf>
    <xf numFmtId="0" fontId="14" fillId="0" borderId="49" xfId="0" applyFont="1" applyFill="1" applyBorder="1" applyAlignment="1">
      <alignment horizontal="center" vertical="center"/>
    </xf>
    <xf numFmtId="0" fontId="24" fillId="2" borderId="20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177" fontId="19" fillId="0" borderId="42" xfId="0" applyNumberFormat="1" applyFont="1" applyBorder="1" applyAlignment="1">
      <alignment horizontal="center" vertical="center" wrapText="1" shrinkToFit="1"/>
    </xf>
    <xf numFmtId="49" fontId="19" fillId="0" borderId="31" xfId="0" applyNumberFormat="1" applyFont="1" applyFill="1" applyBorder="1" applyAlignment="1" applyProtection="1">
      <alignment horizontal="center" vertical="center" shrinkToFit="1"/>
    </xf>
    <xf numFmtId="176" fontId="14" fillId="0" borderId="31" xfId="6" applyNumberFormat="1" applyFont="1" applyFill="1" applyBorder="1" applyAlignment="1">
      <alignment horizontal="center" vertical="center"/>
    </xf>
    <xf numFmtId="177" fontId="14" fillId="0" borderId="31" xfId="0" applyNumberFormat="1" applyFont="1" applyFill="1" applyBorder="1" applyAlignment="1">
      <alignment horizontal="center" vertical="center"/>
    </xf>
    <xf numFmtId="49" fontId="19" fillId="0" borderId="29" xfId="0" applyNumberFormat="1" applyFont="1" applyFill="1" applyBorder="1" applyAlignment="1" applyProtection="1">
      <alignment horizontal="center" vertical="center" shrinkToFit="1"/>
    </xf>
    <xf numFmtId="0" fontId="14" fillId="0" borderId="63" xfId="0" applyFont="1" applyFill="1" applyBorder="1" applyAlignment="1">
      <alignment horizontal="center" vertical="center" wrapText="1"/>
    </xf>
    <xf numFmtId="0" fontId="19" fillId="0" borderId="48" xfId="0" applyFont="1" applyFill="1" applyBorder="1" applyAlignment="1">
      <alignment horizontal="center" vertical="center" shrinkToFit="1"/>
    </xf>
    <xf numFmtId="41" fontId="19" fillId="0" borderId="48" xfId="1" applyFont="1" applyFill="1" applyBorder="1" applyAlignment="1">
      <alignment horizontal="center" vertical="center"/>
    </xf>
    <xf numFmtId="0" fontId="14" fillId="0" borderId="64" xfId="0" applyFont="1" applyFill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41" fontId="19" fillId="0" borderId="31" xfId="1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176" fontId="14" fillId="0" borderId="42" xfId="0" quotePrefix="1" applyNumberFormat="1" applyFont="1" applyFill="1" applyBorder="1" applyAlignment="1" applyProtection="1">
      <alignment horizontal="center" vertical="center"/>
    </xf>
    <xf numFmtId="0" fontId="25" fillId="0" borderId="53" xfId="0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shrinkToFit="1"/>
    </xf>
    <xf numFmtId="41" fontId="19" fillId="0" borderId="48" xfId="1" applyNumberFormat="1" applyFont="1" applyFill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41" fontId="19" fillId="0" borderId="31" xfId="1" applyFont="1" applyFill="1" applyBorder="1" applyAlignment="1">
      <alignment horizontal="center" vertical="center" shrinkToFit="1"/>
    </xf>
    <xf numFmtId="41" fontId="19" fillId="0" borderId="48" xfId="1" applyFont="1" applyFill="1" applyBorder="1" applyAlignment="1">
      <alignment horizontal="center" vertical="center" shrinkToFit="1"/>
    </xf>
    <xf numFmtId="0" fontId="24" fillId="2" borderId="20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shrinkToFit="1"/>
    </xf>
    <xf numFmtId="0" fontId="19" fillId="0" borderId="66" xfId="0" applyFont="1" applyFill="1" applyBorder="1" applyAlignment="1">
      <alignment horizontal="center" vertical="center"/>
    </xf>
    <xf numFmtId="41" fontId="19" fillId="0" borderId="66" xfId="1" applyNumberFormat="1" applyFont="1" applyFill="1" applyBorder="1" applyAlignment="1">
      <alignment horizontal="center" vertical="center"/>
    </xf>
    <xf numFmtId="0" fontId="19" fillId="0" borderId="66" xfId="0" applyFont="1" applyFill="1" applyBorder="1" applyAlignment="1">
      <alignment horizontal="center" vertical="center" shrinkToFit="1"/>
    </xf>
    <xf numFmtId="0" fontId="14" fillId="0" borderId="66" xfId="0" applyFont="1" applyFill="1" applyBorder="1" applyAlignment="1">
      <alignment horizontal="center" vertical="center"/>
    </xf>
    <xf numFmtId="41" fontId="14" fillId="0" borderId="66" xfId="1" applyNumberFormat="1" applyFont="1" applyFill="1" applyBorder="1" applyAlignment="1">
      <alignment horizontal="center" vertical="center"/>
    </xf>
    <xf numFmtId="0" fontId="27" fillId="0" borderId="48" xfId="0" applyFont="1" applyFill="1" applyBorder="1" applyAlignment="1">
      <alignment horizontal="center" vertical="center"/>
    </xf>
    <xf numFmtId="178" fontId="19" fillId="0" borderId="31" xfId="0" applyNumberFormat="1" applyFont="1" applyFill="1" applyBorder="1" applyAlignment="1">
      <alignment horizontal="center" vertical="center"/>
    </xf>
    <xf numFmtId="177" fontId="14" fillId="0" borderId="30" xfId="0" applyNumberFormat="1" applyFont="1" applyFill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22" fillId="0" borderId="0" xfId="0" applyNumberFormat="1" applyFont="1" applyFill="1" applyBorder="1" applyAlignment="1" applyProtection="1">
      <alignment horizontal="right"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horizontal="left" vertical="center" shrinkToFit="1"/>
    </xf>
    <xf numFmtId="0" fontId="20" fillId="0" borderId="0" xfId="0" applyNumberFormat="1" applyFont="1" applyFill="1" applyBorder="1" applyAlignment="1" applyProtection="1">
      <alignment horizontal="left" vertical="center"/>
    </xf>
    <xf numFmtId="0" fontId="23" fillId="2" borderId="12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0" fontId="23" fillId="2" borderId="18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0" fillId="0" borderId="22" xfId="0" applyNumberFormat="1" applyFont="1" applyFill="1" applyBorder="1" applyAlignment="1" applyProtection="1">
      <alignment horizontal="center" vertical="center" shrinkToFit="1"/>
    </xf>
    <xf numFmtId="0" fontId="22" fillId="0" borderId="22" xfId="0" applyNumberFormat="1" applyFont="1" applyFill="1" applyBorder="1" applyAlignment="1" applyProtection="1">
      <alignment horizontal="right" vertical="center"/>
    </xf>
    <xf numFmtId="0" fontId="24" fillId="2" borderId="12" xfId="0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4" fillId="2" borderId="53" xfId="0" applyFont="1" applyFill="1" applyBorder="1" applyAlignment="1">
      <alignment horizontal="center" vertical="center" wrapText="1"/>
    </xf>
    <xf numFmtId="0" fontId="24" fillId="2" borderId="75" xfId="0" applyFont="1" applyFill="1" applyBorder="1" applyAlignment="1">
      <alignment horizontal="center" vertical="center" wrapText="1"/>
    </xf>
    <xf numFmtId="0" fontId="24" fillId="2" borderId="54" xfId="0" applyFont="1" applyFill="1" applyBorder="1" applyAlignment="1">
      <alignment horizontal="center" vertical="center" wrapText="1"/>
    </xf>
    <xf numFmtId="0" fontId="25" fillId="2" borderId="53" xfId="0" applyFont="1" applyFill="1" applyBorder="1" applyAlignment="1">
      <alignment horizontal="center" vertical="center" wrapText="1"/>
    </xf>
    <xf numFmtId="0" fontId="25" fillId="2" borderId="54" xfId="0" applyFont="1" applyFill="1" applyBorder="1" applyAlignment="1">
      <alignment horizontal="center" vertical="center" wrapText="1"/>
    </xf>
    <xf numFmtId="14" fontId="25" fillId="0" borderId="53" xfId="0" applyNumberFormat="1" applyFont="1" applyFill="1" applyBorder="1" applyAlignment="1">
      <alignment horizontal="center" vertical="center" wrapText="1"/>
    </xf>
    <xf numFmtId="14" fontId="25" fillId="0" borderId="54" xfId="0" applyNumberFormat="1" applyFont="1" applyFill="1" applyBorder="1" applyAlignment="1">
      <alignment horizontal="center" vertical="center" wrapText="1"/>
    </xf>
    <xf numFmtId="0" fontId="25" fillId="0" borderId="53" xfId="0" applyFont="1" applyFill="1" applyBorder="1" applyAlignment="1">
      <alignment horizontal="center" vertical="center" wrapText="1"/>
    </xf>
    <xf numFmtId="0" fontId="25" fillId="0" borderId="54" xfId="0" applyFont="1" applyFill="1" applyBorder="1" applyAlignment="1">
      <alignment horizontal="center" vertical="center" wrapText="1"/>
    </xf>
    <xf numFmtId="3" fontId="25" fillId="0" borderId="53" xfId="0" applyNumberFormat="1" applyFont="1" applyBorder="1" applyAlignment="1">
      <alignment horizontal="center" vertical="center" wrapText="1"/>
    </xf>
    <xf numFmtId="3" fontId="25" fillId="0" borderId="54" xfId="0" applyNumberFormat="1" applyFont="1" applyBorder="1" applyAlignment="1">
      <alignment horizontal="center" vertical="center" wrapText="1"/>
    </xf>
    <xf numFmtId="3" fontId="25" fillId="0" borderId="53" xfId="0" applyNumberFormat="1" applyFont="1" applyFill="1" applyBorder="1" applyAlignment="1">
      <alignment horizontal="center" vertical="center" wrapText="1"/>
    </xf>
    <xf numFmtId="3" fontId="25" fillId="0" borderId="54" xfId="0" applyNumberFormat="1" applyFont="1" applyFill="1" applyBorder="1" applyAlignment="1">
      <alignment horizontal="center" vertical="center" wrapText="1"/>
    </xf>
    <xf numFmtId="9" fontId="25" fillId="0" borderId="73" xfId="0" applyNumberFormat="1" applyFont="1" applyBorder="1" applyAlignment="1">
      <alignment horizontal="center" vertical="center" wrapText="1"/>
    </xf>
    <xf numFmtId="9" fontId="25" fillId="0" borderId="74" xfId="0" applyNumberFormat="1" applyFont="1" applyBorder="1" applyAlignment="1">
      <alignment horizontal="center" vertical="center" wrapText="1"/>
    </xf>
    <xf numFmtId="0" fontId="25" fillId="2" borderId="70" xfId="0" applyFont="1" applyFill="1" applyBorder="1" applyAlignment="1">
      <alignment horizontal="center" vertical="center" wrapText="1"/>
    </xf>
    <xf numFmtId="0" fontId="25" fillId="2" borderId="71" xfId="0" applyFont="1" applyFill="1" applyBorder="1" applyAlignment="1">
      <alignment horizontal="center" vertical="center" wrapText="1"/>
    </xf>
    <xf numFmtId="0" fontId="25" fillId="2" borderId="72" xfId="0" applyFont="1" applyFill="1" applyBorder="1" applyAlignment="1">
      <alignment horizontal="center" vertical="center" wrapText="1"/>
    </xf>
    <xf numFmtId="0" fontId="25" fillId="0" borderId="70" xfId="0" applyFont="1" applyBorder="1" applyAlignment="1">
      <alignment horizontal="center" vertical="center" shrinkToFit="1"/>
    </xf>
    <xf numFmtId="0" fontId="25" fillId="0" borderId="71" xfId="0" applyFont="1" applyBorder="1" applyAlignment="1">
      <alignment horizontal="center" vertical="center" shrinkToFit="1"/>
    </xf>
    <xf numFmtId="0" fontId="25" fillId="0" borderId="72" xfId="0" applyFont="1" applyBorder="1" applyAlignment="1">
      <alignment horizontal="center" vertical="center" shrinkToFit="1"/>
    </xf>
    <xf numFmtId="0" fontId="25" fillId="0" borderId="70" xfId="0" applyFont="1" applyBorder="1" applyAlignment="1">
      <alignment horizontal="left" vertical="center" wrapText="1"/>
    </xf>
    <xf numFmtId="0" fontId="25" fillId="0" borderId="71" xfId="0" applyFont="1" applyBorder="1" applyAlignment="1">
      <alignment horizontal="left" vertical="center" wrapText="1"/>
    </xf>
    <xf numFmtId="0" fontId="25" fillId="0" borderId="72" xfId="0" applyFont="1" applyBorder="1" applyAlignment="1">
      <alignment horizontal="left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14" fontId="25" fillId="0" borderId="7" xfId="0" applyNumberFormat="1" applyFont="1" applyFill="1" applyBorder="1" applyAlignment="1">
      <alignment horizontal="center" vertical="center" wrapText="1"/>
    </xf>
    <xf numFmtId="3" fontId="25" fillId="0" borderId="7" xfId="0" applyNumberFormat="1" applyFont="1" applyBorder="1" applyAlignment="1">
      <alignment horizontal="center" vertical="center" wrapText="1"/>
    </xf>
    <xf numFmtId="3" fontId="25" fillId="0" borderId="7" xfId="0" applyNumberFormat="1" applyFont="1" applyFill="1" applyBorder="1" applyAlignment="1">
      <alignment horizontal="center" vertical="center" wrapText="1"/>
    </xf>
    <xf numFmtId="9" fontId="25" fillId="0" borderId="8" xfId="0" applyNumberFormat="1" applyFont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0" fillId="0" borderId="22" xfId="0" applyNumberFormat="1" applyFont="1" applyFill="1" applyBorder="1" applyAlignment="1" applyProtection="1">
      <alignment horizontal="left" vertical="center"/>
    </xf>
    <xf numFmtId="0" fontId="19" fillId="2" borderId="32" xfId="0" applyNumberFormat="1" applyFont="1" applyFill="1" applyBorder="1" applyAlignment="1" applyProtection="1">
      <alignment horizontal="center" vertical="center"/>
    </xf>
    <xf numFmtId="0" fontId="19" fillId="2" borderId="37" xfId="0" applyNumberFormat="1" applyFont="1" applyFill="1" applyBorder="1" applyAlignment="1" applyProtection="1">
      <alignment horizontal="center" vertical="center"/>
    </xf>
    <xf numFmtId="49" fontId="19" fillId="2" borderId="33" xfId="0" applyNumberFormat="1" applyFont="1" applyFill="1" applyBorder="1" applyAlignment="1" applyProtection="1">
      <alignment horizontal="center" vertical="center"/>
    </xf>
    <xf numFmtId="49" fontId="19" fillId="2" borderId="38" xfId="0" applyNumberFormat="1" applyFont="1" applyFill="1" applyBorder="1" applyAlignment="1" applyProtection="1">
      <alignment horizontal="center" vertical="center"/>
    </xf>
    <xf numFmtId="49" fontId="19" fillId="2" borderId="34" xfId="0" applyNumberFormat="1" applyFont="1" applyFill="1" applyBorder="1" applyAlignment="1" applyProtection="1">
      <alignment horizontal="center" vertical="center"/>
    </xf>
    <xf numFmtId="49" fontId="19" fillId="2" borderId="35" xfId="0" applyNumberFormat="1" applyFont="1" applyFill="1" applyBorder="1" applyAlignment="1" applyProtection="1">
      <alignment horizontal="center" vertical="center"/>
    </xf>
    <xf numFmtId="49" fontId="19" fillId="2" borderId="36" xfId="0" applyNumberFormat="1" applyFont="1" applyFill="1" applyBorder="1" applyAlignment="1" applyProtection="1">
      <alignment horizontal="center" vertical="center"/>
    </xf>
    <xf numFmtId="49" fontId="19" fillId="2" borderId="40" xfId="0" applyNumberFormat="1" applyFont="1" applyFill="1" applyBorder="1" applyAlignment="1" applyProtection="1">
      <alignment horizontal="center" vertical="center"/>
    </xf>
    <xf numFmtId="0" fontId="19" fillId="0" borderId="23" xfId="0" applyNumberFormat="1" applyFont="1" applyFill="1" applyBorder="1" applyAlignment="1" applyProtection="1">
      <alignment horizontal="center" vertical="center"/>
    </xf>
    <xf numFmtId="0" fontId="19" fillId="0" borderId="31" xfId="0" applyNumberFormat="1" applyFont="1" applyFill="1" applyBorder="1" applyAlignment="1" applyProtection="1">
      <alignment horizontal="center" vertical="center"/>
    </xf>
    <xf numFmtId="14" fontId="19" fillId="0" borderId="31" xfId="0" applyNumberFormat="1" applyFont="1" applyFill="1" applyBorder="1" applyAlignment="1" applyProtection="1">
      <alignment horizontal="center" vertical="center" shrinkToFit="1"/>
    </xf>
    <xf numFmtId="49" fontId="19" fillId="0" borderId="31" xfId="0" applyNumberFormat="1" applyFont="1" applyFill="1" applyBorder="1" applyAlignment="1" applyProtection="1">
      <alignment horizontal="center" vertical="center"/>
    </xf>
    <xf numFmtId="49" fontId="19" fillId="0" borderId="30" xfId="0" applyNumberFormat="1" applyFont="1" applyFill="1" applyBorder="1" applyAlignment="1" applyProtection="1">
      <alignment horizontal="center" vertical="center"/>
    </xf>
  </cellXfs>
  <cellStyles count="16">
    <cellStyle name="쉼표 [0]" xfId="1" builtinId="6"/>
    <cellStyle name="쉼표 [0] 2" xfId="3"/>
    <cellStyle name="쉼표 [0] 2 2" xfId="12"/>
    <cellStyle name="쉼표 [0] 3" xfId="4"/>
    <cellStyle name="쉼표 [0] 3 2" xfId="13"/>
    <cellStyle name="쉼표 [0] 4" xfId="2"/>
    <cellStyle name="쉼표 [0] 4 2" xfId="11"/>
    <cellStyle name="쉼표 [0] 5" xfId="5"/>
    <cellStyle name="쉼표 [0] 5 2" xfId="14"/>
    <cellStyle name="쉼표 [0] 6" xfId="10"/>
    <cellStyle name="표준" xfId="0" builtinId="0"/>
    <cellStyle name="표준 2" xfId="6"/>
    <cellStyle name="표준 2 2" xfId="7"/>
    <cellStyle name="표준 2 2 2" xfId="15"/>
    <cellStyle name="표준 3" xfId="9"/>
    <cellStyle name="표준 4" xfId="8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6"/>
  <sheetViews>
    <sheetView workbookViewId="0">
      <selection activeCell="F13" sqref="F13"/>
    </sheetView>
  </sheetViews>
  <sheetFormatPr defaultRowHeight="13.5"/>
  <cols>
    <col min="1" max="1" width="3.6640625" customWidth="1"/>
    <col min="2" max="2" width="6.77734375" style="11" customWidth="1"/>
    <col min="3" max="3" width="6.44140625" style="11" customWidth="1"/>
    <col min="4" max="4" width="26.33203125" style="11" customWidth="1"/>
    <col min="5" max="5" width="7.77734375" style="11" customWidth="1"/>
    <col min="6" max="6" width="37.109375" style="11" bestFit="1" customWidth="1"/>
    <col min="7" max="7" width="6.77734375" style="11" customWidth="1"/>
    <col min="8" max="8" width="7.21875" style="11" customWidth="1"/>
    <col min="9" max="9" width="10.44140625" style="11" customWidth="1"/>
    <col min="10" max="10" width="16.109375" style="11" customWidth="1"/>
    <col min="11" max="11" width="8.88671875" style="11"/>
    <col min="12" max="12" width="11.6640625" style="12" customWidth="1"/>
    <col min="13" max="13" width="6.6640625" style="11" customWidth="1"/>
  </cols>
  <sheetData>
    <row r="1" spans="1:13" ht="38.25" customHeight="1" thickBot="1">
      <c r="A1" s="186" t="s">
        <v>71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13" s="25" customFormat="1" ht="28.5" customHeight="1" thickBot="1">
      <c r="A2" s="21" t="s">
        <v>65</v>
      </c>
      <c r="B2" s="22" t="s">
        <v>43</v>
      </c>
      <c r="C2" s="22" t="s">
        <v>44</v>
      </c>
      <c r="D2" s="22" t="s">
        <v>45</v>
      </c>
      <c r="E2" s="22" t="s">
        <v>46</v>
      </c>
      <c r="F2" s="22" t="s">
        <v>47</v>
      </c>
      <c r="G2" s="22" t="s">
        <v>48</v>
      </c>
      <c r="H2" s="22" t="s">
        <v>49</v>
      </c>
      <c r="I2" s="22" t="s">
        <v>50</v>
      </c>
      <c r="J2" s="94" t="s">
        <v>51</v>
      </c>
      <c r="K2" s="94" t="s">
        <v>52</v>
      </c>
      <c r="L2" s="94" t="s">
        <v>53</v>
      </c>
      <c r="M2" s="95" t="s">
        <v>54</v>
      </c>
    </row>
    <row r="3" spans="1:13" ht="27" customHeight="1" thickTop="1">
      <c r="A3" s="153">
        <v>1</v>
      </c>
      <c r="B3" s="141">
        <v>2019</v>
      </c>
      <c r="C3" s="142">
        <v>12</v>
      </c>
      <c r="D3" s="141" t="s">
        <v>153</v>
      </c>
      <c r="E3" s="141" t="s">
        <v>154</v>
      </c>
      <c r="F3" s="143" t="s">
        <v>155</v>
      </c>
      <c r="G3" s="173">
        <v>2000</v>
      </c>
      <c r="H3" s="141" t="s">
        <v>156</v>
      </c>
      <c r="I3" s="155">
        <v>700</v>
      </c>
      <c r="J3" s="156" t="s">
        <v>157</v>
      </c>
      <c r="K3" s="157" t="s">
        <v>158</v>
      </c>
      <c r="L3" s="157" t="s">
        <v>159</v>
      </c>
      <c r="M3" s="158"/>
    </row>
    <row r="4" spans="1:13" ht="27" customHeight="1">
      <c r="A4" s="153">
        <v>2</v>
      </c>
      <c r="B4" s="141">
        <v>2019</v>
      </c>
      <c r="C4" s="142">
        <v>12</v>
      </c>
      <c r="D4" s="141" t="s">
        <v>160</v>
      </c>
      <c r="E4" s="141" t="s">
        <v>154</v>
      </c>
      <c r="F4" s="169" t="s">
        <v>183</v>
      </c>
      <c r="G4" s="154">
        <v>1</v>
      </c>
      <c r="H4" s="141" t="s">
        <v>184</v>
      </c>
      <c r="I4" s="155">
        <v>1500</v>
      </c>
      <c r="J4" s="136" t="s">
        <v>161</v>
      </c>
      <c r="K4" s="170" t="s">
        <v>162</v>
      </c>
      <c r="L4" s="170" t="s">
        <v>163</v>
      </c>
      <c r="M4" s="171"/>
    </row>
    <row r="5" spans="1:13" ht="27" customHeight="1">
      <c r="A5" s="153">
        <v>3</v>
      </c>
      <c r="B5" s="141">
        <v>2019</v>
      </c>
      <c r="C5" s="142"/>
      <c r="D5" s="183" t="s">
        <v>200</v>
      </c>
      <c r="E5" s="141"/>
      <c r="F5" s="169"/>
      <c r="G5" s="173"/>
      <c r="H5" s="141"/>
      <c r="I5" s="155"/>
      <c r="J5" s="136"/>
      <c r="K5" s="170"/>
      <c r="L5" s="170"/>
      <c r="M5" s="171"/>
    </row>
    <row r="6" spans="1:13" ht="27" customHeight="1" thickBot="1">
      <c r="A6" s="96">
        <v>4</v>
      </c>
      <c r="B6" s="97">
        <v>2019</v>
      </c>
      <c r="C6" s="98"/>
      <c r="D6" s="97"/>
      <c r="E6" s="97"/>
      <c r="F6" s="161"/>
      <c r="G6" s="172"/>
      <c r="H6" s="97"/>
      <c r="I6" s="100"/>
      <c r="J6" s="129"/>
      <c r="K6" s="159"/>
      <c r="L6" s="159"/>
      <c r="M6" s="160"/>
    </row>
  </sheetData>
  <mergeCells count="1">
    <mergeCell ref="A1:M1"/>
  </mergeCells>
  <phoneticPr fontId="4" type="noConversion"/>
  <pageMargins left="0.25" right="0.25" top="0.75" bottom="0.75" header="0.3" footer="0.3"/>
  <pageSetup paperSize="9" scale="6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16"/>
  <sheetViews>
    <sheetView tabSelected="1" workbookViewId="0">
      <selection activeCell="E15" sqref="E15"/>
    </sheetView>
  </sheetViews>
  <sheetFormatPr defaultRowHeight="13.5"/>
  <cols>
    <col min="1" max="1" width="4.5546875" customWidth="1"/>
    <col min="2" max="2" width="7.109375" customWidth="1"/>
    <col min="3" max="3" width="5.88671875" customWidth="1"/>
    <col min="4" max="4" width="43.109375" style="13" customWidth="1"/>
    <col min="5" max="5" width="8.5546875" customWidth="1"/>
    <col min="6" max="6" width="12.44140625" style="15" customWidth="1"/>
    <col min="7" max="7" width="16.5546875" customWidth="1"/>
    <col min="8" max="8" width="7.33203125" customWidth="1"/>
    <col min="9" max="10" width="12.44140625" customWidth="1"/>
  </cols>
  <sheetData>
    <row r="1" spans="1:10" ht="37.5" customHeight="1" thickBot="1">
      <c r="A1" s="187" t="s">
        <v>72</v>
      </c>
      <c r="B1" s="187"/>
      <c r="C1" s="187"/>
      <c r="D1" s="187"/>
      <c r="E1" s="187"/>
      <c r="F1" s="187"/>
      <c r="G1" s="187"/>
      <c r="H1" s="187"/>
      <c r="I1" s="187"/>
      <c r="J1" s="187"/>
    </row>
    <row r="2" spans="1:10" s="18" customFormat="1" ht="30" customHeight="1" thickBot="1">
      <c r="A2" s="21" t="s">
        <v>65</v>
      </c>
      <c r="B2" s="23" t="s">
        <v>43</v>
      </c>
      <c r="C2" s="22" t="s">
        <v>44</v>
      </c>
      <c r="D2" s="23" t="s">
        <v>55</v>
      </c>
      <c r="E2" s="23" t="s">
        <v>46</v>
      </c>
      <c r="F2" s="26" t="s">
        <v>56</v>
      </c>
      <c r="G2" s="23" t="s">
        <v>51</v>
      </c>
      <c r="H2" s="23" t="s">
        <v>52</v>
      </c>
      <c r="I2" s="23" t="s">
        <v>53</v>
      </c>
      <c r="J2" s="24" t="s">
        <v>54</v>
      </c>
    </row>
    <row r="3" spans="1:10" s="18" customFormat="1" ht="28.5" customHeight="1" thickTop="1">
      <c r="A3" s="66">
        <v>1</v>
      </c>
      <c r="B3" s="67">
        <v>2019</v>
      </c>
      <c r="C3" s="68">
        <v>12</v>
      </c>
      <c r="D3" s="73" t="s">
        <v>164</v>
      </c>
      <c r="E3" s="67" t="s">
        <v>154</v>
      </c>
      <c r="F3" s="69">
        <v>1600</v>
      </c>
      <c r="G3" s="67" t="s">
        <v>157</v>
      </c>
      <c r="H3" s="72" t="s">
        <v>166</v>
      </c>
      <c r="I3" s="72" t="s">
        <v>167</v>
      </c>
      <c r="J3" s="70"/>
    </row>
    <row r="4" spans="1:10" s="18" customFormat="1" ht="28.5" customHeight="1">
      <c r="A4" s="71">
        <v>2</v>
      </c>
      <c r="B4" s="72">
        <v>2019</v>
      </c>
      <c r="C4" s="73">
        <v>12</v>
      </c>
      <c r="D4" s="73" t="s">
        <v>165</v>
      </c>
      <c r="E4" s="72" t="s">
        <v>154</v>
      </c>
      <c r="F4" s="74">
        <v>530</v>
      </c>
      <c r="G4" s="72" t="s">
        <v>157</v>
      </c>
      <c r="H4" s="72" t="s">
        <v>166</v>
      </c>
      <c r="I4" s="72" t="s">
        <v>167</v>
      </c>
      <c r="J4" s="75"/>
    </row>
    <row r="5" spans="1:10" s="18" customFormat="1" ht="28.5" customHeight="1">
      <c r="A5" s="71">
        <v>3</v>
      </c>
      <c r="B5" s="72">
        <v>2019</v>
      </c>
      <c r="C5" s="73">
        <v>12</v>
      </c>
      <c r="D5" s="178" t="s">
        <v>192</v>
      </c>
      <c r="E5" s="72" t="s">
        <v>154</v>
      </c>
      <c r="F5" s="179">
        <v>2760</v>
      </c>
      <c r="G5" s="180" t="s">
        <v>87</v>
      </c>
      <c r="H5" s="178" t="s">
        <v>168</v>
      </c>
      <c r="I5" s="178" t="s">
        <v>169</v>
      </c>
      <c r="J5" s="75" t="s">
        <v>174</v>
      </c>
    </row>
    <row r="6" spans="1:10" s="18" customFormat="1" ht="28.5" customHeight="1">
      <c r="A6" s="71">
        <v>4</v>
      </c>
      <c r="B6" s="72">
        <v>2019</v>
      </c>
      <c r="C6" s="73">
        <v>12</v>
      </c>
      <c r="D6" s="178" t="s">
        <v>191</v>
      </c>
      <c r="E6" s="72" t="s">
        <v>154</v>
      </c>
      <c r="F6" s="179">
        <v>840</v>
      </c>
      <c r="G6" s="180" t="s">
        <v>87</v>
      </c>
      <c r="H6" s="178" t="s">
        <v>148</v>
      </c>
      <c r="I6" s="178" t="s">
        <v>169</v>
      </c>
      <c r="J6" s="75" t="s">
        <v>174</v>
      </c>
    </row>
    <row r="7" spans="1:10" s="18" customFormat="1" ht="28.5" customHeight="1">
      <c r="A7" s="71">
        <v>5</v>
      </c>
      <c r="B7" s="72">
        <v>2019</v>
      </c>
      <c r="C7" s="73">
        <v>12</v>
      </c>
      <c r="D7" s="178" t="s">
        <v>190</v>
      </c>
      <c r="E7" s="72" t="s">
        <v>154</v>
      </c>
      <c r="F7" s="179">
        <v>5040</v>
      </c>
      <c r="G7" s="180" t="s">
        <v>87</v>
      </c>
      <c r="H7" s="178" t="s">
        <v>170</v>
      </c>
      <c r="I7" s="178" t="s">
        <v>171</v>
      </c>
      <c r="J7" s="75" t="s">
        <v>174</v>
      </c>
    </row>
    <row r="8" spans="1:10" s="18" customFormat="1" ht="28.5" customHeight="1">
      <c r="A8" s="71">
        <v>6</v>
      </c>
      <c r="B8" s="72">
        <v>2019</v>
      </c>
      <c r="C8" s="73">
        <v>12</v>
      </c>
      <c r="D8" s="178" t="s">
        <v>189</v>
      </c>
      <c r="E8" s="72" t="s">
        <v>154</v>
      </c>
      <c r="F8" s="179">
        <v>4320</v>
      </c>
      <c r="G8" s="180" t="s">
        <v>87</v>
      </c>
      <c r="H8" s="178" t="s">
        <v>170</v>
      </c>
      <c r="I8" s="178" t="s">
        <v>171</v>
      </c>
      <c r="J8" s="75" t="s">
        <v>174</v>
      </c>
    </row>
    <row r="9" spans="1:10" ht="28.5" customHeight="1">
      <c r="A9" s="71">
        <v>7</v>
      </c>
      <c r="B9" s="110">
        <v>2019</v>
      </c>
      <c r="C9" s="73">
        <v>12</v>
      </c>
      <c r="D9" s="181" t="s">
        <v>188</v>
      </c>
      <c r="E9" s="72" t="s">
        <v>154</v>
      </c>
      <c r="F9" s="182">
        <v>462</v>
      </c>
      <c r="G9" s="180" t="s">
        <v>87</v>
      </c>
      <c r="H9" s="181" t="s">
        <v>148</v>
      </c>
      <c r="I9" s="181" t="s">
        <v>169</v>
      </c>
      <c r="J9" s="75" t="s">
        <v>174</v>
      </c>
    </row>
    <row r="10" spans="1:10" ht="28.5" customHeight="1">
      <c r="A10" s="71">
        <v>8</v>
      </c>
      <c r="B10" s="110">
        <v>2019</v>
      </c>
      <c r="C10" s="73">
        <v>12</v>
      </c>
      <c r="D10" s="178" t="s">
        <v>187</v>
      </c>
      <c r="E10" s="72" t="s">
        <v>154</v>
      </c>
      <c r="F10" s="179">
        <v>4400</v>
      </c>
      <c r="G10" s="180" t="s">
        <v>87</v>
      </c>
      <c r="H10" s="178" t="s">
        <v>175</v>
      </c>
      <c r="I10" s="178" t="s">
        <v>149</v>
      </c>
      <c r="J10" s="75" t="s">
        <v>174</v>
      </c>
    </row>
    <row r="11" spans="1:10" ht="28.5" customHeight="1">
      <c r="A11" s="71">
        <v>9</v>
      </c>
      <c r="B11" s="110">
        <v>2019</v>
      </c>
      <c r="C11" s="73">
        <v>12</v>
      </c>
      <c r="D11" s="178" t="s">
        <v>186</v>
      </c>
      <c r="E11" s="72" t="s">
        <v>154</v>
      </c>
      <c r="F11" s="179">
        <v>6895</v>
      </c>
      <c r="G11" s="180" t="s">
        <v>87</v>
      </c>
      <c r="H11" s="178" t="s">
        <v>175</v>
      </c>
      <c r="I11" s="178" t="s">
        <v>149</v>
      </c>
      <c r="J11" s="75" t="s">
        <v>174</v>
      </c>
    </row>
    <row r="12" spans="1:10" ht="28.5" customHeight="1">
      <c r="A12" s="71">
        <v>10</v>
      </c>
      <c r="B12" s="110">
        <v>2019</v>
      </c>
      <c r="C12" s="73">
        <v>12</v>
      </c>
      <c r="D12" s="178" t="s">
        <v>193</v>
      </c>
      <c r="E12" s="72" t="s">
        <v>154</v>
      </c>
      <c r="F12" s="179">
        <v>7836</v>
      </c>
      <c r="G12" s="180" t="s">
        <v>87</v>
      </c>
      <c r="H12" s="178" t="s">
        <v>168</v>
      </c>
      <c r="I12" s="178" t="s">
        <v>169</v>
      </c>
      <c r="J12" s="75" t="s">
        <v>174</v>
      </c>
    </row>
    <row r="13" spans="1:10" ht="28.5" customHeight="1">
      <c r="A13" s="71">
        <v>11</v>
      </c>
      <c r="B13" s="110">
        <v>2019</v>
      </c>
      <c r="C13" s="73">
        <v>12</v>
      </c>
      <c r="D13" s="178" t="s">
        <v>194</v>
      </c>
      <c r="E13" s="72" t="s">
        <v>154</v>
      </c>
      <c r="F13" s="179">
        <v>1620</v>
      </c>
      <c r="G13" s="180" t="s">
        <v>161</v>
      </c>
      <c r="H13" s="178" t="s">
        <v>172</v>
      </c>
      <c r="I13" s="178" t="s">
        <v>173</v>
      </c>
      <c r="J13" s="75" t="s">
        <v>174</v>
      </c>
    </row>
    <row r="14" spans="1:10" ht="28.5" customHeight="1">
      <c r="A14" s="71">
        <v>12</v>
      </c>
      <c r="B14" s="110">
        <v>2019</v>
      </c>
      <c r="C14" s="73">
        <v>12</v>
      </c>
      <c r="D14" s="178" t="s">
        <v>195</v>
      </c>
      <c r="E14" s="72" t="s">
        <v>154</v>
      </c>
      <c r="F14" s="179">
        <v>18240</v>
      </c>
      <c r="G14" s="180" t="s">
        <v>161</v>
      </c>
      <c r="H14" s="178" t="s">
        <v>146</v>
      </c>
      <c r="I14" s="178" t="s">
        <v>147</v>
      </c>
      <c r="J14" s="75" t="s">
        <v>174</v>
      </c>
    </row>
    <row r="15" spans="1:10" ht="28.5" customHeight="1">
      <c r="A15" s="71">
        <v>13</v>
      </c>
      <c r="B15" s="141">
        <v>2019</v>
      </c>
      <c r="C15" s="73">
        <v>12</v>
      </c>
      <c r="D15" s="142" t="s">
        <v>176</v>
      </c>
      <c r="E15" s="72" t="s">
        <v>154</v>
      </c>
      <c r="F15" s="143">
        <v>2500</v>
      </c>
      <c r="G15" s="136" t="s">
        <v>177</v>
      </c>
      <c r="H15" s="141" t="s">
        <v>178</v>
      </c>
      <c r="I15" s="136" t="s">
        <v>179</v>
      </c>
      <c r="J15" s="144"/>
    </row>
    <row r="16" spans="1:10" ht="28.5" customHeight="1" thickBot="1">
      <c r="A16" s="96">
        <v>14</v>
      </c>
      <c r="B16" s="97">
        <v>2019</v>
      </c>
      <c r="C16" s="112">
        <v>12</v>
      </c>
      <c r="D16" s="98" t="s">
        <v>180</v>
      </c>
      <c r="E16" s="129" t="s">
        <v>154</v>
      </c>
      <c r="F16" s="99">
        <v>396</v>
      </c>
      <c r="G16" s="129" t="s">
        <v>161</v>
      </c>
      <c r="H16" s="97" t="s">
        <v>181</v>
      </c>
      <c r="I16" s="129" t="s">
        <v>182</v>
      </c>
      <c r="J16" s="134"/>
    </row>
  </sheetData>
  <mergeCells count="1">
    <mergeCell ref="A1:J1"/>
  </mergeCells>
  <phoneticPr fontId="4" type="noConversion"/>
  <pageMargins left="0.25" right="0.25" top="0.75" bottom="0.75" header="0.3" footer="0.3"/>
  <pageSetup paperSize="9" scale="6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18"/>
  <sheetViews>
    <sheetView workbookViewId="0">
      <selection activeCell="D5" sqref="D5"/>
    </sheetView>
  </sheetViews>
  <sheetFormatPr defaultRowHeight="13.5"/>
  <cols>
    <col min="1" max="1" width="3.6640625" customWidth="1"/>
    <col min="4" max="4" width="29.88671875" bestFit="1" customWidth="1"/>
    <col min="13" max="13" width="10.5546875" customWidth="1"/>
  </cols>
  <sheetData>
    <row r="1" spans="1:14" ht="40.5" customHeight="1" thickBot="1">
      <c r="A1" s="187" t="s">
        <v>57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</row>
    <row r="2" spans="1:14" s="25" customFormat="1" ht="27" customHeight="1" thickBot="1">
      <c r="A2" s="120" t="s">
        <v>65</v>
      </c>
      <c r="B2" s="23" t="s">
        <v>43</v>
      </c>
      <c r="C2" s="22" t="s">
        <v>44</v>
      </c>
      <c r="D2" s="23" t="s">
        <v>58</v>
      </c>
      <c r="E2" s="23" t="s">
        <v>59</v>
      </c>
      <c r="F2" s="23" t="s">
        <v>46</v>
      </c>
      <c r="G2" s="22" t="s">
        <v>60</v>
      </c>
      <c r="H2" s="22" t="s">
        <v>61</v>
      </c>
      <c r="I2" s="22" t="s">
        <v>62</v>
      </c>
      <c r="J2" s="22" t="s">
        <v>63</v>
      </c>
      <c r="K2" s="23" t="s">
        <v>51</v>
      </c>
      <c r="L2" s="23" t="s">
        <v>52</v>
      </c>
      <c r="M2" s="23" t="s">
        <v>53</v>
      </c>
      <c r="N2" s="121" t="s">
        <v>54</v>
      </c>
    </row>
    <row r="3" spans="1:14" s="25" customFormat="1" ht="30" customHeight="1" thickTop="1">
      <c r="A3" s="122">
        <v>1</v>
      </c>
      <c r="B3" s="123"/>
      <c r="C3" s="123"/>
      <c r="D3" s="123"/>
      <c r="E3" s="123"/>
      <c r="F3" s="123"/>
      <c r="G3" s="124"/>
      <c r="H3" s="125"/>
      <c r="I3" s="125"/>
      <c r="J3" s="126"/>
      <c r="K3" s="123"/>
      <c r="L3" s="123"/>
      <c r="M3" s="123"/>
      <c r="N3" s="127"/>
    </row>
    <row r="4" spans="1:14" s="25" customFormat="1" ht="30" customHeight="1">
      <c r="A4" s="135"/>
      <c r="B4" s="136"/>
      <c r="C4" s="136"/>
      <c r="D4" s="136" t="s">
        <v>185</v>
      </c>
      <c r="E4" s="136"/>
      <c r="F4" s="136"/>
      <c r="G4" s="137"/>
      <c r="H4" s="138"/>
      <c r="I4" s="138"/>
      <c r="J4" s="139"/>
      <c r="K4" s="136"/>
      <c r="L4" s="136"/>
      <c r="M4" s="136"/>
      <c r="N4" s="140"/>
    </row>
    <row r="5" spans="1:14" s="25" customFormat="1" ht="30" customHeight="1" thickBot="1">
      <c r="A5" s="128"/>
      <c r="B5" s="129"/>
      <c r="C5" s="129"/>
      <c r="D5" s="129"/>
      <c r="E5" s="129"/>
      <c r="F5" s="129"/>
      <c r="G5" s="130"/>
      <c r="H5" s="131"/>
      <c r="I5" s="131"/>
      <c r="J5" s="132"/>
      <c r="K5" s="129"/>
      <c r="L5" s="129"/>
      <c r="M5" s="129"/>
      <c r="N5" s="133"/>
    </row>
    <row r="18" spans="7:7">
      <c r="G18" s="16"/>
    </row>
  </sheetData>
  <mergeCells count="1">
    <mergeCell ref="A1:N1"/>
  </mergeCells>
  <phoneticPr fontId="4" type="noConversion"/>
  <dataValidations count="3">
    <dataValidation type="list" allowBlank="1" showInputMessage="1" showErrorMessage="1" sqref="E3:E5">
      <formula1>"토건,토목,건축,전문,전기,통신,소방,기타"</formula1>
    </dataValidation>
    <dataValidation type="list" allowBlank="1" showInputMessage="1" showErrorMessage="1" sqref="F3:F5">
      <formula1>"대안,턴키,일반,PQ,수의,실적"</formula1>
    </dataValidation>
    <dataValidation type="textLength" operator="lessThanOrEqual" allowBlank="1" showInputMessage="1" showErrorMessage="1" sqref="K3:K5">
      <formula1>5</formula1>
    </dataValidation>
  </dataValidations>
  <pageMargins left="0.7" right="0.7" top="0.75" bottom="0.75" header="0.3" footer="0.3"/>
  <pageSetup paperSize="9" scale="56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D22" sqref="D22"/>
    </sheetView>
  </sheetViews>
  <sheetFormatPr defaultRowHeight="13.5"/>
  <cols>
    <col min="1" max="1" width="3.77734375" style="16" customWidth="1"/>
    <col min="2" max="2" width="14.109375" style="7" customWidth="1"/>
    <col min="3" max="3" width="40.21875" style="9" bestFit="1" customWidth="1"/>
    <col min="4" max="4" width="10.21875" style="14" customWidth="1"/>
    <col min="5" max="5" width="12.6640625" style="10" bestFit="1" customWidth="1"/>
    <col min="6" max="6" width="26.109375" style="8" customWidth="1"/>
    <col min="7" max="7" width="28.21875" style="9" customWidth="1"/>
    <col min="8" max="8" width="14.6640625" style="7" customWidth="1"/>
  </cols>
  <sheetData>
    <row r="1" spans="1:8" ht="25.5">
      <c r="A1" s="189" t="s">
        <v>9</v>
      </c>
      <c r="B1" s="189"/>
      <c r="C1" s="189"/>
      <c r="D1" s="189"/>
      <c r="E1" s="189"/>
      <c r="F1" s="189"/>
      <c r="G1" s="189"/>
      <c r="H1" s="189"/>
    </row>
    <row r="2" spans="1:8" ht="26.25" thickBot="1">
      <c r="A2" s="190" t="s">
        <v>67</v>
      </c>
      <c r="B2" s="190"/>
      <c r="C2" s="27"/>
      <c r="D2" s="28"/>
      <c r="E2" s="29"/>
      <c r="F2" s="188" t="s">
        <v>199</v>
      </c>
      <c r="G2" s="188"/>
      <c r="H2" s="188"/>
    </row>
    <row r="3" spans="1:8" s="18" customFormat="1" ht="25.5" customHeight="1" thickBot="1">
      <c r="A3" s="30" t="s">
        <v>64</v>
      </c>
      <c r="B3" s="31" t="s">
        <v>1</v>
      </c>
      <c r="C3" s="32" t="s">
        <v>2</v>
      </c>
      <c r="D3" s="33" t="s">
        <v>10</v>
      </c>
      <c r="E3" s="34" t="s">
        <v>11</v>
      </c>
      <c r="F3" s="35" t="s">
        <v>12</v>
      </c>
      <c r="G3" s="32" t="s">
        <v>13</v>
      </c>
      <c r="H3" s="36" t="s">
        <v>0</v>
      </c>
    </row>
    <row r="4" spans="1:8" s="18" customFormat="1" ht="22.5" customHeight="1" thickTop="1">
      <c r="A4" s="59">
        <v>1</v>
      </c>
      <c r="B4" s="60" t="s">
        <v>87</v>
      </c>
      <c r="C4" s="61" t="s">
        <v>89</v>
      </c>
      <c r="D4" s="62" t="s">
        <v>201</v>
      </c>
      <c r="E4" s="65">
        <v>24123460</v>
      </c>
      <c r="F4" s="63" t="s">
        <v>95</v>
      </c>
      <c r="G4" s="61" t="s">
        <v>101</v>
      </c>
      <c r="H4" s="64" t="s">
        <v>152</v>
      </c>
    </row>
    <row r="5" spans="1:8" s="18" customFormat="1" ht="22.5" customHeight="1">
      <c r="A5" s="59">
        <v>2</v>
      </c>
      <c r="B5" s="60" t="s">
        <v>87</v>
      </c>
      <c r="C5" s="61" t="s">
        <v>90</v>
      </c>
      <c r="D5" s="62" t="s">
        <v>202</v>
      </c>
      <c r="E5" s="65">
        <v>220000</v>
      </c>
      <c r="F5" s="63" t="s">
        <v>96</v>
      </c>
      <c r="G5" s="61" t="s">
        <v>102</v>
      </c>
      <c r="H5" s="64" t="s">
        <v>152</v>
      </c>
    </row>
    <row r="6" spans="1:8" s="18" customFormat="1" ht="22.5" customHeight="1">
      <c r="A6" s="59">
        <v>3</v>
      </c>
      <c r="B6" s="60" t="s">
        <v>130</v>
      </c>
      <c r="C6" s="61" t="s">
        <v>127</v>
      </c>
      <c r="D6" s="105" t="s">
        <v>203</v>
      </c>
      <c r="E6" s="65">
        <v>370000</v>
      </c>
      <c r="F6" s="63" t="s">
        <v>128</v>
      </c>
      <c r="G6" s="61" t="s">
        <v>129</v>
      </c>
      <c r="H6" s="64" t="s">
        <v>204</v>
      </c>
    </row>
    <row r="7" spans="1:8" s="18" customFormat="1" ht="22.5" customHeight="1">
      <c r="A7" s="59">
        <v>4</v>
      </c>
      <c r="B7" s="60" t="s">
        <v>87</v>
      </c>
      <c r="C7" s="61" t="s">
        <v>114</v>
      </c>
      <c r="D7" s="62" t="s">
        <v>205</v>
      </c>
      <c r="E7" s="65">
        <v>288500</v>
      </c>
      <c r="F7" s="63" t="s">
        <v>97</v>
      </c>
      <c r="G7" s="61" t="s">
        <v>141</v>
      </c>
      <c r="H7" s="64" t="s">
        <v>206</v>
      </c>
    </row>
    <row r="8" spans="1:8" s="18" customFormat="1" ht="22.5" customHeight="1">
      <c r="A8" s="59">
        <v>5</v>
      </c>
      <c r="B8" s="60" t="s">
        <v>87</v>
      </c>
      <c r="C8" s="61" t="s">
        <v>91</v>
      </c>
      <c r="D8" s="62" t="s">
        <v>209</v>
      </c>
      <c r="E8" s="65">
        <v>684100</v>
      </c>
      <c r="F8" s="63" t="s">
        <v>98</v>
      </c>
      <c r="G8" s="61" t="s">
        <v>104</v>
      </c>
      <c r="H8" s="64" t="s">
        <v>210</v>
      </c>
    </row>
    <row r="9" spans="1:8" s="18" customFormat="1" ht="22.5" customHeight="1">
      <c r="A9" s="59">
        <v>6</v>
      </c>
      <c r="B9" s="60" t="s">
        <v>136</v>
      </c>
      <c r="C9" s="61" t="s">
        <v>137</v>
      </c>
      <c r="D9" s="105" t="s">
        <v>207</v>
      </c>
      <c r="E9" s="108">
        <v>400000</v>
      </c>
      <c r="F9" s="63" t="s">
        <v>138</v>
      </c>
      <c r="G9" s="61" t="s">
        <v>135</v>
      </c>
      <c r="H9" s="64" t="s">
        <v>208</v>
      </c>
    </row>
    <row r="10" spans="1:8" s="18" customFormat="1" ht="22.5" customHeight="1">
      <c r="A10" s="59">
        <v>7</v>
      </c>
      <c r="B10" s="60" t="s">
        <v>88</v>
      </c>
      <c r="C10" s="61" t="s">
        <v>92</v>
      </c>
      <c r="D10" s="62" t="s">
        <v>202</v>
      </c>
      <c r="E10" s="65">
        <v>3304850</v>
      </c>
      <c r="F10" s="76" t="s">
        <v>99</v>
      </c>
      <c r="G10" s="61" t="s">
        <v>106</v>
      </c>
      <c r="H10" s="64" t="s">
        <v>211</v>
      </c>
    </row>
    <row r="11" spans="1:8" s="18" customFormat="1" ht="22.5" customHeight="1">
      <c r="A11" s="59">
        <v>8</v>
      </c>
      <c r="B11" s="60" t="s">
        <v>84</v>
      </c>
      <c r="C11" s="61" t="s">
        <v>93</v>
      </c>
      <c r="D11" s="62" t="s">
        <v>212</v>
      </c>
      <c r="E11" s="65">
        <v>1520000</v>
      </c>
      <c r="F11" s="76" t="s">
        <v>99</v>
      </c>
      <c r="G11" s="61" t="s">
        <v>108</v>
      </c>
      <c r="H11" s="64" t="s">
        <v>152</v>
      </c>
    </row>
    <row r="12" spans="1:8" s="18" customFormat="1" ht="22.5" customHeight="1">
      <c r="A12" s="59">
        <v>9</v>
      </c>
      <c r="B12" s="60" t="s">
        <v>84</v>
      </c>
      <c r="C12" s="61" t="s">
        <v>94</v>
      </c>
      <c r="D12" s="62" t="s">
        <v>213</v>
      </c>
      <c r="E12" s="65">
        <v>135000</v>
      </c>
      <c r="F12" s="63" t="s">
        <v>100</v>
      </c>
      <c r="G12" s="61" t="s">
        <v>109</v>
      </c>
      <c r="H12" s="64" t="s">
        <v>210</v>
      </c>
    </row>
    <row r="13" spans="1:8" s="18" customFormat="1" ht="22.5" customHeight="1">
      <c r="A13" s="59">
        <v>10</v>
      </c>
      <c r="B13" s="60" t="s">
        <v>341</v>
      </c>
      <c r="C13" s="72" t="s">
        <v>214</v>
      </c>
      <c r="D13" s="80" t="s">
        <v>216</v>
      </c>
      <c r="E13" s="81">
        <v>2379300</v>
      </c>
      <c r="F13" s="63" t="s">
        <v>217</v>
      </c>
      <c r="G13" s="61" t="s">
        <v>218</v>
      </c>
      <c r="H13" s="118"/>
    </row>
    <row r="14" spans="1:8" s="18" customFormat="1" ht="22.5" customHeight="1">
      <c r="A14" s="59">
        <v>11</v>
      </c>
      <c r="B14" s="60" t="s">
        <v>342</v>
      </c>
      <c r="C14" s="142" t="s">
        <v>229</v>
      </c>
      <c r="D14" s="62" t="s">
        <v>230</v>
      </c>
      <c r="E14" s="65">
        <v>480000</v>
      </c>
      <c r="F14" s="63" t="s">
        <v>227</v>
      </c>
      <c r="G14" s="61" t="s">
        <v>231</v>
      </c>
      <c r="H14" s="152"/>
    </row>
    <row r="15" spans="1:8" s="18" customFormat="1" ht="22.5" customHeight="1">
      <c r="A15" s="59">
        <v>12</v>
      </c>
      <c r="B15" s="60" t="s">
        <v>84</v>
      </c>
      <c r="C15" s="73" t="s">
        <v>223</v>
      </c>
      <c r="D15" s="62" t="s">
        <v>216</v>
      </c>
      <c r="E15" s="65">
        <v>1100000</v>
      </c>
      <c r="F15" s="63" t="s">
        <v>224</v>
      </c>
      <c r="G15" s="79" t="s">
        <v>225</v>
      </c>
      <c r="H15" s="152"/>
    </row>
    <row r="16" spans="1:8" s="18" customFormat="1" ht="22.5" customHeight="1">
      <c r="A16" s="59">
        <v>13</v>
      </c>
      <c r="B16" s="109" t="s">
        <v>84</v>
      </c>
      <c r="C16" s="73" t="s">
        <v>215</v>
      </c>
      <c r="D16" s="62" t="s">
        <v>226</v>
      </c>
      <c r="E16" s="65">
        <v>500000</v>
      </c>
      <c r="F16" s="63" t="s">
        <v>227</v>
      </c>
      <c r="G16" s="63" t="s">
        <v>228</v>
      </c>
      <c r="H16" s="64"/>
    </row>
    <row r="17" spans="1:8" s="18" customFormat="1" ht="22.5" customHeight="1">
      <c r="A17" s="59">
        <v>14</v>
      </c>
      <c r="B17" s="60" t="s">
        <v>84</v>
      </c>
      <c r="C17" s="111" t="s">
        <v>219</v>
      </c>
      <c r="D17" s="62" t="s">
        <v>220</v>
      </c>
      <c r="E17" s="65">
        <v>950000</v>
      </c>
      <c r="F17" s="63" t="s">
        <v>221</v>
      </c>
      <c r="G17" s="79" t="s">
        <v>222</v>
      </c>
      <c r="H17" s="82"/>
    </row>
    <row r="18" spans="1:8" s="18" customFormat="1" ht="22.5" customHeight="1" thickBot="1">
      <c r="A18" s="261">
        <v>15</v>
      </c>
      <c r="B18" s="262" t="s">
        <v>84</v>
      </c>
      <c r="C18" s="112" t="s">
        <v>232</v>
      </c>
      <c r="D18" s="263" t="s">
        <v>233</v>
      </c>
      <c r="E18" s="119">
        <v>2500000</v>
      </c>
      <c r="F18" s="264" t="s">
        <v>221</v>
      </c>
      <c r="G18" s="149" t="s">
        <v>234</v>
      </c>
      <c r="H18" s="265"/>
    </row>
    <row r="19" spans="1:8">
      <c r="C19" s="162"/>
    </row>
    <row r="20" spans="1:8">
      <c r="C20" s="162"/>
    </row>
  </sheetData>
  <sortState ref="B16:H22">
    <sortCondition ref="D16:D22"/>
  </sortState>
  <mergeCells count="3">
    <mergeCell ref="F2:H2"/>
    <mergeCell ref="A1:H1"/>
    <mergeCell ref="A2:B2"/>
  </mergeCells>
  <phoneticPr fontId="4" type="noConversion"/>
  <pageMargins left="0.7" right="0.7" top="0.75" bottom="0.75" header="0.3" footer="0.3"/>
  <pageSetup paperSize="9" scale="4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15" sqref="E15"/>
    </sheetView>
  </sheetViews>
  <sheetFormatPr defaultRowHeight="13.5"/>
  <cols>
    <col min="1" max="1" width="3.6640625" customWidth="1"/>
    <col min="2" max="2" width="41.77734375" style="2" customWidth="1"/>
    <col min="3" max="3" width="29.33203125" style="2" customWidth="1"/>
    <col min="4" max="5" width="9.77734375" style="2" customWidth="1"/>
    <col min="6" max="6" width="9.77734375" style="19" customWidth="1"/>
    <col min="7" max="8" width="9.77734375" style="2" customWidth="1"/>
    <col min="9" max="9" width="12.33203125" style="2" customWidth="1"/>
    <col min="10" max="10" width="9.6640625" style="2" customWidth="1"/>
  </cols>
  <sheetData>
    <row r="1" spans="1:10" ht="25.5">
      <c r="A1" s="189" t="s">
        <v>3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0" ht="26.25" thickBot="1">
      <c r="A2" s="191" t="s">
        <v>66</v>
      </c>
      <c r="B2" s="191"/>
      <c r="C2" s="37"/>
      <c r="D2" s="17"/>
      <c r="E2" s="17"/>
      <c r="F2" s="17"/>
      <c r="G2" s="38"/>
      <c r="H2" s="188" t="s">
        <v>198</v>
      </c>
      <c r="I2" s="188"/>
      <c r="J2" s="188"/>
    </row>
    <row r="3" spans="1:10" s="18" customFormat="1" ht="25.5" customHeight="1">
      <c r="A3" s="89" t="s">
        <v>69</v>
      </c>
      <c r="B3" s="90" t="s">
        <v>2</v>
      </c>
      <c r="C3" s="90" t="s">
        <v>16</v>
      </c>
      <c r="D3" s="90" t="s">
        <v>4</v>
      </c>
      <c r="E3" s="90" t="s">
        <v>5</v>
      </c>
      <c r="F3" s="90" t="s">
        <v>6</v>
      </c>
      <c r="G3" s="90" t="s">
        <v>7</v>
      </c>
      <c r="H3" s="90" t="s">
        <v>68</v>
      </c>
      <c r="I3" s="90" t="s">
        <v>123</v>
      </c>
      <c r="J3" s="91" t="s">
        <v>8</v>
      </c>
    </row>
    <row r="4" spans="1:10" s="20" customFormat="1" ht="21" customHeight="1">
      <c r="A4" s="92">
        <v>1</v>
      </c>
      <c r="B4" s="61" t="s">
        <v>89</v>
      </c>
      <c r="C4" s="61" t="s">
        <v>101</v>
      </c>
      <c r="D4" s="85">
        <v>318900450</v>
      </c>
      <c r="E4" s="86" t="s">
        <v>115</v>
      </c>
      <c r="F4" s="87" t="s">
        <v>111</v>
      </c>
      <c r="G4" s="88" t="s">
        <v>112</v>
      </c>
      <c r="H4" s="88" t="s">
        <v>337</v>
      </c>
      <c r="I4" s="88" t="s">
        <v>338</v>
      </c>
      <c r="J4" s="93" t="s">
        <v>113</v>
      </c>
    </row>
    <row r="5" spans="1:10" s="20" customFormat="1" ht="21" customHeight="1">
      <c r="A5" s="92">
        <v>2</v>
      </c>
      <c r="B5" s="61" t="s">
        <v>90</v>
      </c>
      <c r="C5" s="61" t="s">
        <v>102</v>
      </c>
      <c r="D5" s="85">
        <v>2640000</v>
      </c>
      <c r="E5" s="86" t="s">
        <v>116</v>
      </c>
      <c r="F5" s="87" t="s">
        <v>111</v>
      </c>
      <c r="G5" s="88" t="s">
        <v>112</v>
      </c>
      <c r="H5" s="88" t="s">
        <v>337</v>
      </c>
      <c r="I5" s="88" t="s">
        <v>338</v>
      </c>
      <c r="J5" s="93" t="s">
        <v>113</v>
      </c>
    </row>
    <row r="6" spans="1:10" s="20" customFormat="1" ht="21" customHeight="1">
      <c r="A6" s="92">
        <v>3</v>
      </c>
      <c r="B6" s="61" t="s">
        <v>131</v>
      </c>
      <c r="C6" s="61" t="s">
        <v>132</v>
      </c>
      <c r="D6" s="85">
        <v>3240000</v>
      </c>
      <c r="E6" s="86" t="s">
        <v>133</v>
      </c>
      <c r="F6" s="87" t="s">
        <v>111</v>
      </c>
      <c r="G6" s="88" t="s">
        <v>112</v>
      </c>
      <c r="H6" s="88" t="s">
        <v>337</v>
      </c>
      <c r="I6" s="88" t="s">
        <v>338</v>
      </c>
      <c r="J6" s="93" t="s">
        <v>113</v>
      </c>
    </row>
    <row r="7" spans="1:10" s="20" customFormat="1" ht="21" customHeight="1">
      <c r="A7" s="92">
        <v>4</v>
      </c>
      <c r="B7" s="83" t="s">
        <v>86</v>
      </c>
      <c r="C7" s="84" t="s">
        <v>85</v>
      </c>
      <c r="D7" s="85">
        <v>3462000</v>
      </c>
      <c r="E7" s="86" t="s">
        <v>110</v>
      </c>
      <c r="F7" s="87" t="s">
        <v>111</v>
      </c>
      <c r="G7" s="88" t="s">
        <v>112</v>
      </c>
      <c r="H7" s="88" t="s">
        <v>339</v>
      </c>
      <c r="I7" s="88" t="s">
        <v>338</v>
      </c>
      <c r="J7" s="93" t="s">
        <v>113</v>
      </c>
    </row>
    <row r="8" spans="1:10" s="20" customFormat="1" ht="21" customHeight="1">
      <c r="A8" s="92">
        <v>5</v>
      </c>
      <c r="B8" s="61" t="s">
        <v>91</v>
      </c>
      <c r="C8" s="61" t="s">
        <v>104</v>
      </c>
      <c r="D8" s="85">
        <v>8209200</v>
      </c>
      <c r="E8" s="86" t="s">
        <v>118</v>
      </c>
      <c r="F8" s="87" t="s">
        <v>111</v>
      </c>
      <c r="G8" s="88" t="s">
        <v>112</v>
      </c>
      <c r="H8" s="88" t="s">
        <v>337</v>
      </c>
      <c r="I8" s="88" t="s">
        <v>338</v>
      </c>
      <c r="J8" s="93" t="s">
        <v>113</v>
      </c>
    </row>
    <row r="9" spans="1:10" s="20" customFormat="1" ht="21" customHeight="1">
      <c r="A9" s="92">
        <v>6</v>
      </c>
      <c r="B9" s="61" t="s">
        <v>137</v>
      </c>
      <c r="C9" s="61" t="s">
        <v>135</v>
      </c>
      <c r="D9" s="85">
        <v>5040000</v>
      </c>
      <c r="E9" s="86" t="s">
        <v>139</v>
      </c>
      <c r="F9" s="87" t="s">
        <v>111</v>
      </c>
      <c r="G9" s="88" t="s">
        <v>112</v>
      </c>
      <c r="H9" s="88" t="s">
        <v>340</v>
      </c>
      <c r="I9" s="88" t="s">
        <v>338</v>
      </c>
      <c r="J9" s="93" t="s">
        <v>140</v>
      </c>
    </row>
    <row r="10" spans="1:10" s="20" customFormat="1" ht="21" customHeight="1">
      <c r="A10" s="92">
        <v>7</v>
      </c>
      <c r="B10" s="61" t="s">
        <v>92</v>
      </c>
      <c r="C10" s="84" t="s">
        <v>105</v>
      </c>
      <c r="D10" s="85">
        <v>38058400</v>
      </c>
      <c r="E10" s="86" t="s">
        <v>119</v>
      </c>
      <c r="F10" s="87" t="s">
        <v>111</v>
      </c>
      <c r="G10" s="88" t="s">
        <v>112</v>
      </c>
      <c r="H10" s="88" t="s">
        <v>337</v>
      </c>
      <c r="I10" s="88" t="s">
        <v>338</v>
      </c>
      <c r="J10" s="93" t="s">
        <v>113</v>
      </c>
    </row>
    <row r="11" spans="1:10" s="20" customFormat="1" ht="21" customHeight="1">
      <c r="A11" s="92">
        <v>8</v>
      </c>
      <c r="B11" s="61" t="s">
        <v>93</v>
      </c>
      <c r="C11" s="84" t="s">
        <v>107</v>
      </c>
      <c r="D11" s="85">
        <v>17176000</v>
      </c>
      <c r="E11" s="86" t="s">
        <v>120</v>
      </c>
      <c r="F11" s="87" t="s">
        <v>111</v>
      </c>
      <c r="G11" s="88" t="s">
        <v>112</v>
      </c>
      <c r="H11" s="88" t="s">
        <v>337</v>
      </c>
      <c r="I11" s="88" t="s">
        <v>338</v>
      </c>
      <c r="J11" s="93" t="s">
        <v>113</v>
      </c>
    </row>
    <row r="12" spans="1:10" s="20" customFormat="1" ht="21" customHeight="1">
      <c r="A12" s="92">
        <v>9</v>
      </c>
      <c r="B12" s="61" t="s">
        <v>94</v>
      </c>
      <c r="C12" s="84" t="s">
        <v>103</v>
      </c>
      <c r="D12" s="85">
        <v>1620000</v>
      </c>
      <c r="E12" s="86" t="s">
        <v>117</v>
      </c>
      <c r="F12" s="87" t="s">
        <v>121</v>
      </c>
      <c r="G12" s="88" t="s">
        <v>122</v>
      </c>
      <c r="H12" s="88" t="s">
        <v>337</v>
      </c>
      <c r="I12" s="88" t="s">
        <v>338</v>
      </c>
      <c r="J12" s="93" t="s">
        <v>113</v>
      </c>
    </row>
    <row r="13" spans="1:10" s="20" customFormat="1" ht="24" customHeight="1">
      <c r="A13" s="92">
        <v>10</v>
      </c>
      <c r="B13" s="72" t="s">
        <v>214</v>
      </c>
      <c r="C13" s="61" t="s">
        <v>218</v>
      </c>
      <c r="D13" s="81">
        <v>2379300</v>
      </c>
      <c r="E13" s="86" t="s">
        <v>315</v>
      </c>
      <c r="F13" s="87" t="s">
        <v>278</v>
      </c>
      <c r="G13" s="88" t="s">
        <v>316</v>
      </c>
      <c r="H13" s="88" t="s">
        <v>317</v>
      </c>
      <c r="I13" s="88" t="s">
        <v>317</v>
      </c>
      <c r="J13" s="93"/>
    </row>
    <row r="14" spans="1:10" s="20" customFormat="1" ht="24" customHeight="1">
      <c r="A14" s="92">
        <v>11</v>
      </c>
      <c r="B14" s="142" t="s">
        <v>229</v>
      </c>
      <c r="C14" s="61" t="s">
        <v>231</v>
      </c>
      <c r="D14" s="65">
        <v>480000</v>
      </c>
      <c r="E14" s="86" t="s">
        <v>318</v>
      </c>
      <c r="F14" s="87" t="s">
        <v>319</v>
      </c>
      <c r="G14" s="88" t="s">
        <v>320</v>
      </c>
      <c r="H14" s="88" t="s">
        <v>321</v>
      </c>
      <c r="I14" s="88" t="s">
        <v>322</v>
      </c>
      <c r="J14" s="93"/>
    </row>
    <row r="15" spans="1:10" s="20" customFormat="1" ht="24" customHeight="1">
      <c r="A15" s="92">
        <v>12</v>
      </c>
      <c r="B15" s="73" t="s">
        <v>223</v>
      </c>
      <c r="C15" s="79" t="s">
        <v>225</v>
      </c>
      <c r="D15" s="65">
        <v>1100000</v>
      </c>
      <c r="E15" s="86" t="s">
        <v>323</v>
      </c>
      <c r="F15" s="87" t="s">
        <v>324</v>
      </c>
      <c r="G15" s="88" t="s">
        <v>325</v>
      </c>
      <c r="H15" s="88" t="s">
        <v>326</v>
      </c>
      <c r="I15" s="88" t="s">
        <v>325</v>
      </c>
      <c r="J15" s="93"/>
    </row>
    <row r="16" spans="1:10" s="20" customFormat="1" ht="24" customHeight="1">
      <c r="A16" s="92">
        <v>13</v>
      </c>
      <c r="B16" s="73" t="s">
        <v>215</v>
      </c>
      <c r="C16" s="63" t="s">
        <v>228</v>
      </c>
      <c r="D16" s="65">
        <v>500000</v>
      </c>
      <c r="E16" s="86" t="s">
        <v>327</v>
      </c>
      <c r="F16" s="87" t="s">
        <v>326</v>
      </c>
      <c r="G16" s="88" t="s">
        <v>324</v>
      </c>
      <c r="H16" s="88" t="s">
        <v>328</v>
      </c>
      <c r="I16" s="88" t="s">
        <v>329</v>
      </c>
      <c r="J16" s="93"/>
    </row>
    <row r="17" spans="1:10" s="20" customFormat="1" ht="24" customHeight="1">
      <c r="A17" s="92">
        <v>14</v>
      </c>
      <c r="B17" s="111" t="s">
        <v>219</v>
      </c>
      <c r="C17" s="79" t="s">
        <v>222</v>
      </c>
      <c r="D17" s="65">
        <v>950000</v>
      </c>
      <c r="E17" s="86" t="s">
        <v>330</v>
      </c>
      <c r="F17" s="87" t="s">
        <v>331</v>
      </c>
      <c r="G17" s="88" t="s">
        <v>332</v>
      </c>
      <c r="H17" s="88" t="s">
        <v>332</v>
      </c>
      <c r="I17" s="88" t="s">
        <v>332</v>
      </c>
      <c r="J17" s="93"/>
    </row>
    <row r="18" spans="1:10" s="20" customFormat="1" ht="24" customHeight="1" thickBot="1">
      <c r="A18" s="114">
        <v>15</v>
      </c>
      <c r="B18" s="112" t="s">
        <v>232</v>
      </c>
      <c r="C18" s="149" t="s">
        <v>234</v>
      </c>
      <c r="D18" s="119">
        <v>2500000</v>
      </c>
      <c r="E18" s="184" t="s">
        <v>333</v>
      </c>
      <c r="F18" s="150" t="s">
        <v>334</v>
      </c>
      <c r="G18" s="151" t="s">
        <v>335</v>
      </c>
      <c r="H18" s="151" t="s">
        <v>336</v>
      </c>
      <c r="I18" s="151" t="s">
        <v>335</v>
      </c>
      <c r="J18" s="185"/>
    </row>
  </sheetData>
  <sortState ref="A16:J26">
    <sortCondition ref="E16:E26"/>
  </sortState>
  <mergeCells count="3">
    <mergeCell ref="H2:J2"/>
    <mergeCell ref="A2:B2"/>
    <mergeCell ref="A1:J1"/>
  </mergeCells>
  <phoneticPr fontId="4" type="noConversion"/>
  <pageMargins left="0.7" right="0.7" top="0.75" bottom="0.75" header="0.3" footer="0.3"/>
  <pageSetup paperSize="9"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zoomScaleNormal="100" workbookViewId="0">
      <selection activeCell="F13" sqref="F13"/>
    </sheetView>
  </sheetViews>
  <sheetFormatPr defaultRowHeight="13.5"/>
  <cols>
    <col min="1" max="1" width="3.77734375" customWidth="1"/>
    <col min="2" max="2" width="14.5546875" style="2" customWidth="1"/>
    <col min="3" max="3" width="17.21875" style="2" customWidth="1"/>
    <col min="4" max="4" width="19.109375" style="2" customWidth="1"/>
    <col min="5" max="5" width="18" style="2" customWidth="1"/>
    <col min="6" max="6" width="52.88671875" style="2" customWidth="1"/>
  </cols>
  <sheetData>
    <row r="1" spans="1:6" ht="39" customHeight="1">
      <c r="A1" s="189" t="s">
        <v>14</v>
      </c>
      <c r="B1" s="189"/>
      <c r="C1" s="189"/>
      <c r="D1" s="189"/>
      <c r="E1" s="189"/>
      <c r="F1" s="189"/>
    </row>
    <row r="2" spans="1:6" ht="26.25" thickBot="1">
      <c r="A2" s="201" t="s">
        <v>66</v>
      </c>
      <c r="B2" s="201"/>
      <c r="C2" s="3"/>
      <c r="D2" s="1"/>
      <c r="E2" s="202" t="s">
        <v>197</v>
      </c>
      <c r="F2" s="202"/>
    </row>
    <row r="3" spans="1:6" ht="19.5" customHeight="1" thickTop="1">
      <c r="A3" s="192">
        <v>1</v>
      </c>
      <c r="B3" s="195" t="s">
        <v>42</v>
      </c>
      <c r="C3" s="39" t="s">
        <v>34</v>
      </c>
      <c r="D3" s="198" t="s">
        <v>273</v>
      </c>
      <c r="E3" s="199"/>
      <c r="F3" s="200"/>
    </row>
    <row r="4" spans="1:6" ht="18.75">
      <c r="A4" s="193"/>
      <c r="B4" s="196"/>
      <c r="C4" s="40" t="s">
        <v>20</v>
      </c>
      <c r="D4" s="41">
        <v>5500000</v>
      </c>
      <c r="E4" s="40" t="s">
        <v>35</v>
      </c>
      <c r="F4" s="106">
        <v>5335000</v>
      </c>
    </row>
    <row r="5" spans="1:6" ht="18.75">
      <c r="A5" s="193"/>
      <c r="B5" s="196"/>
      <c r="C5" s="40" t="s">
        <v>36</v>
      </c>
      <c r="D5" s="51">
        <f>F4/D4</f>
        <v>0.97</v>
      </c>
      <c r="E5" s="40" t="s">
        <v>21</v>
      </c>
      <c r="F5" s="106">
        <v>5335000</v>
      </c>
    </row>
    <row r="6" spans="1:6" ht="18.75">
      <c r="A6" s="193"/>
      <c r="B6" s="196"/>
      <c r="C6" s="40" t="s">
        <v>18</v>
      </c>
      <c r="D6" s="41" t="s">
        <v>238</v>
      </c>
      <c r="E6" s="40" t="s">
        <v>19</v>
      </c>
      <c r="F6" s="106" t="s">
        <v>239</v>
      </c>
    </row>
    <row r="7" spans="1:6" ht="18.75">
      <c r="A7" s="193"/>
      <c r="B7" s="196"/>
      <c r="C7" s="40" t="s">
        <v>37</v>
      </c>
      <c r="D7" s="77" t="s">
        <v>124</v>
      </c>
      <c r="E7" s="40" t="s">
        <v>38</v>
      </c>
      <c r="F7" s="107" t="s">
        <v>240</v>
      </c>
    </row>
    <row r="8" spans="1:6" ht="18.75">
      <c r="A8" s="193"/>
      <c r="B8" s="196"/>
      <c r="C8" s="40" t="s">
        <v>39</v>
      </c>
      <c r="D8" s="77" t="s">
        <v>125</v>
      </c>
      <c r="E8" s="40" t="s">
        <v>23</v>
      </c>
      <c r="F8" s="78" t="s">
        <v>241</v>
      </c>
    </row>
    <row r="9" spans="1:6" ht="19.5" thickBot="1">
      <c r="A9" s="194"/>
      <c r="B9" s="197"/>
      <c r="C9" s="44" t="s">
        <v>40</v>
      </c>
      <c r="D9" s="58" t="s">
        <v>126</v>
      </c>
      <c r="E9" s="44" t="s">
        <v>41</v>
      </c>
      <c r="F9" s="45" t="s">
        <v>242</v>
      </c>
    </row>
    <row r="10" spans="1:6" ht="19.5" customHeight="1" thickTop="1">
      <c r="A10" s="192">
        <v>2</v>
      </c>
      <c r="B10" s="195" t="s">
        <v>42</v>
      </c>
      <c r="C10" s="39" t="s">
        <v>34</v>
      </c>
      <c r="D10" s="198" t="s">
        <v>235</v>
      </c>
      <c r="E10" s="199"/>
      <c r="F10" s="200"/>
    </row>
    <row r="11" spans="1:6" ht="19.5" customHeight="1">
      <c r="A11" s="193"/>
      <c r="B11" s="196"/>
      <c r="C11" s="40" t="s">
        <v>20</v>
      </c>
      <c r="D11" s="41">
        <v>2500000</v>
      </c>
      <c r="E11" s="40" t="s">
        <v>35</v>
      </c>
      <c r="F11" s="42">
        <v>2379300</v>
      </c>
    </row>
    <row r="12" spans="1:6" ht="19.5" customHeight="1">
      <c r="A12" s="193"/>
      <c r="B12" s="196"/>
      <c r="C12" s="40" t="s">
        <v>36</v>
      </c>
      <c r="D12" s="51">
        <f>F11/D11</f>
        <v>0.95172000000000001</v>
      </c>
      <c r="E12" s="40" t="s">
        <v>21</v>
      </c>
      <c r="F12" s="42">
        <v>2379300</v>
      </c>
    </row>
    <row r="13" spans="1:6" ht="19.5" customHeight="1">
      <c r="A13" s="193"/>
      <c r="B13" s="196"/>
      <c r="C13" s="40" t="s">
        <v>18</v>
      </c>
      <c r="D13" s="41" t="s">
        <v>260</v>
      </c>
      <c r="E13" s="40" t="s">
        <v>19</v>
      </c>
      <c r="F13" s="43" t="s">
        <v>261</v>
      </c>
    </row>
    <row r="14" spans="1:6" ht="19.5" customHeight="1">
      <c r="A14" s="193"/>
      <c r="B14" s="196"/>
      <c r="C14" s="40" t="s">
        <v>37</v>
      </c>
      <c r="D14" s="77" t="s">
        <v>124</v>
      </c>
      <c r="E14" s="40" t="s">
        <v>38</v>
      </c>
      <c r="F14" s="43" t="s">
        <v>262</v>
      </c>
    </row>
    <row r="15" spans="1:6" ht="19.5" customHeight="1">
      <c r="A15" s="193"/>
      <c r="B15" s="196"/>
      <c r="C15" s="40" t="s">
        <v>39</v>
      </c>
      <c r="D15" s="77" t="s">
        <v>125</v>
      </c>
      <c r="E15" s="40" t="s">
        <v>23</v>
      </c>
      <c r="F15" s="78" t="s">
        <v>263</v>
      </c>
    </row>
    <row r="16" spans="1:6" ht="19.5" customHeight="1" thickBot="1">
      <c r="A16" s="194"/>
      <c r="B16" s="197"/>
      <c r="C16" s="44" t="s">
        <v>40</v>
      </c>
      <c r="D16" s="58" t="s">
        <v>126</v>
      </c>
      <c r="E16" s="44" t="s">
        <v>41</v>
      </c>
      <c r="F16" s="45" t="s">
        <v>264</v>
      </c>
    </row>
    <row r="17" spans="1:6" ht="19.5" customHeight="1" thickTop="1">
      <c r="A17" s="192">
        <v>3</v>
      </c>
      <c r="B17" s="195" t="s">
        <v>42</v>
      </c>
      <c r="C17" s="39" t="s">
        <v>34</v>
      </c>
      <c r="D17" s="198" t="s">
        <v>281</v>
      </c>
      <c r="E17" s="199"/>
      <c r="F17" s="200"/>
    </row>
    <row r="18" spans="1:6" ht="18.75">
      <c r="A18" s="193"/>
      <c r="B18" s="196"/>
      <c r="C18" s="40" t="s">
        <v>20</v>
      </c>
      <c r="D18" s="41">
        <v>1200000</v>
      </c>
      <c r="E18" s="40" t="s">
        <v>35</v>
      </c>
      <c r="F18" s="106">
        <v>1108000</v>
      </c>
    </row>
    <row r="19" spans="1:6" ht="18.75">
      <c r="A19" s="193"/>
      <c r="B19" s="196"/>
      <c r="C19" s="40" t="s">
        <v>36</v>
      </c>
      <c r="D19" s="51">
        <f>F18/D18</f>
        <v>0.92333333333333334</v>
      </c>
      <c r="E19" s="40" t="s">
        <v>21</v>
      </c>
      <c r="F19" s="106">
        <v>1108000</v>
      </c>
    </row>
    <row r="20" spans="1:6" ht="18.75">
      <c r="A20" s="193"/>
      <c r="B20" s="196"/>
      <c r="C20" s="40" t="s">
        <v>18</v>
      </c>
      <c r="D20" s="41" t="s">
        <v>243</v>
      </c>
      <c r="E20" s="40" t="s">
        <v>19</v>
      </c>
      <c r="F20" s="107" t="s">
        <v>244</v>
      </c>
    </row>
    <row r="21" spans="1:6" ht="18.75">
      <c r="A21" s="193"/>
      <c r="B21" s="196"/>
      <c r="C21" s="40" t="s">
        <v>37</v>
      </c>
      <c r="D21" s="77" t="s">
        <v>124</v>
      </c>
      <c r="E21" s="40" t="s">
        <v>38</v>
      </c>
      <c r="F21" s="107" t="s">
        <v>245</v>
      </c>
    </row>
    <row r="22" spans="1:6" ht="18.75">
      <c r="A22" s="193"/>
      <c r="B22" s="196"/>
      <c r="C22" s="40" t="s">
        <v>39</v>
      </c>
      <c r="D22" s="77" t="s">
        <v>125</v>
      </c>
      <c r="E22" s="40" t="s">
        <v>23</v>
      </c>
      <c r="F22" s="78" t="s">
        <v>246</v>
      </c>
    </row>
    <row r="23" spans="1:6" ht="19.5" thickBot="1">
      <c r="A23" s="194"/>
      <c r="B23" s="197"/>
      <c r="C23" s="44" t="s">
        <v>40</v>
      </c>
      <c r="D23" s="58" t="s">
        <v>126</v>
      </c>
      <c r="E23" s="44" t="s">
        <v>41</v>
      </c>
      <c r="F23" s="45" t="s">
        <v>247</v>
      </c>
    </row>
    <row r="24" spans="1:6" ht="19.5" customHeight="1" thickTop="1">
      <c r="A24" s="192">
        <v>4</v>
      </c>
      <c r="B24" s="195" t="s">
        <v>42</v>
      </c>
      <c r="C24" s="39" t="s">
        <v>34</v>
      </c>
      <c r="D24" s="198" t="s">
        <v>286</v>
      </c>
      <c r="E24" s="199"/>
      <c r="F24" s="200"/>
    </row>
    <row r="25" spans="1:6" ht="18.75">
      <c r="A25" s="193"/>
      <c r="B25" s="196"/>
      <c r="C25" s="40" t="s">
        <v>20</v>
      </c>
      <c r="D25" s="41">
        <v>2293900</v>
      </c>
      <c r="E25" s="40" t="s">
        <v>35</v>
      </c>
      <c r="F25" s="106">
        <v>2200000</v>
      </c>
    </row>
    <row r="26" spans="1:6" ht="18.75">
      <c r="A26" s="193"/>
      <c r="B26" s="196"/>
      <c r="C26" s="40" t="s">
        <v>36</v>
      </c>
      <c r="D26" s="51">
        <f>F25/D25</f>
        <v>0.95906534722524961</v>
      </c>
      <c r="E26" s="40" t="s">
        <v>21</v>
      </c>
      <c r="F26" s="106">
        <v>2200000</v>
      </c>
    </row>
    <row r="27" spans="1:6" ht="18.75">
      <c r="A27" s="193"/>
      <c r="B27" s="196"/>
      <c r="C27" s="40" t="s">
        <v>18</v>
      </c>
      <c r="D27" s="41" t="s">
        <v>253</v>
      </c>
      <c r="E27" s="40" t="s">
        <v>19</v>
      </c>
      <c r="F27" s="107" t="s">
        <v>248</v>
      </c>
    </row>
    <row r="28" spans="1:6" ht="18.75">
      <c r="A28" s="193"/>
      <c r="B28" s="196"/>
      <c r="C28" s="40" t="s">
        <v>37</v>
      </c>
      <c r="D28" s="77" t="s">
        <v>124</v>
      </c>
      <c r="E28" s="40" t="s">
        <v>38</v>
      </c>
      <c r="F28" s="107" t="s">
        <v>249</v>
      </c>
    </row>
    <row r="29" spans="1:6" ht="18.75">
      <c r="A29" s="193"/>
      <c r="B29" s="196"/>
      <c r="C29" s="40" t="s">
        <v>39</v>
      </c>
      <c r="D29" s="77" t="s">
        <v>125</v>
      </c>
      <c r="E29" s="40" t="s">
        <v>23</v>
      </c>
      <c r="F29" s="78" t="s">
        <v>250</v>
      </c>
    </row>
    <row r="30" spans="1:6" ht="19.5" thickBot="1">
      <c r="A30" s="194"/>
      <c r="B30" s="197"/>
      <c r="C30" s="44" t="s">
        <v>40</v>
      </c>
      <c r="D30" s="58" t="s">
        <v>126</v>
      </c>
      <c r="E30" s="44" t="s">
        <v>41</v>
      </c>
      <c r="F30" s="45" t="s">
        <v>251</v>
      </c>
    </row>
    <row r="31" spans="1:6" ht="19.5" customHeight="1" thickTop="1">
      <c r="A31" s="192">
        <v>5</v>
      </c>
      <c r="B31" s="195" t="s">
        <v>42</v>
      </c>
      <c r="C31" s="39" t="s">
        <v>34</v>
      </c>
      <c r="D31" s="198" t="s">
        <v>237</v>
      </c>
      <c r="E31" s="199"/>
      <c r="F31" s="200"/>
    </row>
    <row r="32" spans="1:6" ht="18.75">
      <c r="A32" s="193"/>
      <c r="B32" s="196"/>
      <c r="C32" s="40" t="s">
        <v>20</v>
      </c>
      <c r="D32" s="41">
        <v>2025000</v>
      </c>
      <c r="E32" s="40" t="s">
        <v>35</v>
      </c>
      <c r="F32" s="106">
        <v>1950000</v>
      </c>
    </row>
    <row r="33" spans="1:6" ht="18.75">
      <c r="A33" s="193"/>
      <c r="B33" s="196"/>
      <c r="C33" s="40" t="s">
        <v>36</v>
      </c>
      <c r="D33" s="51">
        <f>F32/D32</f>
        <v>0.96296296296296291</v>
      </c>
      <c r="E33" s="40" t="s">
        <v>21</v>
      </c>
      <c r="F33" s="106">
        <v>1950000</v>
      </c>
    </row>
    <row r="34" spans="1:6" ht="18.75">
      <c r="A34" s="193"/>
      <c r="B34" s="196"/>
      <c r="C34" s="40" t="s">
        <v>18</v>
      </c>
      <c r="D34" s="41" t="s">
        <v>346</v>
      </c>
      <c r="E34" s="40" t="s">
        <v>19</v>
      </c>
      <c r="F34" s="107" t="s">
        <v>343</v>
      </c>
    </row>
    <row r="35" spans="1:6" ht="18.75">
      <c r="A35" s="193"/>
      <c r="B35" s="196"/>
      <c r="C35" s="40" t="s">
        <v>37</v>
      </c>
      <c r="D35" s="77" t="s">
        <v>124</v>
      </c>
      <c r="E35" s="40" t="s">
        <v>38</v>
      </c>
      <c r="F35" s="107" t="s">
        <v>343</v>
      </c>
    </row>
    <row r="36" spans="1:6" ht="18.75">
      <c r="A36" s="193"/>
      <c r="B36" s="196"/>
      <c r="C36" s="40" t="s">
        <v>39</v>
      </c>
      <c r="D36" s="77" t="s">
        <v>125</v>
      </c>
      <c r="E36" s="40" t="s">
        <v>23</v>
      </c>
      <c r="F36" s="78" t="s">
        <v>344</v>
      </c>
    </row>
    <row r="37" spans="1:6" ht="19.5" thickBot="1">
      <c r="A37" s="194"/>
      <c r="B37" s="197"/>
      <c r="C37" s="44" t="s">
        <v>40</v>
      </c>
      <c r="D37" s="58" t="s">
        <v>126</v>
      </c>
      <c r="E37" s="44" t="s">
        <v>41</v>
      </c>
      <c r="F37" s="45" t="s">
        <v>345</v>
      </c>
    </row>
    <row r="38" spans="1:6" ht="19.5" customHeight="1" thickTop="1">
      <c r="A38" s="192">
        <v>6</v>
      </c>
      <c r="B38" s="195" t="s">
        <v>42</v>
      </c>
      <c r="C38" s="39" t="s">
        <v>34</v>
      </c>
      <c r="D38" s="198" t="s">
        <v>294</v>
      </c>
      <c r="E38" s="199"/>
      <c r="F38" s="200"/>
    </row>
    <row r="39" spans="1:6" ht="18.75">
      <c r="A39" s="193"/>
      <c r="B39" s="196"/>
      <c r="C39" s="40" t="s">
        <v>20</v>
      </c>
      <c r="D39" s="41">
        <v>1300000</v>
      </c>
      <c r="E39" s="40" t="s">
        <v>35</v>
      </c>
      <c r="F39" s="106">
        <v>1250000</v>
      </c>
    </row>
    <row r="40" spans="1:6" ht="18.75">
      <c r="A40" s="193"/>
      <c r="B40" s="196"/>
      <c r="C40" s="40" t="s">
        <v>36</v>
      </c>
      <c r="D40" s="51">
        <f>F39/D39</f>
        <v>0.96153846153846156</v>
      </c>
      <c r="E40" s="40" t="s">
        <v>21</v>
      </c>
      <c r="F40" s="106">
        <v>1250000</v>
      </c>
    </row>
    <row r="41" spans="1:6" ht="18.75">
      <c r="A41" s="193"/>
      <c r="B41" s="196"/>
      <c r="C41" s="40" t="s">
        <v>18</v>
      </c>
      <c r="D41" s="41" t="s">
        <v>256</v>
      </c>
      <c r="E41" s="40" t="s">
        <v>19</v>
      </c>
      <c r="F41" s="107" t="s">
        <v>257</v>
      </c>
    </row>
    <row r="42" spans="1:6" ht="18.75">
      <c r="A42" s="193"/>
      <c r="B42" s="196"/>
      <c r="C42" s="40" t="s">
        <v>37</v>
      </c>
      <c r="D42" s="77" t="s">
        <v>124</v>
      </c>
      <c r="E42" s="40" t="s">
        <v>38</v>
      </c>
      <c r="F42" s="107" t="s">
        <v>257</v>
      </c>
    </row>
    <row r="43" spans="1:6" ht="18.75">
      <c r="A43" s="193"/>
      <c r="B43" s="196"/>
      <c r="C43" s="40" t="s">
        <v>39</v>
      </c>
      <c r="D43" s="77" t="s">
        <v>125</v>
      </c>
      <c r="E43" s="40" t="s">
        <v>23</v>
      </c>
      <c r="F43" s="78" t="s">
        <v>258</v>
      </c>
    </row>
    <row r="44" spans="1:6" ht="19.5" thickBot="1">
      <c r="A44" s="194"/>
      <c r="B44" s="197"/>
      <c r="C44" s="44" t="s">
        <v>40</v>
      </c>
      <c r="D44" s="58" t="s">
        <v>126</v>
      </c>
      <c r="E44" s="44" t="s">
        <v>41</v>
      </c>
      <c r="F44" s="45" t="s">
        <v>259</v>
      </c>
    </row>
    <row r="45" spans="1:6" ht="19.5" customHeight="1" thickTop="1">
      <c r="A45" s="192">
        <v>7</v>
      </c>
      <c r="B45" s="195" t="s">
        <v>42</v>
      </c>
      <c r="C45" s="39" t="s">
        <v>34</v>
      </c>
      <c r="D45" s="198" t="s">
        <v>298</v>
      </c>
      <c r="E45" s="199"/>
      <c r="F45" s="200"/>
    </row>
    <row r="46" spans="1:6" ht="18.75">
      <c r="A46" s="193"/>
      <c r="B46" s="196"/>
      <c r="C46" s="40" t="s">
        <v>20</v>
      </c>
      <c r="D46" s="41">
        <v>2500000</v>
      </c>
      <c r="E46" s="40" t="s">
        <v>35</v>
      </c>
      <c r="F46" s="106">
        <v>2306920</v>
      </c>
    </row>
    <row r="47" spans="1:6" ht="18.75">
      <c r="A47" s="193"/>
      <c r="B47" s="196"/>
      <c r="C47" s="40" t="s">
        <v>36</v>
      </c>
      <c r="D47" s="51">
        <f>F46/D46</f>
        <v>0.92276800000000003</v>
      </c>
      <c r="E47" s="40" t="s">
        <v>21</v>
      </c>
      <c r="F47" s="106">
        <v>2306920</v>
      </c>
    </row>
    <row r="48" spans="1:6" ht="18.75">
      <c r="A48" s="193"/>
      <c r="B48" s="196"/>
      <c r="C48" s="40" t="s">
        <v>18</v>
      </c>
      <c r="D48" s="41"/>
      <c r="E48" s="40" t="s">
        <v>19</v>
      </c>
      <c r="F48" s="107" t="s">
        <v>253</v>
      </c>
    </row>
    <row r="49" spans="1:6" ht="18.75">
      <c r="A49" s="193"/>
      <c r="B49" s="196"/>
      <c r="C49" s="40" t="s">
        <v>37</v>
      </c>
      <c r="D49" s="77" t="s">
        <v>124</v>
      </c>
      <c r="E49" s="40" t="s">
        <v>38</v>
      </c>
      <c r="F49" s="107" t="s">
        <v>270</v>
      </c>
    </row>
    <row r="50" spans="1:6" ht="18.75">
      <c r="A50" s="193"/>
      <c r="B50" s="196"/>
      <c r="C50" s="40" t="s">
        <v>39</v>
      </c>
      <c r="D50" s="77" t="s">
        <v>125</v>
      </c>
      <c r="E50" s="40" t="s">
        <v>23</v>
      </c>
      <c r="F50" s="78" t="s">
        <v>271</v>
      </c>
    </row>
    <row r="51" spans="1:6" ht="19.5" thickBot="1">
      <c r="A51" s="194"/>
      <c r="B51" s="197"/>
      <c r="C51" s="44" t="s">
        <v>40</v>
      </c>
      <c r="D51" s="58" t="s">
        <v>126</v>
      </c>
      <c r="E51" s="44" t="s">
        <v>41</v>
      </c>
      <c r="F51" s="45" t="s">
        <v>272</v>
      </c>
    </row>
    <row r="52" spans="1:6" ht="19.5" customHeight="1" thickTop="1">
      <c r="A52" s="192">
        <v>8</v>
      </c>
      <c r="B52" s="195" t="s">
        <v>42</v>
      </c>
      <c r="C52" s="39" t="s">
        <v>34</v>
      </c>
      <c r="D52" s="198" t="s">
        <v>303</v>
      </c>
      <c r="E52" s="199"/>
      <c r="F52" s="200"/>
    </row>
    <row r="53" spans="1:6" ht="18.75">
      <c r="A53" s="193"/>
      <c r="B53" s="196"/>
      <c r="C53" s="40" t="s">
        <v>20</v>
      </c>
      <c r="D53" s="41">
        <v>395000</v>
      </c>
      <c r="E53" s="40" t="s">
        <v>35</v>
      </c>
      <c r="F53" s="106">
        <v>385000</v>
      </c>
    </row>
    <row r="54" spans="1:6" ht="18.75">
      <c r="A54" s="193"/>
      <c r="B54" s="196"/>
      <c r="C54" s="40" t="s">
        <v>36</v>
      </c>
      <c r="D54" s="51">
        <f>F53/D53</f>
        <v>0.97468354430379744</v>
      </c>
      <c r="E54" s="40" t="s">
        <v>21</v>
      </c>
      <c r="F54" s="106">
        <v>385000</v>
      </c>
    </row>
    <row r="55" spans="1:6" ht="18.75">
      <c r="A55" s="193"/>
      <c r="B55" s="196"/>
      <c r="C55" s="40" t="s">
        <v>18</v>
      </c>
      <c r="D55" s="41" t="s">
        <v>252</v>
      </c>
      <c r="E55" s="40" t="s">
        <v>19</v>
      </c>
      <c r="F55" s="107" t="s">
        <v>254</v>
      </c>
    </row>
    <row r="56" spans="1:6" ht="18.75">
      <c r="A56" s="193"/>
      <c r="B56" s="196"/>
      <c r="C56" s="40" t="s">
        <v>37</v>
      </c>
      <c r="D56" s="77" t="s">
        <v>124</v>
      </c>
      <c r="E56" s="40" t="s">
        <v>38</v>
      </c>
      <c r="F56" s="107" t="s">
        <v>254</v>
      </c>
    </row>
    <row r="57" spans="1:6" ht="18.75">
      <c r="A57" s="193"/>
      <c r="B57" s="196"/>
      <c r="C57" s="40" t="s">
        <v>39</v>
      </c>
      <c r="D57" s="77" t="s">
        <v>125</v>
      </c>
      <c r="E57" s="40" t="s">
        <v>23</v>
      </c>
      <c r="F57" s="78" t="s">
        <v>255</v>
      </c>
    </row>
    <row r="58" spans="1:6" ht="19.5" thickBot="1">
      <c r="A58" s="194"/>
      <c r="B58" s="197"/>
      <c r="C58" s="44" t="s">
        <v>40</v>
      </c>
      <c r="D58" s="58" t="s">
        <v>126</v>
      </c>
      <c r="E58" s="44" t="s">
        <v>41</v>
      </c>
      <c r="F58" s="45" t="s">
        <v>307</v>
      </c>
    </row>
    <row r="59" spans="1:6" ht="19.5" customHeight="1" thickTop="1">
      <c r="A59" s="192">
        <v>9</v>
      </c>
      <c r="B59" s="195" t="s">
        <v>42</v>
      </c>
      <c r="C59" s="39" t="s">
        <v>34</v>
      </c>
      <c r="D59" s="198" t="s">
        <v>310</v>
      </c>
      <c r="E59" s="199"/>
      <c r="F59" s="200"/>
    </row>
    <row r="60" spans="1:6" ht="18.75">
      <c r="A60" s="193"/>
      <c r="B60" s="196"/>
      <c r="C60" s="40" t="s">
        <v>20</v>
      </c>
      <c r="D60" s="41">
        <v>2706000</v>
      </c>
      <c r="E60" s="40" t="s">
        <v>35</v>
      </c>
      <c r="F60" s="106">
        <v>2620000</v>
      </c>
    </row>
    <row r="61" spans="1:6" ht="18.75">
      <c r="A61" s="193"/>
      <c r="B61" s="196"/>
      <c r="C61" s="40" t="s">
        <v>36</v>
      </c>
      <c r="D61" s="51">
        <f>F60/D60</f>
        <v>0.96821877309682192</v>
      </c>
      <c r="E61" s="40" t="s">
        <v>21</v>
      </c>
      <c r="F61" s="106">
        <v>2620000</v>
      </c>
    </row>
    <row r="62" spans="1:6" ht="18.75">
      <c r="A62" s="193"/>
      <c r="B62" s="196"/>
      <c r="C62" s="40" t="s">
        <v>18</v>
      </c>
      <c r="D62" s="41" t="s">
        <v>265</v>
      </c>
      <c r="E62" s="40" t="s">
        <v>19</v>
      </c>
      <c r="F62" s="107" t="s">
        <v>267</v>
      </c>
    </row>
    <row r="63" spans="1:6" ht="18.75">
      <c r="A63" s="193"/>
      <c r="B63" s="196"/>
      <c r="C63" s="40" t="s">
        <v>37</v>
      </c>
      <c r="D63" s="77" t="s">
        <v>124</v>
      </c>
      <c r="E63" s="40" t="s">
        <v>38</v>
      </c>
      <c r="F63" s="107" t="s">
        <v>266</v>
      </c>
    </row>
    <row r="64" spans="1:6" ht="18.75">
      <c r="A64" s="193"/>
      <c r="B64" s="196"/>
      <c r="C64" s="40" t="s">
        <v>39</v>
      </c>
      <c r="D64" s="77" t="s">
        <v>125</v>
      </c>
      <c r="E64" s="40" t="s">
        <v>23</v>
      </c>
      <c r="F64" s="78" t="s">
        <v>268</v>
      </c>
    </row>
    <row r="65" spans="1:6" ht="19.5" thickBot="1">
      <c r="A65" s="194"/>
      <c r="B65" s="197"/>
      <c r="C65" s="44" t="s">
        <v>40</v>
      </c>
      <c r="D65" s="58" t="s">
        <v>126</v>
      </c>
      <c r="E65" s="44" t="s">
        <v>41</v>
      </c>
      <c r="F65" s="45" t="s">
        <v>269</v>
      </c>
    </row>
    <row r="66" spans="1:6" ht="14.25" thickTop="1"/>
  </sheetData>
  <mergeCells count="30">
    <mergeCell ref="A1:F1"/>
    <mergeCell ref="A2:B2"/>
    <mergeCell ref="E2:F2"/>
    <mergeCell ref="A10:A16"/>
    <mergeCell ref="B10:B16"/>
    <mergeCell ref="D10:F10"/>
    <mergeCell ref="A3:A9"/>
    <mergeCell ref="B3:B9"/>
    <mergeCell ref="D3:F3"/>
    <mergeCell ref="B31:B37"/>
    <mergeCell ref="D31:F31"/>
    <mergeCell ref="A24:A30"/>
    <mergeCell ref="B24:B30"/>
    <mergeCell ref="D24:F24"/>
    <mergeCell ref="A59:A65"/>
    <mergeCell ref="B59:B65"/>
    <mergeCell ref="D59:F59"/>
    <mergeCell ref="A17:A23"/>
    <mergeCell ref="B17:B23"/>
    <mergeCell ref="D17:F17"/>
    <mergeCell ref="A52:A58"/>
    <mergeCell ref="B52:B58"/>
    <mergeCell ref="D52:F52"/>
    <mergeCell ref="A38:A44"/>
    <mergeCell ref="B38:B44"/>
    <mergeCell ref="D38:F38"/>
    <mergeCell ref="A45:A51"/>
    <mergeCell ref="B45:B51"/>
    <mergeCell ref="D45:F45"/>
    <mergeCell ref="A31:A37"/>
  </mergeCells>
  <phoneticPr fontId="4" type="noConversion"/>
  <pageMargins left="0.7" right="0.7" top="0.75" bottom="0.75" header="0.3" footer="0.3"/>
  <pageSetup paperSize="9" scale="6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3"/>
  <sheetViews>
    <sheetView workbookViewId="0">
      <selection activeCell="C4" sqref="C4:C5"/>
    </sheetView>
  </sheetViews>
  <sheetFormatPr defaultRowHeight="13.5"/>
  <cols>
    <col min="1" max="1" width="3.77734375" customWidth="1"/>
    <col min="2" max="2" width="24.44140625" style="2" customWidth="1"/>
    <col min="3" max="3" width="20.44140625" style="6" customWidth="1"/>
    <col min="4" max="4" width="18.33203125" style="6" customWidth="1"/>
    <col min="5" max="5" width="15.5546875" style="6" customWidth="1"/>
    <col min="6" max="7" width="15.5546875" style="2" customWidth="1"/>
  </cols>
  <sheetData>
    <row r="1" spans="1:7" ht="49.5" customHeight="1">
      <c r="A1" s="189" t="s">
        <v>15</v>
      </c>
      <c r="B1" s="189"/>
      <c r="C1" s="189"/>
      <c r="D1" s="189"/>
      <c r="E1" s="189"/>
      <c r="F1" s="189"/>
      <c r="G1" s="189"/>
    </row>
    <row r="2" spans="1:7" ht="19.5" customHeight="1" thickBot="1">
      <c r="A2" s="252" t="s">
        <v>66</v>
      </c>
      <c r="B2" s="252"/>
      <c r="C2" s="4"/>
      <c r="D2" s="5"/>
      <c r="E2" s="5"/>
      <c r="F2" s="202" t="s">
        <v>196</v>
      </c>
      <c r="G2" s="202"/>
    </row>
    <row r="3" spans="1:7" ht="20.25" thickTop="1" thickBot="1">
      <c r="A3" s="236">
        <v>1</v>
      </c>
      <c r="B3" s="46" t="s">
        <v>17</v>
      </c>
      <c r="C3" s="237" t="s">
        <v>273</v>
      </c>
      <c r="D3" s="237"/>
      <c r="E3" s="237"/>
      <c r="F3" s="237"/>
      <c r="G3" s="238"/>
    </row>
    <row r="4" spans="1:7" ht="20.25" thickTop="1" thickBot="1">
      <c r="A4" s="236"/>
      <c r="B4" s="239" t="s">
        <v>27</v>
      </c>
      <c r="C4" s="240" t="s">
        <v>18</v>
      </c>
      <c r="D4" s="212" t="s">
        <v>19</v>
      </c>
      <c r="E4" s="166" t="s">
        <v>28</v>
      </c>
      <c r="F4" s="166" t="s">
        <v>21</v>
      </c>
      <c r="G4" s="167" t="s">
        <v>70</v>
      </c>
    </row>
    <row r="5" spans="1:7" ht="20.25" thickTop="1" thickBot="1">
      <c r="A5" s="236"/>
      <c r="B5" s="239"/>
      <c r="C5" s="240"/>
      <c r="D5" s="213"/>
      <c r="E5" s="47" t="s">
        <v>29</v>
      </c>
      <c r="F5" s="47" t="s">
        <v>22</v>
      </c>
      <c r="G5" s="48" t="s">
        <v>30</v>
      </c>
    </row>
    <row r="6" spans="1:7" ht="20.25" customHeight="1" thickTop="1" thickBot="1">
      <c r="A6" s="236"/>
      <c r="B6" s="239"/>
      <c r="C6" s="241" t="s">
        <v>266</v>
      </c>
      <c r="D6" s="164" t="s">
        <v>266</v>
      </c>
      <c r="E6" s="242">
        <v>5500000</v>
      </c>
      <c r="F6" s="243">
        <v>5335000</v>
      </c>
      <c r="G6" s="244">
        <f>F6/E6</f>
        <v>0.97</v>
      </c>
    </row>
    <row r="7" spans="1:7" ht="20.25" customHeight="1" thickTop="1" thickBot="1">
      <c r="A7" s="236"/>
      <c r="B7" s="239"/>
      <c r="C7" s="241"/>
      <c r="D7" s="49" t="s">
        <v>274</v>
      </c>
      <c r="E7" s="242"/>
      <c r="F7" s="243"/>
      <c r="G7" s="244"/>
    </row>
    <row r="8" spans="1:7" ht="20.25" thickTop="1" thickBot="1">
      <c r="A8" s="236"/>
      <c r="B8" s="239" t="s">
        <v>23</v>
      </c>
      <c r="C8" s="166" t="s">
        <v>24</v>
      </c>
      <c r="D8" s="166" t="s">
        <v>31</v>
      </c>
      <c r="E8" s="240" t="s">
        <v>25</v>
      </c>
      <c r="F8" s="240"/>
      <c r="G8" s="245"/>
    </row>
    <row r="9" spans="1:7" ht="20.25" thickTop="1" thickBot="1">
      <c r="A9" s="236"/>
      <c r="B9" s="239"/>
      <c r="C9" s="77" t="s">
        <v>241</v>
      </c>
      <c r="D9" s="77" t="s">
        <v>275</v>
      </c>
      <c r="E9" s="246" t="s">
        <v>276</v>
      </c>
      <c r="F9" s="246"/>
      <c r="G9" s="247"/>
    </row>
    <row r="10" spans="1:7" ht="20.25" thickTop="1" thickBot="1">
      <c r="A10" s="236"/>
      <c r="B10" s="165" t="s">
        <v>33</v>
      </c>
      <c r="C10" s="248" t="s">
        <v>134</v>
      </c>
      <c r="D10" s="248"/>
      <c r="E10" s="248"/>
      <c r="F10" s="248"/>
      <c r="G10" s="249"/>
    </row>
    <row r="11" spans="1:7" ht="20.25" thickTop="1" thickBot="1">
      <c r="A11" s="236"/>
      <c r="B11" s="165" t="s">
        <v>32</v>
      </c>
      <c r="C11" s="248" t="s">
        <v>66</v>
      </c>
      <c r="D11" s="248"/>
      <c r="E11" s="248"/>
      <c r="F11" s="248"/>
      <c r="G11" s="249"/>
    </row>
    <row r="12" spans="1:7" ht="20.25" thickTop="1" thickBot="1">
      <c r="A12" s="236"/>
      <c r="B12" s="50" t="s">
        <v>26</v>
      </c>
      <c r="C12" s="250"/>
      <c r="D12" s="250"/>
      <c r="E12" s="250"/>
      <c r="F12" s="250"/>
      <c r="G12" s="251"/>
    </row>
    <row r="13" spans="1:7" ht="20.25" thickTop="1" thickBot="1">
      <c r="A13" s="236">
        <v>2</v>
      </c>
      <c r="B13" s="46" t="s">
        <v>17</v>
      </c>
      <c r="C13" s="237" t="s">
        <v>235</v>
      </c>
      <c r="D13" s="237"/>
      <c r="E13" s="237"/>
      <c r="F13" s="237"/>
      <c r="G13" s="238"/>
    </row>
    <row r="14" spans="1:7" ht="20.25" thickTop="1" thickBot="1">
      <c r="A14" s="236"/>
      <c r="B14" s="239" t="s">
        <v>27</v>
      </c>
      <c r="C14" s="240" t="s">
        <v>18</v>
      </c>
      <c r="D14" s="212" t="s">
        <v>19</v>
      </c>
      <c r="E14" s="102" t="s">
        <v>28</v>
      </c>
      <c r="F14" s="102" t="s">
        <v>21</v>
      </c>
      <c r="G14" s="103" t="s">
        <v>70</v>
      </c>
    </row>
    <row r="15" spans="1:7" ht="20.25" thickTop="1" thickBot="1">
      <c r="A15" s="236"/>
      <c r="B15" s="239"/>
      <c r="C15" s="240"/>
      <c r="D15" s="213"/>
      <c r="E15" s="47" t="s">
        <v>29</v>
      </c>
      <c r="F15" s="47" t="s">
        <v>22</v>
      </c>
      <c r="G15" s="48" t="s">
        <v>30</v>
      </c>
    </row>
    <row r="16" spans="1:7" ht="20.25" thickTop="1" thickBot="1">
      <c r="A16" s="236"/>
      <c r="B16" s="239"/>
      <c r="C16" s="241" t="s">
        <v>277</v>
      </c>
      <c r="D16" s="49" t="s">
        <v>252</v>
      </c>
      <c r="E16" s="242">
        <v>2500000</v>
      </c>
      <c r="F16" s="243">
        <v>2379300</v>
      </c>
      <c r="G16" s="244">
        <f>F16/E16</f>
        <v>0.95172000000000001</v>
      </c>
    </row>
    <row r="17" spans="1:7" ht="20.25" thickTop="1" thickBot="1">
      <c r="A17" s="236"/>
      <c r="B17" s="239"/>
      <c r="C17" s="241"/>
      <c r="D17" s="49" t="s">
        <v>278</v>
      </c>
      <c r="E17" s="242"/>
      <c r="F17" s="243"/>
      <c r="G17" s="244"/>
    </row>
    <row r="18" spans="1:7" ht="20.25" thickTop="1" thickBot="1">
      <c r="A18" s="236"/>
      <c r="B18" s="239" t="s">
        <v>23</v>
      </c>
      <c r="C18" s="102" t="s">
        <v>24</v>
      </c>
      <c r="D18" s="102" t="s">
        <v>31</v>
      </c>
      <c r="E18" s="240" t="s">
        <v>25</v>
      </c>
      <c r="F18" s="240"/>
      <c r="G18" s="245"/>
    </row>
    <row r="19" spans="1:7" ht="20.25" thickTop="1" thickBot="1">
      <c r="A19" s="236"/>
      <c r="B19" s="239"/>
      <c r="C19" s="113" t="s">
        <v>218</v>
      </c>
      <c r="D19" s="77" t="s">
        <v>279</v>
      </c>
      <c r="E19" s="246" t="s">
        <v>280</v>
      </c>
      <c r="F19" s="246"/>
      <c r="G19" s="247"/>
    </row>
    <row r="20" spans="1:7" ht="20.25" thickTop="1" thickBot="1">
      <c r="A20" s="236"/>
      <c r="B20" s="101" t="s">
        <v>33</v>
      </c>
      <c r="C20" s="248" t="s">
        <v>134</v>
      </c>
      <c r="D20" s="248"/>
      <c r="E20" s="248"/>
      <c r="F20" s="248"/>
      <c r="G20" s="249"/>
    </row>
    <row r="21" spans="1:7" ht="20.25" thickTop="1" thickBot="1">
      <c r="A21" s="236"/>
      <c r="B21" s="101" t="s">
        <v>32</v>
      </c>
      <c r="C21" s="248" t="s">
        <v>66</v>
      </c>
      <c r="D21" s="248"/>
      <c r="E21" s="248"/>
      <c r="F21" s="248"/>
      <c r="G21" s="249"/>
    </row>
    <row r="22" spans="1:7" ht="20.25" thickTop="1" thickBot="1">
      <c r="A22" s="236"/>
      <c r="B22" s="50" t="s">
        <v>26</v>
      </c>
      <c r="C22" s="250"/>
      <c r="D22" s="250"/>
      <c r="E22" s="250"/>
      <c r="F22" s="250"/>
      <c r="G22" s="251"/>
    </row>
    <row r="23" spans="1:7" ht="20.25" thickTop="1" thickBot="1">
      <c r="A23" s="236">
        <v>3</v>
      </c>
      <c r="B23" s="46" t="s">
        <v>17</v>
      </c>
      <c r="C23" s="237" t="s">
        <v>236</v>
      </c>
      <c r="D23" s="237"/>
      <c r="E23" s="237"/>
      <c r="F23" s="237"/>
      <c r="G23" s="238"/>
    </row>
    <row r="24" spans="1:7" ht="20.25" thickTop="1" thickBot="1">
      <c r="A24" s="236"/>
      <c r="B24" s="239" t="s">
        <v>27</v>
      </c>
      <c r="C24" s="240" t="s">
        <v>18</v>
      </c>
      <c r="D24" s="212" t="s">
        <v>19</v>
      </c>
      <c r="E24" s="116" t="s">
        <v>28</v>
      </c>
      <c r="F24" s="116" t="s">
        <v>21</v>
      </c>
      <c r="G24" s="117" t="s">
        <v>70</v>
      </c>
    </row>
    <row r="25" spans="1:7" ht="20.25" thickTop="1" thickBot="1">
      <c r="A25" s="236"/>
      <c r="B25" s="239"/>
      <c r="C25" s="240"/>
      <c r="D25" s="213"/>
      <c r="E25" s="47" t="s">
        <v>29</v>
      </c>
      <c r="F25" s="47" t="s">
        <v>22</v>
      </c>
      <c r="G25" s="48" t="s">
        <v>30</v>
      </c>
    </row>
    <row r="26" spans="1:7" ht="20.25" thickTop="1" thickBot="1">
      <c r="A26" s="236"/>
      <c r="B26" s="239"/>
      <c r="C26" s="241" t="s">
        <v>243</v>
      </c>
      <c r="D26" s="49" t="s">
        <v>282</v>
      </c>
      <c r="E26" s="242">
        <v>1200000</v>
      </c>
      <c r="F26" s="243">
        <v>1108000</v>
      </c>
      <c r="G26" s="244">
        <f>F26/E26</f>
        <v>0.92333333333333334</v>
      </c>
    </row>
    <row r="27" spans="1:7" ht="20.25" thickTop="1" thickBot="1">
      <c r="A27" s="236"/>
      <c r="B27" s="239"/>
      <c r="C27" s="241"/>
      <c r="D27" s="49" t="s">
        <v>283</v>
      </c>
      <c r="E27" s="242"/>
      <c r="F27" s="243"/>
      <c r="G27" s="244"/>
    </row>
    <row r="28" spans="1:7" ht="20.25" thickTop="1" thickBot="1">
      <c r="A28" s="236"/>
      <c r="B28" s="239" t="s">
        <v>23</v>
      </c>
      <c r="C28" s="116" t="s">
        <v>24</v>
      </c>
      <c r="D28" s="116" t="s">
        <v>31</v>
      </c>
      <c r="E28" s="240" t="s">
        <v>25</v>
      </c>
      <c r="F28" s="240"/>
      <c r="G28" s="245"/>
    </row>
    <row r="29" spans="1:7" ht="20.25" thickTop="1" thickBot="1">
      <c r="A29" s="236"/>
      <c r="B29" s="239"/>
      <c r="C29" s="168" t="s">
        <v>246</v>
      </c>
      <c r="D29" s="77" t="s">
        <v>284</v>
      </c>
      <c r="E29" s="246" t="s">
        <v>285</v>
      </c>
      <c r="F29" s="246"/>
      <c r="G29" s="247"/>
    </row>
    <row r="30" spans="1:7" ht="20.25" thickTop="1" thickBot="1">
      <c r="A30" s="236"/>
      <c r="B30" s="115" t="s">
        <v>33</v>
      </c>
      <c r="C30" s="248" t="s">
        <v>134</v>
      </c>
      <c r="D30" s="248"/>
      <c r="E30" s="248"/>
      <c r="F30" s="248"/>
      <c r="G30" s="249"/>
    </row>
    <row r="31" spans="1:7" ht="20.25" thickTop="1" thickBot="1">
      <c r="A31" s="236"/>
      <c r="B31" s="115" t="s">
        <v>32</v>
      </c>
      <c r="C31" s="248" t="s">
        <v>145</v>
      </c>
      <c r="D31" s="248"/>
      <c r="E31" s="248"/>
      <c r="F31" s="248"/>
      <c r="G31" s="249"/>
    </row>
    <row r="32" spans="1:7" ht="20.25" thickTop="1" thickBot="1">
      <c r="A32" s="236"/>
      <c r="B32" s="50" t="s">
        <v>26</v>
      </c>
      <c r="C32" s="250"/>
      <c r="D32" s="250"/>
      <c r="E32" s="250"/>
      <c r="F32" s="250"/>
      <c r="G32" s="251"/>
    </row>
    <row r="33" spans="1:7" ht="20.25" thickTop="1" thickBot="1">
      <c r="A33" s="236">
        <v>4</v>
      </c>
      <c r="B33" s="46" t="s">
        <v>17</v>
      </c>
      <c r="C33" s="237" t="s">
        <v>287</v>
      </c>
      <c r="D33" s="237"/>
      <c r="E33" s="237"/>
      <c r="F33" s="237"/>
      <c r="G33" s="238"/>
    </row>
    <row r="34" spans="1:7" ht="20.25" thickTop="1" thickBot="1">
      <c r="A34" s="236"/>
      <c r="B34" s="239" t="s">
        <v>27</v>
      </c>
      <c r="C34" s="240" t="s">
        <v>18</v>
      </c>
      <c r="D34" s="212" t="s">
        <v>19</v>
      </c>
      <c r="E34" s="146" t="s">
        <v>28</v>
      </c>
      <c r="F34" s="146" t="s">
        <v>21</v>
      </c>
      <c r="G34" s="147" t="s">
        <v>70</v>
      </c>
    </row>
    <row r="35" spans="1:7" ht="20.25" thickTop="1" thickBot="1">
      <c r="A35" s="236"/>
      <c r="B35" s="239"/>
      <c r="C35" s="240"/>
      <c r="D35" s="213"/>
      <c r="E35" s="47" t="s">
        <v>29</v>
      </c>
      <c r="F35" s="47" t="s">
        <v>22</v>
      </c>
      <c r="G35" s="48" t="s">
        <v>30</v>
      </c>
    </row>
    <row r="36" spans="1:7" ht="20.25" customHeight="1" thickTop="1" thickBot="1">
      <c r="A36" s="236"/>
      <c r="B36" s="239"/>
      <c r="C36" s="241" t="s">
        <v>270</v>
      </c>
      <c r="D36" s="164" t="s">
        <v>288</v>
      </c>
      <c r="E36" s="242">
        <v>2293900</v>
      </c>
      <c r="F36" s="243">
        <v>2200000</v>
      </c>
      <c r="G36" s="244">
        <f>F36/E36</f>
        <v>0.95906534722524961</v>
      </c>
    </row>
    <row r="37" spans="1:7" ht="20.25" customHeight="1" thickTop="1" thickBot="1">
      <c r="A37" s="236"/>
      <c r="B37" s="239"/>
      <c r="C37" s="241"/>
      <c r="D37" s="49" t="s">
        <v>289</v>
      </c>
      <c r="E37" s="242"/>
      <c r="F37" s="243"/>
      <c r="G37" s="244"/>
    </row>
    <row r="38" spans="1:7" ht="20.25" thickTop="1" thickBot="1">
      <c r="A38" s="236"/>
      <c r="B38" s="239" t="s">
        <v>23</v>
      </c>
      <c r="C38" s="146" t="s">
        <v>24</v>
      </c>
      <c r="D38" s="146" t="s">
        <v>31</v>
      </c>
      <c r="E38" s="240" t="s">
        <v>25</v>
      </c>
      <c r="F38" s="240"/>
      <c r="G38" s="245"/>
    </row>
    <row r="39" spans="1:7" ht="20.25" thickTop="1" thickBot="1">
      <c r="A39" s="236"/>
      <c r="B39" s="239"/>
      <c r="C39" s="77" t="s">
        <v>290</v>
      </c>
      <c r="D39" s="77" t="s">
        <v>291</v>
      </c>
      <c r="E39" s="246" t="s">
        <v>292</v>
      </c>
      <c r="F39" s="246"/>
      <c r="G39" s="247"/>
    </row>
    <row r="40" spans="1:7" ht="20.25" thickTop="1" thickBot="1">
      <c r="A40" s="236"/>
      <c r="B40" s="145" t="s">
        <v>33</v>
      </c>
      <c r="C40" s="248" t="s">
        <v>134</v>
      </c>
      <c r="D40" s="248"/>
      <c r="E40" s="248"/>
      <c r="F40" s="248"/>
      <c r="G40" s="249"/>
    </row>
    <row r="41" spans="1:7" ht="20.25" thickTop="1" thickBot="1">
      <c r="A41" s="236"/>
      <c r="B41" s="145" t="s">
        <v>32</v>
      </c>
      <c r="C41" s="248" t="s">
        <v>66</v>
      </c>
      <c r="D41" s="248"/>
      <c r="E41" s="248"/>
      <c r="F41" s="248"/>
      <c r="G41" s="249"/>
    </row>
    <row r="42" spans="1:7" ht="20.25" thickTop="1" thickBot="1">
      <c r="A42" s="236"/>
      <c r="B42" s="50" t="s">
        <v>26</v>
      </c>
      <c r="C42" s="250"/>
      <c r="D42" s="250"/>
      <c r="E42" s="250"/>
      <c r="F42" s="250"/>
      <c r="G42" s="251"/>
    </row>
    <row r="43" spans="1:7" ht="20.25" thickTop="1" thickBot="1">
      <c r="A43" s="236">
        <v>5</v>
      </c>
      <c r="B43" s="46" t="s">
        <v>17</v>
      </c>
      <c r="C43" s="237" t="s">
        <v>293</v>
      </c>
      <c r="D43" s="237"/>
      <c r="E43" s="237"/>
      <c r="F43" s="237"/>
      <c r="G43" s="238"/>
    </row>
    <row r="44" spans="1:7" ht="20.25" thickTop="1" thickBot="1">
      <c r="A44" s="236"/>
      <c r="B44" s="239" t="s">
        <v>27</v>
      </c>
      <c r="C44" s="240" t="s">
        <v>18</v>
      </c>
      <c r="D44" s="212" t="s">
        <v>19</v>
      </c>
      <c r="E44" s="166" t="s">
        <v>28</v>
      </c>
      <c r="F44" s="166" t="s">
        <v>21</v>
      </c>
      <c r="G44" s="167" t="s">
        <v>70</v>
      </c>
    </row>
    <row r="45" spans="1:7" ht="20.25" thickTop="1" thickBot="1">
      <c r="A45" s="236"/>
      <c r="B45" s="239"/>
      <c r="C45" s="240"/>
      <c r="D45" s="213"/>
      <c r="E45" s="47" t="s">
        <v>29</v>
      </c>
      <c r="F45" s="47" t="s">
        <v>22</v>
      </c>
      <c r="G45" s="48" t="s">
        <v>30</v>
      </c>
    </row>
    <row r="46" spans="1:7" ht="20.25" customHeight="1" thickTop="1" thickBot="1">
      <c r="A46" s="236"/>
      <c r="B46" s="239"/>
      <c r="C46" s="241"/>
      <c r="D46" s="216"/>
      <c r="E46" s="242"/>
      <c r="F46" s="243"/>
      <c r="G46" s="244" t="e">
        <f>F46/E46</f>
        <v>#DIV/0!</v>
      </c>
    </row>
    <row r="47" spans="1:7" ht="20.25" customHeight="1" thickTop="1" thickBot="1">
      <c r="A47" s="236"/>
      <c r="B47" s="239"/>
      <c r="C47" s="241"/>
      <c r="D47" s="217"/>
      <c r="E47" s="242"/>
      <c r="F47" s="243"/>
      <c r="G47" s="244"/>
    </row>
    <row r="48" spans="1:7" ht="20.25" thickTop="1" thickBot="1">
      <c r="A48" s="236"/>
      <c r="B48" s="239" t="s">
        <v>23</v>
      </c>
      <c r="C48" s="166" t="s">
        <v>24</v>
      </c>
      <c r="D48" s="166" t="s">
        <v>31</v>
      </c>
      <c r="E48" s="240" t="s">
        <v>25</v>
      </c>
      <c r="F48" s="240"/>
      <c r="G48" s="245"/>
    </row>
    <row r="49" spans="1:7" ht="20.25" thickTop="1" thickBot="1">
      <c r="A49" s="236"/>
      <c r="B49" s="239"/>
      <c r="C49" s="77"/>
      <c r="D49" s="77"/>
      <c r="E49" s="246"/>
      <c r="F49" s="246"/>
      <c r="G49" s="247"/>
    </row>
    <row r="50" spans="1:7" ht="20.25" thickTop="1" thickBot="1">
      <c r="A50" s="236"/>
      <c r="B50" s="165" t="s">
        <v>33</v>
      </c>
      <c r="C50" s="248" t="s">
        <v>134</v>
      </c>
      <c r="D50" s="248"/>
      <c r="E50" s="248"/>
      <c r="F50" s="248"/>
      <c r="G50" s="249"/>
    </row>
    <row r="51" spans="1:7" ht="20.25" thickTop="1" thickBot="1">
      <c r="A51" s="236"/>
      <c r="B51" s="165" t="s">
        <v>32</v>
      </c>
      <c r="C51" s="248" t="s">
        <v>66</v>
      </c>
      <c r="D51" s="248"/>
      <c r="E51" s="248"/>
      <c r="F51" s="248"/>
      <c r="G51" s="249"/>
    </row>
    <row r="52" spans="1:7" ht="20.25" thickTop="1" thickBot="1">
      <c r="A52" s="236"/>
      <c r="B52" s="50" t="s">
        <v>26</v>
      </c>
      <c r="C52" s="250"/>
      <c r="D52" s="250"/>
      <c r="E52" s="250"/>
      <c r="F52" s="250"/>
      <c r="G52" s="251"/>
    </row>
    <row r="53" spans="1:7" ht="20.25" thickTop="1" thickBot="1">
      <c r="A53" s="236">
        <v>6</v>
      </c>
      <c r="B53" s="46" t="s">
        <v>17</v>
      </c>
      <c r="C53" s="237" t="s">
        <v>295</v>
      </c>
      <c r="D53" s="237"/>
      <c r="E53" s="237"/>
      <c r="F53" s="237"/>
      <c r="G53" s="238"/>
    </row>
    <row r="54" spans="1:7" ht="20.25" thickTop="1" thickBot="1">
      <c r="A54" s="236"/>
      <c r="B54" s="239" t="s">
        <v>27</v>
      </c>
      <c r="C54" s="240" t="s">
        <v>18</v>
      </c>
      <c r="D54" s="212" t="s">
        <v>19</v>
      </c>
      <c r="E54" s="166" t="s">
        <v>28</v>
      </c>
      <c r="F54" s="166" t="s">
        <v>296</v>
      </c>
      <c r="G54" s="167" t="s">
        <v>70</v>
      </c>
    </row>
    <row r="55" spans="1:7" ht="20.25" thickTop="1" thickBot="1">
      <c r="A55" s="236"/>
      <c r="B55" s="239"/>
      <c r="C55" s="240"/>
      <c r="D55" s="213"/>
      <c r="E55" s="47" t="s">
        <v>29</v>
      </c>
      <c r="F55" s="47" t="s">
        <v>22</v>
      </c>
      <c r="G55" s="48" t="s">
        <v>30</v>
      </c>
    </row>
    <row r="56" spans="1:7" ht="20.25" customHeight="1" thickTop="1" thickBot="1">
      <c r="A56" s="236"/>
      <c r="B56" s="239"/>
      <c r="C56" s="241" t="s">
        <v>297</v>
      </c>
      <c r="D56" s="216" t="s">
        <v>257</v>
      </c>
      <c r="E56" s="242">
        <v>1300000</v>
      </c>
      <c r="F56" s="243">
        <v>1250000</v>
      </c>
      <c r="G56" s="244">
        <f>F56/E56</f>
        <v>0.96153846153846156</v>
      </c>
    </row>
    <row r="57" spans="1:7" ht="20.25" customHeight="1" thickTop="1" thickBot="1">
      <c r="A57" s="236"/>
      <c r="B57" s="239"/>
      <c r="C57" s="241"/>
      <c r="D57" s="217"/>
      <c r="E57" s="242"/>
      <c r="F57" s="243"/>
      <c r="G57" s="244"/>
    </row>
    <row r="58" spans="1:7" ht="20.25" thickTop="1" thickBot="1">
      <c r="A58" s="236"/>
      <c r="B58" s="239" t="s">
        <v>23</v>
      </c>
      <c r="C58" s="166" t="s">
        <v>24</v>
      </c>
      <c r="D58" s="166" t="s">
        <v>31</v>
      </c>
      <c r="E58" s="240" t="s">
        <v>25</v>
      </c>
      <c r="F58" s="240"/>
      <c r="G58" s="245"/>
    </row>
    <row r="59" spans="1:7" ht="20.25" thickTop="1" thickBot="1">
      <c r="A59" s="236"/>
      <c r="B59" s="239"/>
      <c r="C59" s="77"/>
      <c r="D59" s="77"/>
      <c r="E59" s="246"/>
      <c r="F59" s="246"/>
      <c r="G59" s="247"/>
    </row>
    <row r="60" spans="1:7" ht="20.25" thickTop="1" thickBot="1">
      <c r="A60" s="236"/>
      <c r="B60" s="165" t="s">
        <v>33</v>
      </c>
      <c r="C60" s="248" t="s">
        <v>134</v>
      </c>
      <c r="D60" s="248"/>
      <c r="E60" s="248"/>
      <c r="F60" s="248"/>
      <c r="G60" s="249"/>
    </row>
    <row r="61" spans="1:7" ht="20.25" thickTop="1" thickBot="1">
      <c r="A61" s="236"/>
      <c r="B61" s="165" t="s">
        <v>32</v>
      </c>
      <c r="C61" s="248" t="s">
        <v>66</v>
      </c>
      <c r="D61" s="248"/>
      <c r="E61" s="248"/>
      <c r="F61" s="248"/>
      <c r="G61" s="249"/>
    </row>
    <row r="62" spans="1:7" ht="20.25" thickTop="1" thickBot="1">
      <c r="A62" s="236"/>
      <c r="B62" s="50" t="s">
        <v>26</v>
      </c>
      <c r="C62" s="250"/>
      <c r="D62" s="250"/>
      <c r="E62" s="250"/>
      <c r="F62" s="250"/>
      <c r="G62" s="251"/>
    </row>
    <row r="63" spans="1:7" ht="20.25" thickTop="1" thickBot="1">
      <c r="A63" s="236">
        <v>7</v>
      </c>
      <c r="B63" s="46" t="s">
        <v>17</v>
      </c>
      <c r="C63" s="237" t="s">
        <v>299</v>
      </c>
      <c r="D63" s="237"/>
      <c r="E63" s="237"/>
      <c r="F63" s="237"/>
      <c r="G63" s="238"/>
    </row>
    <row r="64" spans="1:7" ht="20.25" thickTop="1" thickBot="1">
      <c r="A64" s="236"/>
      <c r="B64" s="239" t="s">
        <v>27</v>
      </c>
      <c r="C64" s="240" t="s">
        <v>18</v>
      </c>
      <c r="D64" s="212" t="s">
        <v>19</v>
      </c>
      <c r="E64" s="166" t="s">
        <v>28</v>
      </c>
      <c r="F64" s="166" t="s">
        <v>21</v>
      </c>
      <c r="G64" s="167" t="s">
        <v>70</v>
      </c>
    </row>
    <row r="65" spans="1:7" ht="20.25" thickTop="1" thickBot="1">
      <c r="A65" s="236"/>
      <c r="B65" s="239"/>
      <c r="C65" s="240"/>
      <c r="D65" s="213"/>
      <c r="E65" s="47" t="s">
        <v>29</v>
      </c>
      <c r="F65" s="47" t="s">
        <v>22</v>
      </c>
      <c r="G65" s="48" t="s">
        <v>30</v>
      </c>
    </row>
    <row r="66" spans="1:7" ht="20.25" customHeight="1" thickTop="1" thickBot="1">
      <c r="A66" s="236"/>
      <c r="B66" s="239"/>
      <c r="C66" s="241" t="s">
        <v>233</v>
      </c>
      <c r="D66" s="216" t="s">
        <v>253</v>
      </c>
      <c r="E66" s="242">
        <v>2500000</v>
      </c>
      <c r="F66" s="243">
        <v>2306920</v>
      </c>
      <c r="G66" s="244">
        <f>F66/E66</f>
        <v>0.92276800000000003</v>
      </c>
    </row>
    <row r="67" spans="1:7" ht="20.25" customHeight="1" thickTop="1" thickBot="1">
      <c r="A67" s="236"/>
      <c r="B67" s="239"/>
      <c r="C67" s="241"/>
      <c r="D67" s="217"/>
      <c r="E67" s="242"/>
      <c r="F67" s="243"/>
      <c r="G67" s="244"/>
    </row>
    <row r="68" spans="1:7" ht="20.25" thickTop="1" thickBot="1">
      <c r="A68" s="236"/>
      <c r="B68" s="239" t="s">
        <v>23</v>
      </c>
      <c r="C68" s="166" t="s">
        <v>24</v>
      </c>
      <c r="D68" s="166" t="s">
        <v>31</v>
      </c>
      <c r="E68" s="240" t="s">
        <v>150</v>
      </c>
      <c r="F68" s="240"/>
      <c r="G68" s="245"/>
    </row>
    <row r="69" spans="1:7" ht="20.25" thickTop="1" thickBot="1">
      <c r="A69" s="236"/>
      <c r="B69" s="239"/>
      <c r="C69" s="77" t="s">
        <v>300</v>
      </c>
      <c r="D69" s="77" t="s">
        <v>301</v>
      </c>
      <c r="E69" s="246" t="s">
        <v>302</v>
      </c>
      <c r="F69" s="246"/>
      <c r="G69" s="247"/>
    </row>
    <row r="70" spans="1:7" ht="20.25" thickTop="1" thickBot="1">
      <c r="A70" s="236"/>
      <c r="B70" s="165" t="s">
        <v>33</v>
      </c>
      <c r="C70" s="248" t="s">
        <v>134</v>
      </c>
      <c r="D70" s="248"/>
      <c r="E70" s="248"/>
      <c r="F70" s="248"/>
      <c r="G70" s="249"/>
    </row>
    <row r="71" spans="1:7" ht="20.25" thickTop="1" thickBot="1">
      <c r="A71" s="236"/>
      <c r="B71" s="165" t="s">
        <v>32</v>
      </c>
      <c r="C71" s="248" t="s">
        <v>66</v>
      </c>
      <c r="D71" s="248"/>
      <c r="E71" s="248"/>
      <c r="F71" s="248"/>
      <c r="G71" s="249"/>
    </row>
    <row r="72" spans="1:7" ht="20.25" thickTop="1" thickBot="1">
      <c r="A72" s="236"/>
      <c r="B72" s="50" t="s">
        <v>26</v>
      </c>
      <c r="C72" s="250"/>
      <c r="D72" s="250"/>
      <c r="E72" s="250"/>
      <c r="F72" s="250"/>
      <c r="G72" s="251"/>
    </row>
    <row r="73" spans="1:7" ht="20.25" customHeight="1" thickTop="1">
      <c r="A73" s="203">
        <v>8</v>
      </c>
      <c r="B73" s="46" t="s">
        <v>17</v>
      </c>
      <c r="C73" s="206" t="s">
        <v>304</v>
      </c>
      <c r="D73" s="207"/>
      <c r="E73" s="207"/>
      <c r="F73" s="207"/>
      <c r="G73" s="208"/>
    </row>
    <row r="74" spans="1:7" ht="18.75">
      <c r="A74" s="204"/>
      <c r="B74" s="209" t="s">
        <v>27</v>
      </c>
      <c r="C74" s="212" t="s">
        <v>18</v>
      </c>
      <c r="D74" s="212" t="s">
        <v>19</v>
      </c>
      <c r="E74" s="175" t="s">
        <v>28</v>
      </c>
      <c r="F74" s="175" t="s">
        <v>21</v>
      </c>
      <c r="G74" s="176" t="s">
        <v>70</v>
      </c>
    </row>
    <row r="75" spans="1:7" ht="18.75">
      <c r="A75" s="204"/>
      <c r="B75" s="210"/>
      <c r="C75" s="213"/>
      <c r="D75" s="213"/>
      <c r="E75" s="47" t="s">
        <v>29</v>
      </c>
      <c r="F75" s="47" t="s">
        <v>22</v>
      </c>
      <c r="G75" s="48" t="s">
        <v>30</v>
      </c>
    </row>
    <row r="76" spans="1:7" ht="20.25" customHeight="1">
      <c r="A76" s="204"/>
      <c r="B76" s="210"/>
      <c r="C76" s="214" t="s">
        <v>305</v>
      </c>
      <c r="D76" s="216" t="s">
        <v>254</v>
      </c>
      <c r="E76" s="218">
        <v>395000</v>
      </c>
      <c r="F76" s="220">
        <v>395000</v>
      </c>
      <c r="G76" s="222">
        <f>F76/E76</f>
        <v>1</v>
      </c>
    </row>
    <row r="77" spans="1:7" ht="20.25" customHeight="1">
      <c r="A77" s="204"/>
      <c r="B77" s="211"/>
      <c r="C77" s="215"/>
      <c r="D77" s="217"/>
      <c r="E77" s="219"/>
      <c r="F77" s="221"/>
      <c r="G77" s="223"/>
    </row>
    <row r="78" spans="1:7" ht="18.75">
      <c r="A78" s="204"/>
      <c r="B78" s="209" t="s">
        <v>23</v>
      </c>
      <c r="C78" s="175" t="s">
        <v>24</v>
      </c>
      <c r="D78" s="175" t="s">
        <v>31</v>
      </c>
      <c r="E78" s="224" t="s">
        <v>151</v>
      </c>
      <c r="F78" s="225"/>
      <c r="G78" s="226"/>
    </row>
    <row r="79" spans="1:7" ht="18.75">
      <c r="A79" s="204"/>
      <c r="B79" s="211"/>
      <c r="C79" s="177" t="s">
        <v>306</v>
      </c>
      <c r="D79" s="77" t="s">
        <v>309</v>
      </c>
      <c r="E79" s="227" t="s">
        <v>308</v>
      </c>
      <c r="F79" s="228"/>
      <c r="G79" s="229"/>
    </row>
    <row r="80" spans="1:7" ht="20.25" customHeight="1">
      <c r="A80" s="204"/>
      <c r="B80" s="174" t="s">
        <v>33</v>
      </c>
      <c r="C80" s="230" t="s">
        <v>134</v>
      </c>
      <c r="D80" s="231"/>
      <c r="E80" s="231"/>
      <c r="F80" s="231"/>
      <c r="G80" s="232"/>
    </row>
    <row r="81" spans="1:7" ht="20.25" customHeight="1">
      <c r="A81" s="204"/>
      <c r="B81" s="174" t="s">
        <v>32</v>
      </c>
      <c r="C81" s="230" t="s">
        <v>66</v>
      </c>
      <c r="D81" s="231"/>
      <c r="E81" s="231"/>
      <c r="F81" s="231"/>
      <c r="G81" s="232"/>
    </row>
    <row r="82" spans="1:7" ht="19.5" thickBot="1">
      <c r="A82" s="205"/>
      <c r="B82" s="50" t="s">
        <v>26</v>
      </c>
      <c r="C82" s="233"/>
      <c r="D82" s="234"/>
      <c r="E82" s="234"/>
      <c r="F82" s="234"/>
      <c r="G82" s="235"/>
    </row>
    <row r="83" spans="1:7" ht="20.25" customHeight="1" thickTop="1">
      <c r="A83" s="203">
        <v>9</v>
      </c>
      <c r="B83" s="46" t="s">
        <v>17</v>
      </c>
      <c r="C83" s="206" t="s">
        <v>310</v>
      </c>
      <c r="D83" s="207"/>
      <c r="E83" s="207"/>
      <c r="F83" s="207"/>
      <c r="G83" s="208"/>
    </row>
    <row r="84" spans="1:7" ht="18.75">
      <c r="A84" s="204"/>
      <c r="B84" s="209" t="s">
        <v>27</v>
      </c>
      <c r="C84" s="212" t="s">
        <v>18</v>
      </c>
      <c r="D84" s="212" t="s">
        <v>19</v>
      </c>
      <c r="E84" s="175" t="s">
        <v>28</v>
      </c>
      <c r="F84" s="175" t="s">
        <v>21</v>
      </c>
      <c r="G84" s="176" t="s">
        <v>70</v>
      </c>
    </row>
    <row r="85" spans="1:7" ht="18.75">
      <c r="A85" s="204"/>
      <c r="B85" s="210"/>
      <c r="C85" s="213"/>
      <c r="D85" s="213"/>
      <c r="E85" s="47" t="s">
        <v>29</v>
      </c>
      <c r="F85" s="47" t="s">
        <v>22</v>
      </c>
      <c r="G85" s="48" t="s">
        <v>30</v>
      </c>
    </row>
    <row r="86" spans="1:7" ht="20.25" customHeight="1">
      <c r="A86" s="204"/>
      <c r="B86" s="210"/>
      <c r="C86" s="214" t="s">
        <v>265</v>
      </c>
      <c r="D86" s="216" t="s">
        <v>311</v>
      </c>
      <c r="E86" s="218">
        <v>2706000</v>
      </c>
      <c r="F86" s="220">
        <v>2620000</v>
      </c>
      <c r="G86" s="222">
        <f>F86/E86</f>
        <v>0.96821877309682192</v>
      </c>
    </row>
    <row r="87" spans="1:7" ht="20.25" customHeight="1">
      <c r="A87" s="204"/>
      <c r="B87" s="211"/>
      <c r="C87" s="215"/>
      <c r="D87" s="217"/>
      <c r="E87" s="219"/>
      <c r="F87" s="221"/>
      <c r="G87" s="223"/>
    </row>
    <row r="88" spans="1:7" ht="18.75">
      <c r="A88" s="204"/>
      <c r="B88" s="209" t="s">
        <v>23</v>
      </c>
      <c r="C88" s="175" t="s">
        <v>24</v>
      </c>
      <c r="D88" s="175" t="s">
        <v>31</v>
      </c>
      <c r="E88" s="224" t="s">
        <v>150</v>
      </c>
      <c r="F88" s="225"/>
      <c r="G88" s="226"/>
    </row>
    <row r="89" spans="1:7" ht="18.75">
      <c r="A89" s="204"/>
      <c r="B89" s="211"/>
      <c r="C89" s="177" t="s">
        <v>312</v>
      </c>
      <c r="D89" s="77" t="s">
        <v>313</v>
      </c>
      <c r="E89" s="227" t="s">
        <v>314</v>
      </c>
      <c r="F89" s="228"/>
      <c r="G89" s="229"/>
    </row>
    <row r="90" spans="1:7" ht="20.25" customHeight="1">
      <c r="A90" s="204"/>
      <c r="B90" s="174" t="s">
        <v>33</v>
      </c>
      <c r="C90" s="230" t="s">
        <v>134</v>
      </c>
      <c r="D90" s="231"/>
      <c r="E90" s="231"/>
      <c r="F90" s="231"/>
      <c r="G90" s="232"/>
    </row>
    <row r="91" spans="1:7" ht="20.25" customHeight="1">
      <c r="A91" s="204"/>
      <c r="B91" s="174" t="s">
        <v>32</v>
      </c>
      <c r="C91" s="230" t="s">
        <v>66</v>
      </c>
      <c r="D91" s="231"/>
      <c r="E91" s="231"/>
      <c r="F91" s="231"/>
      <c r="G91" s="232"/>
    </row>
    <row r="92" spans="1:7" ht="19.5" thickBot="1">
      <c r="A92" s="205"/>
      <c r="B92" s="50" t="s">
        <v>26</v>
      </c>
      <c r="C92" s="233"/>
      <c r="D92" s="234"/>
      <c r="E92" s="234"/>
      <c r="F92" s="234"/>
      <c r="G92" s="235"/>
    </row>
    <row r="93" spans="1:7" ht="14.25" thickTop="1"/>
  </sheetData>
  <mergeCells count="143">
    <mergeCell ref="A1:G1"/>
    <mergeCell ref="A2:B2"/>
    <mergeCell ref="F2:G2"/>
    <mergeCell ref="A13:A22"/>
    <mergeCell ref="C13:G13"/>
    <mergeCell ref="B14:B17"/>
    <mergeCell ref="C14:C15"/>
    <mergeCell ref="D14:D15"/>
    <mergeCell ref="C16:C17"/>
    <mergeCell ref="E16:E17"/>
    <mergeCell ref="F16:F17"/>
    <mergeCell ref="G16:G17"/>
    <mergeCell ref="B18:B19"/>
    <mergeCell ref="A3:A12"/>
    <mergeCell ref="C3:G3"/>
    <mergeCell ref="B4:B7"/>
    <mergeCell ref="C4:C5"/>
    <mergeCell ref="D4:D5"/>
    <mergeCell ref="C6:C7"/>
    <mergeCell ref="E6:E7"/>
    <mergeCell ref="F6:F7"/>
    <mergeCell ref="G6:G7"/>
    <mergeCell ref="B8:B9"/>
    <mergeCell ref="E8:G8"/>
    <mergeCell ref="E18:G18"/>
    <mergeCell ref="E19:G19"/>
    <mergeCell ref="C20:G20"/>
    <mergeCell ref="C21:G21"/>
    <mergeCell ref="C22:G22"/>
    <mergeCell ref="C41:G41"/>
    <mergeCell ref="C30:G30"/>
    <mergeCell ref="C32:G32"/>
    <mergeCell ref="A23:A32"/>
    <mergeCell ref="C23:G23"/>
    <mergeCell ref="B24:B27"/>
    <mergeCell ref="C24:C25"/>
    <mergeCell ref="D24:D25"/>
    <mergeCell ref="C26:C27"/>
    <mergeCell ref="E26:E27"/>
    <mergeCell ref="F26:F27"/>
    <mergeCell ref="G26:G27"/>
    <mergeCell ref="B28:B29"/>
    <mergeCell ref="E28:G28"/>
    <mergeCell ref="E29:G29"/>
    <mergeCell ref="C31:G31"/>
    <mergeCell ref="C50:G50"/>
    <mergeCell ref="C51:G51"/>
    <mergeCell ref="C52:G52"/>
    <mergeCell ref="A33:A42"/>
    <mergeCell ref="C33:G33"/>
    <mergeCell ref="B34:B37"/>
    <mergeCell ref="C34:C35"/>
    <mergeCell ref="D34:D35"/>
    <mergeCell ref="C36:C37"/>
    <mergeCell ref="E36:E37"/>
    <mergeCell ref="F36:F37"/>
    <mergeCell ref="G36:G37"/>
    <mergeCell ref="B38:B39"/>
    <mergeCell ref="E38:G38"/>
    <mergeCell ref="E39:G39"/>
    <mergeCell ref="C40:G40"/>
    <mergeCell ref="C42:G42"/>
    <mergeCell ref="D44:D45"/>
    <mergeCell ref="C46:C47"/>
    <mergeCell ref="D46:D47"/>
    <mergeCell ref="E46:E47"/>
    <mergeCell ref="F46:F47"/>
    <mergeCell ref="G46:G47"/>
    <mergeCell ref="B48:B49"/>
    <mergeCell ref="E48:G48"/>
    <mergeCell ref="E49:G49"/>
    <mergeCell ref="E9:G9"/>
    <mergeCell ref="C10:G10"/>
    <mergeCell ref="C11:G11"/>
    <mergeCell ref="C12:G12"/>
    <mergeCell ref="A53:A62"/>
    <mergeCell ref="C53:G53"/>
    <mergeCell ref="B54:B57"/>
    <mergeCell ref="C54:C55"/>
    <mergeCell ref="D54:D55"/>
    <mergeCell ref="C56:C57"/>
    <mergeCell ref="D56:D57"/>
    <mergeCell ref="E56:E57"/>
    <mergeCell ref="F56:F57"/>
    <mergeCell ref="G56:G57"/>
    <mergeCell ref="B58:B59"/>
    <mergeCell ref="E58:G58"/>
    <mergeCell ref="E59:G59"/>
    <mergeCell ref="C60:G60"/>
    <mergeCell ref="C61:G61"/>
    <mergeCell ref="C62:G62"/>
    <mergeCell ref="A43:A52"/>
    <mergeCell ref="C43:G43"/>
    <mergeCell ref="B44:B47"/>
    <mergeCell ref="C44:C45"/>
    <mergeCell ref="A63:A72"/>
    <mergeCell ref="C63:G63"/>
    <mergeCell ref="B64:B67"/>
    <mergeCell ref="C64:C65"/>
    <mergeCell ref="D64:D65"/>
    <mergeCell ref="C66:C67"/>
    <mergeCell ref="E66:E67"/>
    <mergeCell ref="F66:F67"/>
    <mergeCell ref="G66:G67"/>
    <mergeCell ref="B68:B69"/>
    <mergeCell ref="E68:G68"/>
    <mergeCell ref="E69:G69"/>
    <mergeCell ref="C70:G70"/>
    <mergeCell ref="C71:G71"/>
    <mergeCell ref="C72:G72"/>
    <mergeCell ref="D66:D67"/>
    <mergeCell ref="A73:A82"/>
    <mergeCell ref="C73:G73"/>
    <mergeCell ref="B74:B77"/>
    <mergeCell ref="C74:C75"/>
    <mergeCell ref="D74:D75"/>
    <mergeCell ref="C76:C77"/>
    <mergeCell ref="E76:E77"/>
    <mergeCell ref="F76:F77"/>
    <mergeCell ref="G76:G77"/>
    <mergeCell ref="B78:B79"/>
    <mergeCell ref="E78:G78"/>
    <mergeCell ref="E79:G79"/>
    <mergeCell ref="C80:G80"/>
    <mergeCell ref="C81:G81"/>
    <mergeCell ref="C82:G82"/>
    <mergeCell ref="D76:D77"/>
    <mergeCell ref="A83:A92"/>
    <mergeCell ref="C83:G83"/>
    <mergeCell ref="B84:B87"/>
    <mergeCell ref="C84:C85"/>
    <mergeCell ref="D84:D85"/>
    <mergeCell ref="C86:C87"/>
    <mergeCell ref="D86:D87"/>
    <mergeCell ref="E86:E87"/>
    <mergeCell ref="F86:F87"/>
    <mergeCell ref="G86:G87"/>
    <mergeCell ref="B88:B89"/>
    <mergeCell ref="E88:G88"/>
    <mergeCell ref="E89:G89"/>
    <mergeCell ref="C90:G90"/>
    <mergeCell ref="C91:G91"/>
    <mergeCell ref="C92:G92"/>
  </mergeCells>
  <phoneticPr fontId="4" type="noConversion"/>
  <pageMargins left="0.7" right="0.7" top="0.75" bottom="0.75" header="0.3" footer="0.3"/>
  <pageSetup paperSize="9" scale="3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sqref="A1:I1"/>
    </sheetView>
  </sheetViews>
  <sheetFormatPr defaultRowHeight="13.5"/>
  <cols>
    <col min="2" max="2" width="15.21875" customWidth="1"/>
    <col min="3" max="3" width="13.33203125" customWidth="1"/>
    <col min="4" max="4" width="16.21875" customWidth="1"/>
    <col min="5" max="5" width="12" customWidth="1"/>
    <col min="6" max="6" width="13.21875" customWidth="1"/>
    <col min="7" max="7" width="12.44140625" customWidth="1"/>
    <col min="8" max="8" width="13.21875" customWidth="1"/>
    <col min="9" max="9" width="37" customWidth="1"/>
  </cols>
  <sheetData>
    <row r="1" spans="1:9" ht="25.5">
      <c r="A1" s="189" t="s">
        <v>73</v>
      </c>
      <c r="B1" s="189"/>
      <c r="C1" s="189"/>
      <c r="D1" s="189"/>
      <c r="E1" s="189"/>
      <c r="F1" s="189"/>
      <c r="G1" s="189"/>
      <c r="H1" s="189"/>
      <c r="I1" s="189"/>
    </row>
    <row r="2" spans="1:9" ht="26.25" thickBot="1">
      <c r="A2" s="191" t="s">
        <v>66</v>
      </c>
      <c r="B2" s="191"/>
      <c r="C2" s="17"/>
      <c r="D2" s="17"/>
      <c r="E2" s="17"/>
      <c r="F2" s="17"/>
      <c r="G2" s="17"/>
      <c r="H2" s="17"/>
      <c r="I2" s="52" t="s">
        <v>74</v>
      </c>
    </row>
    <row r="3" spans="1:9">
      <c r="A3" s="253" t="s">
        <v>75</v>
      </c>
      <c r="B3" s="255" t="s">
        <v>76</v>
      </c>
      <c r="C3" s="255" t="s">
        <v>77</v>
      </c>
      <c r="D3" s="255" t="s">
        <v>78</v>
      </c>
      <c r="E3" s="257" t="s">
        <v>79</v>
      </c>
      <c r="F3" s="258"/>
      <c r="G3" s="257" t="s">
        <v>80</v>
      </c>
      <c r="H3" s="258"/>
      <c r="I3" s="259" t="s">
        <v>81</v>
      </c>
    </row>
    <row r="4" spans="1:9" ht="14.25" thickBot="1">
      <c r="A4" s="254"/>
      <c r="B4" s="256"/>
      <c r="C4" s="256"/>
      <c r="D4" s="256"/>
      <c r="E4" s="53" t="s">
        <v>82</v>
      </c>
      <c r="F4" s="53" t="s">
        <v>83</v>
      </c>
      <c r="G4" s="53" t="s">
        <v>82</v>
      </c>
      <c r="H4" s="53" t="s">
        <v>83</v>
      </c>
      <c r="I4" s="260"/>
    </row>
    <row r="5" spans="1:9" ht="39" customHeight="1" thickTop="1" thickBot="1">
      <c r="A5" s="54"/>
      <c r="B5" s="148"/>
      <c r="C5" s="55"/>
      <c r="D5" s="56" t="s">
        <v>142</v>
      </c>
      <c r="E5" s="163" t="s">
        <v>143</v>
      </c>
      <c r="F5" s="56" t="s">
        <v>144</v>
      </c>
      <c r="G5" s="104"/>
      <c r="H5" s="56"/>
      <c r="I5" s="57"/>
    </row>
  </sheetData>
  <mergeCells count="9">
    <mergeCell ref="A1:I1"/>
    <mergeCell ref="A2:B2"/>
    <mergeCell ref="A3:A4"/>
    <mergeCell ref="B3:B4"/>
    <mergeCell ref="C3:C4"/>
    <mergeCell ref="D3:D4"/>
    <mergeCell ref="E3:F3"/>
    <mergeCell ref="G3:H3"/>
    <mergeCell ref="I3:I4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물품발주계획</vt:lpstr>
      <vt:lpstr>용역발주계획</vt:lpstr>
      <vt:lpstr>공사발주계획</vt:lpstr>
      <vt:lpstr>대금지급현황</vt:lpstr>
      <vt:lpstr>준공검사현황</vt:lpstr>
      <vt:lpstr>계약현황</vt:lpstr>
      <vt:lpstr>수의계약현황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2018-02-08T07:21:26Z</cp:lastPrinted>
  <dcterms:created xsi:type="dcterms:W3CDTF">2014-01-20T06:24:27Z</dcterms:created>
  <dcterms:modified xsi:type="dcterms:W3CDTF">2019-12-17T06:54:36Z</dcterms:modified>
</cp:coreProperties>
</file>