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 양지동\3. 계약\"/>
    </mc:Choice>
  </mc:AlternateContent>
  <bookViews>
    <workbookView xWindow="0" yWindow="0" windowWidth="19170" windowHeight="766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대금지급현황!$A$3:$I$36</definedName>
  </definedNames>
  <calcPr calcId="162913"/>
</workbook>
</file>

<file path=xl/calcChain.xml><?xml version="1.0" encoding="utf-8"?>
<calcChain xmlns="http://schemas.openxmlformats.org/spreadsheetml/2006/main">
  <c r="H33" i="6" l="1"/>
  <c r="H34" i="6"/>
  <c r="H31" i="6" l="1"/>
  <c r="H29" i="6"/>
  <c r="H28" i="6"/>
  <c r="H30" i="6"/>
  <c r="H32" i="6"/>
  <c r="H35" i="6"/>
  <c r="H10" i="6" l="1"/>
  <c r="H9" i="6"/>
  <c r="H8" i="6"/>
  <c r="H11" i="6"/>
  <c r="H7" i="6"/>
  <c r="H5" i="6"/>
  <c r="H6" i="6"/>
  <c r="H19" i="6"/>
  <c r="H16" i="6"/>
  <c r="H13" i="6"/>
  <c r="H18" i="6"/>
  <c r="H17" i="6"/>
  <c r="H15" i="6"/>
  <c r="H14" i="6"/>
  <c r="H12" i="6"/>
  <c r="H26" i="6"/>
  <c r="H25" i="6"/>
  <c r="H21" i="6"/>
  <c r="H24" i="6"/>
  <c r="H27" i="6"/>
  <c r="H20" i="6"/>
  <c r="H22" i="6"/>
  <c r="H23" i="6"/>
  <c r="H4" i="6"/>
  <c r="F96" i="9" l="1"/>
  <c r="F86" i="9"/>
  <c r="F76" i="9"/>
  <c r="F66" i="9"/>
  <c r="F56" i="9"/>
  <c r="F46" i="9"/>
  <c r="F36" i="9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<sst xmlns="http://schemas.openxmlformats.org/spreadsheetml/2006/main" count="873" uniqueCount="285">
  <si>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</si>
  <si>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</si>
  <si>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</si>
  <si>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</si>
  <si>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</si>
  <si>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</si>
  <si>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</si>
  <si>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</si>
  <si>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</si>
  <si>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</si>
  <si>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</si>
  <si>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</si>
  <si>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</si>
  <si>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</si>
  <si>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</si>
  <si>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</si>
  <si>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</si>
  <si>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</si>
  <si>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</si>
  <si>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</si>
  <si>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</si>
  <si>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</si>
  <si>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</si>
  <si>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</si>
  <si>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</si>
  <si>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</si>
  <si>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</si>
  <si>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</si>
  <si>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</si>
  <si>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</si>
  <si>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</si>
  <si>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</si>
  <si>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</si>
  <si>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</si>
  <si>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</si>
  <si>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</si>
  <si>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</si>
  <si>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</si>
  <si>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</si>
  <si>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</si>
  <si>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</si>
  <si>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</si>
  <si>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</si>
  <si>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</si>
  <si>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</si>
  <si>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</si>
  <si>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</si>
  <si>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</si>
  <si>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</si>
  <si>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</si>
  <si>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</si>
  <si>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</si>
  <si>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</si>
  <si>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</si>
  <si>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</si>
  <si>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</si>
  <si>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</si>
  <si>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</si>
  <si>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</si>
  <si>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</si>
  <si>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</si>
  <si>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</si>
  <si>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</si>
  <si>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</si>
  <si>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</si>
  <si>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</si>
  <si>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</si>
  <si>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</si>
  <si>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</si>
  <si>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</si>
  <si>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</si>
  <si>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</si>
  <si>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</si>
  <si>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</si>
  <si>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이하빈칸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</si>
  <si>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</si>
  <si>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</si>
  <si>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</si>
  <si>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</si>
  <si>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</si>
  <si>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</si>
  <si>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</si>
  <si>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</si>
  <si>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</si>
  <si>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</si>
  <si>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</si>
  <si>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</si>
  <si>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</si>
  <si>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</si>
  <si>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</si>
  <si>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</si>
  <si>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</si>
  <si>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</si>
  <si>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</si>
  <si>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</si>
  <si>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</si>
  <si>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</si>
  <si>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</si>
  <si>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</si>
  <si>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</si>
  <si>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</si>
  <si>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</si>
  <si>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</si>
  <si>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계약현황</t>
    <phoneticPr fontId="4" type="noConversion"/>
  </si>
  <si>
    <t>수의1인 견적</t>
    <phoneticPr fontId="4" type="noConversion"/>
  </si>
  <si>
    <t>계약현황</t>
    <phoneticPr fontId="4" type="noConversion"/>
  </si>
  <si>
    <t>추정가격이 2천만원 이하인 물품의 제조·구매·용역 계약(제25조제1항제5호)</t>
  </si>
  <si>
    <t>지방계약법 시행령 제25조 1항</t>
    <phoneticPr fontId="4" type="noConversion"/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</si>
  <si>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</si>
  <si>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</si>
  <si>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</si>
  <si>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</si>
  <si>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수의총액</t>
  </si>
  <si>
    <t>물품</t>
    <phoneticPr fontId="4" type="noConversion"/>
  </si>
  <si>
    <t>수의1인 견적</t>
    <phoneticPr fontId="4" type="noConversion"/>
  </si>
  <si>
    <t>수의1인 견적</t>
    <phoneticPr fontId="4" type="noConversion"/>
  </si>
  <si>
    <t>지방계약법 시행령 제30조 1항</t>
    <phoneticPr fontId="4" type="noConversion"/>
  </si>
  <si>
    <t>추정가격이 2천만원 이하인 공사(제30조 제1항제1호)</t>
  </si>
  <si>
    <t>물품</t>
    <phoneticPr fontId="4" type="noConversion"/>
  </si>
  <si>
    <t>양지동청소년문화의집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</si>
  <si>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</si>
  <si>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</si>
  <si>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</si>
  <si>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</si>
  <si>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</si>
  <si>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인터넷(인터넷망 고도화)</t>
    <phoneticPr fontId="4" type="noConversion"/>
  </si>
  <si>
    <t>양지청소년문화의집</t>
    <phoneticPr fontId="4" type="noConversion"/>
  </si>
  <si>
    <t>컬러프린터(복합기) 임차</t>
    <phoneticPr fontId="4" type="noConversion"/>
  </si>
  <si>
    <t>인터넷망 고도화(인터넷망 사용신청)</t>
    <phoneticPr fontId="4" type="noConversion"/>
  </si>
  <si>
    <t>㈜케이티</t>
    <phoneticPr fontId="4" type="noConversion"/>
  </si>
  <si>
    <t>황창규</t>
    <phoneticPr fontId="4" type="noConversion"/>
  </si>
  <si>
    <t>경기도 성남시 분당구 불정로 90</t>
    <phoneticPr fontId="4" type="noConversion"/>
  </si>
  <si>
    <t>공기청정기 렌탈계약</t>
    <phoneticPr fontId="4" type="noConversion"/>
  </si>
  <si>
    <t>2018.01.01~2018.12.31</t>
    <phoneticPr fontId="4" type="noConversion"/>
  </si>
  <si>
    <t>정수기 렌탈계약</t>
    <phoneticPr fontId="4" type="noConversion"/>
  </si>
  <si>
    <t>㈜교원</t>
    <phoneticPr fontId="4" type="noConversion"/>
  </si>
  <si>
    <t>장평순</t>
    <phoneticPr fontId="4" type="noConversion"/>
  </si>
  <si>
    <t>서울특별시 중구 을지로 51</t>
    <phoneticPr fontId="4" type="noConversion"/>
  </si>
  <si>
    <t>비데 렌탈계약</t>
    <phoneticPr fontId="4" type="noConversion"/>
  </si>
  <si>
    <t>코웨이㈜</t>
    <phoneticPr fontId="4" type="noConversion"/>
  </si>
  <si>
    <t>이해선</t>
    <phoneticPr fontId="4" type="noConversion"/>
  </si>
  <si>
    <t>충청남도 공주시 유구읍 유구마고사로 136-23</t>
    <phoneticPr fontId="4" type="noConversion"/>
  </si>
  <si>
    <t>무인경비시스템 계약</t>
    <phoneticPr fontId="4" type="noConversion"/>
  </si>
  <si>
    <t>근태인식 관리시스템 계약</t>
    <phoneticPr fontId="4" type="noConversion"/>
  </si>
  <si>
    <t>인터넷 전화 계약</t>
    <phoneticPr fontId="4" type="noConversion"/>
  </si>
  <si>
    <t>에스원</t>
    <phoneticPr fontId="4" type="noConversion"/>
  </si>
  <si>
    <t>육현표</t>
    <phoneticPr fontId="4" type="noConversion"/>
  </si>
  <si>
    <t>서울특별시 중구 세종대로 7길 25</t>
    <phoneticPr fontId="4" type="noConversion"/>
  </si>
  <si>
    <t>컬러프린터(복합기) 임차</t>
    <phoneticPr fontId="4" type="noConversion"/>
  </si>
  <si>
    <t>양지동청소년문화의집(한상훈)</t>
    <phoneticPr fontId="4" type="noConversion"/>
  </si>
  <si>
    <t>양지동청소년문화의집(장은지)</t>
    <phoneticPr fontId="4" type="noConversion"/>
  </si>
  <si>
    <t>양지동청소년문화의집(김지우)</t>
    <phoneticPr fontId="4" type="noConversion"/>
  </si>
  <si>
    <t>양지동청소년문화의집(손준민)</t>
    <phoneticPr fontId="4" type="noConversion"/>
  </si>
  <si>
    <t>양지동청소년문화의집</t>
    <phoneticPr fontId="4" type="noConversion"/>
  </si>
  <si>
    <t>12</t>
    <phoneticPr fontId="4" type="noConversion"/>
  </si>
  <si>
    <t>공기청정기, 정수기, 무인경비 (연간계약)</t>
    <phoneticPr fontId="48" type="noConversion"/>
  </si>
  <si>
    <t>방송수신, 인터넷사용, 전화 (연간계약)</t>
    <phoneticPr fontId="48" type="noConversion"/>
  </si>
  <si>
    <t>프린터, 컬러프린터, 복사기 (연간계약)</t>
    <phoneticPr fontId="48" type="noConversion"/>
  </si>
  <si>
    <t>청소년 문화놀이터 전자다트 임차 (연간 계약)</t>
    <phoneticPr fontId="4" type="noConversion"/>
  </si>
  <si>
    <t>2019년 컬러프린터(복합기) 임차</t>
    <phoneticPr fontId="43" type="noConversion"/>
  </si>
  <si>
    <t>2019년 정수기 렌탈계약</t>
    <phoneticPr fontId="4" type="noConversion"/>
  </si>
  <si>
    <t>2019년 비데(2대) 렌탈계약</t>
    <phoneticPr fontId="4" type="noConversion"/>
  </si>
  <si>
    <t>2019년 무인경비시스템 계약</t>
    <phoneticPr fontId="4" type="noConversion"/>
  </si>
  <si>
    <t>2019년 근태인식 관리시스템 계약</t>
    <phoneticPr fontId="4" type="noConversion"/>
  </si>
  <si>
    <t>2019년 인터넷 전화</t>
    <phoneticPr fontId="4" type="noConversion"/>
  </si>
  <si>
    <t>2018.12.28</t>
    <phoneticPr fontId="4" type="noConversion"/>
  </si>
  <si>
    <t>2018.12.24</t>
    <phoneticPr fontId="4" type="noConversion"/>
  </si>
  <si>
    <t>2019년 1월 청구분 전화요금 납부</t>
  </si>
  <si>
    <t>2019년 2월 청구분 전화요금 납부</t>
  </si>
  <si>
    <t>2019년 1월 청구분 인터넷사용료 지급</t>
  </si>
  <si>
    <t>2019년 1월 청구분 무인경비시스템 위탁관리비 납부</t>
  </si>
  <si>
    <t>2019년 1월 청구분 공기청정기 유지관리비 납부</t>
  </si>
  <si>
    <t>2019년 1월 청구분 정수기(코웨이) 유지관리비 납부</t>
  </si>
  <si>
    <t>2019년 1월 지문(근태)인식 관리비 납부</t>
  </si>
  <si>
    <t>2019년 1월 비데(교원) 유지관리비 납부</t>
  </si>
  <si>
    <t>2019년 1월 정수기(교원) 유지관리비 납부</t>
  </si>
  <si>
    <t>2019년 2월 청구분 정수기(코웨이) 유지관리비 납부</t>
  </si>
  <si>
    <t>2019년 2월 지문(근태)인식 관리비 납부</t>
  </si>
  <si>
    <t>2019년 2월 무인경비시스템 위탁관리비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</si>
  <si>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</si>
  <si>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</si>
  <si>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</si>
  <si>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케이티</t>
    <phoneticPr fontId="4" type="noConversion"/>
  </si>
  <si>
    <t>청호나이스</t>
    <phoneticPr fontId="4" type="noConversion"/>
  </si>
  <si>
    <t>양지동</t>
  </si>
  <si>
    <t>양지동</t>
    <phoneticPr fontId="4" type="noConversion"/>
  </si>
  <si>
    <t>2018.12.28</t>
    <phoneticPr fontId="4" type="noConversion"/>
  </si>
  <si>
    <t>2019.01.01.~
2019.12.31.</t>
    <phoneticPr fontId="4" type="noConversion"/>
  </si>
  <si>
    <t>신도종합서비스</t>
    <phoneticPr fontId="4" type="noConversion"/>
  </si>
  <si>
    <t>(주)신도종합서비스</t>
    <phoneticPr fontId="43" type="noConversion"/>
  </si>
  <si>
    <t>경기도 성남시 분당구 야탑동 379-4</t>
    <phoneticPr fontId="4" type="noConversion"/>
  </si>
  <si>
    <t>2018.12.24</t>
    <phoneticPr fontId="4" type="noConversion"/>
  </si>
  <si>
    <t>2019.01.01~2019.12.31</t>
    <phoneticPr fontId="4" type="noConversion"/>
  </si>
  <si>
    <t>2019.12.28</t>
    <phoneticPr fontId="4" type="noConversion"/>
  </si>
  <si>
    <t>인터넷망 고도화 계약 (2차)</t>
    <phoneticPr fontId="4" type="noConversion"/>
  </si>
  <si>
    <t>전자다트 임차 계약</t>
    <phoneticPr fontId="4" type="noConversion"/>
  </si>
  <si>
    <t>문화놀이터 전자다트 임차 계약</t>
    <phoneticPr fontId="4" type="noConversion"/>
  </si>
  <si>
    <t>불스아이</t>
    <phoneticPr fontId="4" type="noConversion"/>
  </si>
  <si>
    <t>전자다트 임차계약</t>
    <phoneticPr fontId="4" type="noConversion"/>
  </si>
  <si>
    <t>경기도 성남시 중원구 둔촌대로 388번길, 24 1103호</t>
    <phoneticPr fontId="4" type="noConversion"/>
  </si>
  <si>
    <t>김영빈</t>
    <phoneticPr fontId="4" type="noConversion"/>
  </si>
  <si>
    <t>불스아이</t>
    <phoneticPr fontId="4" type="noConversion"/>
  </si>
  <si>
    <t>김호연</t>
    <phoneticPr fontId="4" type="noConversion"/>
  </si>
  <si>
    <t>장은지</t>
    <phoneticPr fontId="4" type="noConversion"/>
  </si>
  <si>
    <t>한상훈</t>
    <phoneticPr fontId="4" type="noConversion"/>
  </si>
  <si>
    <t>031-729-9814</t>
    <phoneticPr fontId="4" type="noConversion"/>
  </si>
  <si>
    <t>031-729-9815</t>
    <phoneticPr fontId="4" type="noConversion"/>
  </si>
  <si>
    <t>2019년 공기청정기 렌탈계약</t>
    <phoneticPr fontId="4" type="noConversion"/>
  </si>
  <si>
    <t>2019.01.29</t>
    <phoneticPr fontId="4" type="noConversion"/>
  </si>
  <si>
    <t>2019년 2월 청구분 인터넷사용료 지급</t>
  </si>
  <si>
    <t>2019년 2월 정수기(교원) 유지관리비 납부</t>
  </si>
  <si>
    <t>2019년 2월 비데(교원) 유지관리비 납부</t>
  </si>
  <si>
    <t>2019년 2월 공기청정기(교원) 유지관리비 납부</t>
  </si>
  <si>
    <t>2019.02.01~2019.12.31</t>
    <phoneticPr fontId="4" type="noConversion"/>
  </si>
  <si>
    <t>2019.02.01.~
2019.12.31.</t>
    <phoneticPr fontId="4" type="noConversion"/>
  </si>
  <si>
    <t>2019년 3월 청구분 전화요금 납부</t>
  </si>
  <si>
    <t>2019년 3월 청구분 인터넷사용료 지급</t>
  </si>
  <si>
    <t>2019년 3월 무인경비시스템 위탁관리비 납부</t>
  </si>
  <si>
    <t>2019년 3월 지문(근태)인식 관리비 납부</t>
  </si>
  <si>
    <t>2019년 3월 청구분 정수기(코웨이) 유지관리비 납부</t>
  </si>
  <si>
    <t>2019년 3월 공기청정기(교원) 유지관리비 납부</t>
  </si>
  <si>
    <t>2019년 3월 비데(교원) 유지관리비 납부</t>
  </si>
  <si>
    <t>2019년 3월 정수기(교원) 유지관리비 납부</t>
  </si>
  <si>
    <t>한상훈</t>
    <phoneticPr fontId="4" type="noConversion"/>
  </si>
  <si>
    <t>2019년 4월 청구분 정수기(코웨이) 유지관리비 납부</t>
  </si>
  <si>
    <t>2019년 4월 지문(근태)인식 관리비 납부</t>
  </si>
  <si>
    <t>2019년 4월 무인경비시스템 위탁관리비 납부</t>
  </si>
  <si>
    <t>2019년 4월 공기청정기(교원) 유지관리비 납부</t>
  </si>
  <si>
    <t>2019년 4월 정수기(교원) 유지관리비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</si>
  <si>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</si>
  <si>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</si>
  <si>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</si>
  <si>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9</t>
    <phoneticPr fontId="4" type="noConversion"/>
  </si>
  <si>
    <t>문서 세단기 임차 (연간계약)</t>
    <phoneticPr fontId="4" type="noConversion"/>
  </si>
  <si>
    <t>장은지</t>
    <phoneticPr fontId="4" type="noConversion"/>
  </si>
  <si>
    <t>031-729-9814</t>
    <phoneticPr fontId="4" type="noConversion"/>
  </si>
  <si>
    <t>청소기 구매</t>
    <phoneticPr fontId="4" type="noConversion"/>
  </si>
  <si>
    <t>의자 구매</t>
    <phoneticPr fontId="4" type="noConversion"/>
  </si>
  <si>
    <t>빔프로젝트 구매</t>
    <phoneticPr fontId="4" type="noConversion"/>
  </si>
  <si>
    <t>양지동청소년문화의집</t>
    <phoneticPr fontId="4" type="noConversion"/>
  </si>
  <si>
    <t>한상훈</t>
    <phoneticPr fontId="4" type="noConversion"/>
  </si>
  <si>
    <t>정해원</t>
    <phoneticPr fontId="4" type="noConversion"/>
  </si>
  <si>
    <t>장은지</t>
    <phoneticPr fontId="4" type="noConversion"/>
  </si>
  <si>
    <t>031-729-9815</t>
    <phoneticPr fontId="4" type="noConversion"/>
  </si>
  <si>
    <t>031-729-9813</t>
    <phoneticPr fontId="4" type="noConversion"/>
  </si>
  <si>
    <t>개</t>
    <phoneticPr fontId="4" type="noConversion"/>
  </si>
  <si>
    <t>개</t>
    <phoneticPr fontId="4" type="noConversion"/>
  </si>
  <si>
    <t>이동형</t>
    <phoneticPr fontId="4" type="noConversion"/>
  </si>
  <si>
    <t>-</t>
    <phoneticPr fontId="4" type="noConversion"/>
  </si>
  <si>
    <t>사무용</t>
    <phoneticPr fontId="4" type="noConversion"/>
  </si>
  <si>
    <t>수의단가</t>
    <phoneticPr fontId="4" type="noConversion"/>
  </si>
  <si>
    <t>수의단가</t>
    <phoneticPr fontId="4" type="noConversion"/>
  </si>
  <si>
    <t>문화놀이터 가벽 이동 공사</t>
    <phoneticPr fontId="4" type="noConversion"/>
  </si>
  <si>
    <t>수의계약</t>
    <phoneticPr fontId="4" type="noConversion"/>
  </si>
  <si>
    <t>양지동</t>
    <phoneticPr fontId="4" type="noConversion"/>
  </si>
  <si>
    <t>미정</t>
    <phoneticPr fontId="4" type="noConversion"/>
  </si>
  <si>
    <t>미정</t>
    <phoneticPr fontId="4" type="noConversion"/>
  </si>
  <si>
    <t>인테리어</t>
    <phoneticPr fontId="4" type="noConversion"/>
  </si>
  <si>
    <t>용역</t>
    <phoneticPr fontId="4" type="noConversion"/>
  </si>
  <si>
    <t>용역</t>
    <phoneticPr fontId="4" type="noConversion"/>
  </si>
  <si>
    <t>추정가격이 2천만원 이하인 물품의 제조·구매·용역 계약(제25조제1항제5호)</t>
    <phoneticPr fontId="4" type="noConversion"/>
  </si>
  <si>
    <t>2019년 4월 청구분 전화요금 납부</t>
  </si>
  <si>
    <t>2019년 4월 청구분 인터넷 사용료 납부</t>
  </si>
  <si>
    <t>- 이 하 여 백 -</t>
    <phoneticPr fontId="4" type="noConversion"/>
  </si>
  <si>
    <t>청소 용역 계약 (연간계약)</t>
    <phoneticPr fontId="4" type="noConversion"/>
  </si>
  <si>
    <t>장은지</t>
    <phoneticPr fontId="4" type="noConversion"/>
  </si>
  <si>
    <t>031-729-9814</t>
    <phoneticPr fontId="4" type="noConversion"/>
  </si>
  <si>
    <t>2019.04.01</t>
    <phoneticPr fontId="4" type="noConversion"/>
  </si>
  <si>
    <t>2019.04.30</t>
  </si>
  <si>
    <t>2019.04.30</t>
    <phoneticPr fontId="4" type="noConversion"/>
  </si>
  <si>
    <t>2019.12.31</t>
    <phoneticPr fontId="4" type="noConversion"/>
  </si>
  <si>
    <t>파티션 구매</t>
    <phoneticPr fontId="4" type="noConversion"/>
  </si>
  <si>
    <t>-</t>
    <phoneticPr fontId="4" type="noConversion"/>
  </si>
  <si>
    <t>개</t>
    <phoneticPr fontId="4" type="noConversion"/>
  </si>
  <si>
    <t>컴퓨터, 모니터 구매</t>
    <phoneticPr fontId="4" type="noConversion"/>
  </si>
  <si>
    <t>사무용</t>
    <phoneticPr fontId="4" type="noConversion"/>
  </si>
  <si>
    <t>이하여백</t>
    <phoneticPr fontId="4" type="noConversion"/>
  </si>
  <si>
    <t>8</t>
    <phoneticPr fontId="4" type="noConversion"/>
  </si>
  <si>
    <t>8</t>
    <phoneticPr fontId="4" type="noConversion"/>
  </si>
  <si>
    <t>8</t>
    <phoneticPr fontId="4" type="noConversion"/>
  </si>
  <si>
    <t>8</t>
    <phoneticPr fontId="4" type="noConversion"/>
  </si>
  <si>
    <t>8</t>
    <phoneticPr fontId="4" type="noConversion"/>
  </si>
  <si>
    <t>6</t>
    <phoneticPr fontId="4" type="noConversion"/>
  </si>
  <si>
    <t>2019.05.06</t>
    <phoneticPr fontId="4" type="noConversion"/>
  </si>
  <si>
    <t>대금지급현황(1~4월)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</si>
</sst>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@&quot;월&quot;"/>
  </numFmts>
  <fonts count="5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theme="1"/>
      <name val="바탕"/>
      <family val="1"/>
      <charset val="129"/>
    </font>
    <font>
      <sz val="10"/>
      <color indexed="63"/>
      <name val="굴림체"/>
      <family val="3"/>
      <charset val="129"/>
    </font>
    <font>
      <sz val="10"/>
      <color rgb="FF00B050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indexed="63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  <font>
      <sz val="8"/>
      <color theme="1"/>
      <name val="굴림체"/>
      <family val="3"/>
      <charset val="129"/>
    </font>
    <font>
      <sz val="8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2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 shrinkToFit="1"/>
    </xf>
    <xf numFmtId="41" fontId="29" fillId="2" borderId="2" xfId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2" fontId="32" fillId="0" borderId="2" xfId="0" quotePrefix="1" applyNumberFormat="1" applyFont="1" applyFill="1" applyBorder="1" applyAlignment="1" applyProtection="1">
      <alignment horizontal="center" vertical="center" shrinkToFit="1"/>
    </xf>
    <xf numFmtId="41" fontId="32" fillId="0" borderId="2" xfId="1" quotePrefix="1" applyFont="1" applyFill="1" applyBorder="1" applyAlignment="1" applyProtection="1">
      <alignment horizontal="center" vertical="center" shrinkToFit="1"/>
    </xf>
    <xf numFmtId="0" fontId="32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32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0" fontId="0" fillId="0" borderId="0" xfId="0"/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32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vertical="center" shrinkToFit="1"/>
    </xf>
    <xf numFmtId="41" fontId="33" fillId="0" borderId="2" xfId="358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6" fillId="0" borderId="2" xfId="0" applyFont="1" applyFill="1" applyBorder="1" applyAlignment="1">
      <alignment horizontal="center" vertical="center" shrinkToFit="1"/>
    </xf>
    <xf numFmtId="41" fontId="30" fillId="4" borderId="2" xfId="1" applyFont="1" applyFill="1" applyBorder="1" applyAlignment="1" applyProtection="1">
      <alignment horizontal="right" vertical="center" shrinkToFit="1"/>
    </xf>
    <xf numFmtId="177" fontId="31" fillId="4" borderId="2" xfId="0" applyNumberFormat="1" applyFont="1" applyFill="1" applyBorder="1" applyAlignment="1" applyProtection="1">
      <alignment horizontal="right" vertical="center" shrinkToFit="1"/>
    </xf>
    <xf numFmtId="38" fontId="3" fillId="0" borderId="2" xfId="2" applyNumberFormat="1" applyFont="1" applyBorder="1" applyAlignment="1">
      <alignment horizontal="center" vertical="center" shrinkToFit="1"/>
    </xf>
    <xf numFmtId="0" fontId="35" fillId="0" borderId="2" xfId="0" applyNumberFormat="1" applyFont="1" applyFill="1" applyBorder="1" applyAlignment="1" applyProtection="1">
      <alignment horizontal="center" shrinkToFit="1"/>
    </xf>
    <xf numFmtId="178" fontId="36" fillId="0" borderId="2" xfId="0" applyNumberFormat="1" applyFont="1" applyFill="1" applyBorder="1" applyAlignment="1">
      <alignment horizontal="center" vertical="center" shrinkToFit="1"/>
    </xf>
    <xf numFmtId="0" fontId="37" fillId="0" borderId="2" xfId="0" applyFont="1" applyBorder="1" applyAlignment="1" applyProtection="1">
      <alignment horizontal="left" vertical="center" shrinkToFit="1"/>
    </xf>
    <xf numFmtId="38" fontId="35" fillId="4" borderId="2" xfId="2" applyNumberFormat="1" applyFont="1" applyFill="1" applyBorder="1" applyAlignment="1">
      <alignment horizontal="center" vertical="center" shrinkToFit="1"/>
    </xf>
    <xf numFmtId="177" fontId="37" fillId="0" borderId="2" xfId="0" applyNumberFormat="1" applyFont="1" applyBorder="1" applyAlignment="1" applyProtection="1">
      <alignment vertical="center" shrinkToFit="1"/>
    </xf>
    <xf numFmtId="0" fontId="35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/>
    <xf numFmtId="0" fontId="26" fillId="4" borderId="2" xfId="0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vertical="center" shrinkToFit="1"/>
    </xf>
    <xf numFmtId="0" fontId="33" fillId="4" borderId="2" xfId="0" applyFont="1" applyFill="1" applyBorder="1" applyAlignment="1">
      <alignment horizontal="center" vertical="center"/>
    </xf>
    <xf numFmtId="0" fontId="0" fillId="4" borderId="0" xfId="0" applyFill="1"/>
    <xf numFmtId="41" fontId="33" fillId="4" borderId="2" xfId="538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33" fillId="0" borderId="2" xfId="0" quotePrefix="1" applyFont="1" applyBorder="1" applyAlignment="1">
      <alignment horizontal="center" vertical="center"/>
    </xf>
    <xf numFmtId="3" fontId="33" fillId="4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vertical="center"/>
    </xf>
    <xf numFmtId="0" fontId="33" fillId="0" borderId="2" xfId="0" applyFont="1" applyBorder="1" applyAlignment="1">
      <alignment horizontal="right" vertical="center"/>
    </xf>
    <xf numFmtId="176" fontId="26" fillId="0" borderId="2" xfId="1" applyNumberFormat="1" applyFont="1" applyBorder="1" applyAlignment="1">
      <alignment horizontal="right" vertical="center"/>
    </xf>
    <xf numFmtId="41" fontId="33" fillId="0" borderId="2" xfId="178" applyFont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38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/>
    <xf numFmtId="0" fontId="33" fillId="0" borderId="2" xfId="0" applyFont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1" fontId="33" fillId="0" borderId="2" xfId="718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8" fontId="39" fillId="0" borderId="2" xfId="0" applyNumberFormat="1" applyFont="1" applyFill="1" applyBorder="1" applyAlignment="1">
      <alignment horizontal="center" vertical="center" shrinkToFit="1"/>
    </xf>
    <xf numFmtId="178" fontId="39" fillId="0" borderId="2" xfId="0" applyNumberFormat="1" applyFont="1" applyFill="1" applyBorder="1" applyAlignment="1">
      <alignment horizontal="right" vertical="center" shrinkToFit="1"/>
    </xf>
    <xf numFmtId="0" fontId="39" fillId="0" borderId="2" xfId="0" applyFont="1" applyBorder="1" applyAlignment="1">
      <alignment horizontal="center" vertical="center" shrinkToFit="1"/>
    </xf>
    <xf numFmtId="0" fontId="39" fillId="0" borderId="2" xfId="0" applyNumberFormat="1" applyFont="1" applyFill="1" applyBorder="1" applyAlignment="1" applyProtection="1">
      <alignment horizontal="center" shrinkToFit="1"/>
    </xf>
    <xf numFmtId="178" fontId="40" fillId="0" borderId="2" xfId="0" applyNumberFormat="1" applyFont="1" applyFill="1" applyBorder="1" applyAlignment="1">
      <alignment horizontal="left" vertical="center" shrinkToFit="1"/>
    </xf>
    <xf numFmtId="178" fontId="40" fillId="0" borderId="2" xfId="0" applyNumberFormat="1" applyFont="1" applyFill="1" applyBorder="1" applyAlignment="1">
      <alignment horizontal="center" vertical="center" shrinkToFit="1"/>
    </xf>
    <xf numFmtId="0" fontId="41" fillId="0" borderId="2" xfId="0" applyNumberFormat="1" applyFont="1" applyFill="1" applyBorder="1" applyAlignment="1" applyProtection="1">
      <alignment horizontal="center" shrinkToFit="1"/>
    </xf>
    <xf numFmtId="38" fontId="39" fillId="4" borderId="2" xfId="2" applyNumberFormat="1" applyFont="1" applyFill="1" applyBorder="1" applyAlignment="1">
      <alignment horizontal="center" vertical="center" shrinkToFit="1"/>
    </xf>
    <xf numFmtId="0" fontId="39" fillId="4" borderId="2" xfId="0" applyNumberFormat="1" applyFont="1" applyFill="1" applyBorder="1" applyAlignment="1" applyProtection="1">
      <alignment horizontal="center" shrinkToFit="1"/>
    </xf>
    <xf numFmtId="176" fontId="3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shrinkToFit="1"/>
    </xf>
    <xf numFmtId="176" fontId="3" fillId="0" borderId="2" xfId="1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3" applyNumberFormat="1" applyFont="1" applyBorder="1" applyAlignment="1">
      <alignment horizontal="right" vertical="center" shrinkToFit="1"/>
    </xf>
    <xf numFmtId="178" fontId="28" fillId="4" borderId="2" xfId="0" applyNumberFormat="1" applyFont="1" applyFill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4" fillId="0" borderId="2" xfId="0" quotePrefix="1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179" fontId="28" fillId="4" borderId="2" xfId="0" applyNumberFormat="1" applyFont="1" applyFill="1" applyBorder="1" applyAlignment="1">
      <alignment horizontal="right" vertical="center"/>
    </xf>
    <xf numFmtId="178" fontId="28" fillId="4" borderId="2" xfId="0" applyNumberFormat="1" applyFont="1" applyFill="1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4" borderId="0" xfId="0" applyFill="1"/>
    <xf numFmtId="0" fontId="3" fillId="0" borderId="2" xfId="0" quotePrefix="1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2" fillId="0" borderId="2" xfId="1441" applyFont="1" applyBorder="1" applyAlignment="1">
      <alignment horizontal="center" vertical="center"/>
    </xf>
    <xf numFmtId="183" fontId="42" fillId="0" borderId="2" xfId="1441" applyNumberFormat="1" applyFont="1" applyBorder="1" applyAlignment="1">
      <alignment horizontal="center" vertical="center"/>
    </xf>
    <xf numFmtId="3" fontId="42" fillId="0" borderId="2" xfId="1441" applyNumberFormat="1" applyFont="1" applyBorder="1" applyAlignment="1">
      <alignment horizontal="right" vertical="center"/>
    </xf>
    <xf numFmtId="0" fontId="42" fillId="0" borderId="2" xfId="1441" quotePrefix="1" applyFont="1" applyBorder="1" applyAlignment="1">
      <alignment horizontal="center" vertical="center"/>
    </xf>
    <xf numFmtId="0" fontId="8" fillId="4" borderId="25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178" fontId="8" fillId="4" borderId="26" xfId="0" applyNumberFormat="1" applyFont="1" applyFill="1" applyBorder="1" applyAlignment="1">
      <alignment horizontal="left" vertical="center" shrinkToFit="1"/>
    </xf>
    <xf numFmtId="178" fontId="8" fillId="4" borderId="2" xfId="0" applyNumberFormat="1" applyFont="1" applyFill="1" applyBorder="1" applyAlignment="1">
      <alignment horizontal="center" vertical="center" shrinkToFit="1"/>
    </xf>
    <xf numFmtId="178" fontId="44" fillId="4" borderId="25" xfId="0" applyNumberFormat="1" applyFont="1" applyFill="1" applyBorder="1" applyAlignment="1">
      <alignment horizontal="left" vertical="center" shrinkToFit="1"/>
    </xf>
    <xf numFmtId="178" fontId="44" fillId="4" borderId="2" xfId="0" applyNumberFormat="1" applyFont="1" applyFill="1" applyBorder="1" applyAlignment="1">
      <alignment horizontal="center" vertical="center" shrinkToFit="1"/>
    </xf>
    <xf numFmtId="178" fontId="44" fillId="0" borderId="25" xfId="0" applyNumberFormat="1" applyFont="1" applyFill="1" applyBorder="1" applyAlignment="1">
      <alignment horizontal="left" vertical="center" shrinkToFit="1"/>
    </xf>
    <xf numFmtId="178" fontId="44" fillId="0" borderId="2" xfId="0" applyNumberFormat="1" applyFont="1" applyFill="1" applyBorder="1" applyAlignment="1">
      <alignment horizontal="center" vertical="center" shrinkToFit="1"/>
    </xf>
    <xf numFmtId="178" fontId="41" fillId="0" borderId="2" xfId="0" applyNumberFormat="1" applyFont="1" applyFill="1" applyBorder="1" applyAlignment="1">
      <alignment horizontal="left" vertical="center" shrinkToFit="1"/>
    </xf>
    <xf numFmtId="178" fontId="41" fillId="0" borderId="2" xfId="0" applyNumberFormat="1" applyFont="1" applyFill="1" applyBorder="1" applyAlignment="1">
      <alignment horizontal="center" vertical="center" shrinkToFit="1"/>
    </xf>
    <xf numFmtId="0" fontId="45" fillId="0" borderId="2" xfId="1441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46" fillId="0" borderId="1" xfId="0" applyNumberFormat="1" applyFont="1" applyFill="1" applyBorder="1" applyAlignment="1" applyProtection="1">
      <alignment horizontal="left" vertical="center" shrinkToFit="1"/>
    </xf>
    <xf numFmtId="0" fontId="47" fillId="0" borderId="2" xfId="1441" applyFont="1" applyBorder="1" applyAlignment="1" applyProtection="1">
      <alignment horizontal="left" vertical="center"/>
    </xf>
    <xf numFmtId="0" fontId="30" fillId="0" borderId="2" xfId="0" applyNumberFormat="1" applyFont="1" applyFill="1" applyBorder="1" applyAlignment="1" applyProtection="1">
      <alignment vertical="center" shrinkToFit="1"/>
    </xf>
    <xf numFmtId="0" fontId="12" fillId="0" borderId="2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30" fillId="0" borderId="2" xfId="1" applyFont="1" applyFill="1" applyBorder="1" applyAlignment="1" applyProtection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9" fillId="0" borderId="2" xfId="1441" applyFont="1" applyBorder="1" applyAlignment="1">
      <alignment horizontal="center" vertical="center"/>
    </xf>
    <xf numFmtId="41" fontId="44" fillId="0" borderId="2" xfId="1" applyFont="1" applyFill="1" applyBorder="1" applyAlignment="1">
      <alignment horizontal="right" vertical="center"/>
    </xf>
    <xf numFmtId="0" fontId="47" fillId="0" borderId="2" xfId="0" applyFont="1" applyBorder="1" applyAlignment="1" applyProtection="1">
      <alignment horizontal="left" vertical="center"/>
    </xf>
    <xf numFmtId="41" fontId="44" fillId="0" borderId="2" xfId="1" applyFont="1" applyFill="1" applyBorder="1" applyAlignment="1">
      <alignment horizontal="right" vertical="center" shrinkToFit="1"/>
    </xf>
    <xf numFmtId="41" fontId="44" fillId="0" borderId="2" xfId="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28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49" fillId="5" borderId="2" xfId="1441" applyFont="1" applyFill="1" applyBorder="1" applyAlignment="1">
      <alignment horizontal="center" vertical="center"/>
    </xf>
    <xf numFmtId="183" fontId="49" fillId="5" borderId="2" xfId="1441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/>
    </xf>
    <xf numFmtId="41" fontId="49" fillId="5" borderId="2" xfId="1" applyFont="1" applyFill="1" applyBorder="1" applyAlignment="1">
      <alignment horizontal="right" vertical="center"/>
    </xf>
    <xf numFmtId="41" fontId="8" fillId="0" borderId="2" xfId="1" applyFont="1" applyFill="1" applyBorder="1" applyAlignment="1">
      <alignment horizontal="right" vertical="center"/>
    </xf>
    <xf numFmtId="41" fontId="8" fillId="0" borderId="23" xfId="1" applyFont="1" applyFill="1" applyBorder="1" applyAlignment="1">
      <alignment horizontal="right" vertical="center"/>
    </xf>
    <xf numFmtId="0" fontId="47" fillId="0" borderId="2" xfId="0" applyFont="1" applyFill="1" applyBorder="1" applyAlignment="1" applyProtection="1">
      <alignment horizontal="left" vertical="center"/>
    </xf>
    <xf numFmtId="41" fontId="54" fillId="4" borderId="2" xfId="1" applyFont="1" applyFill="1" applyBorder="1" applyAlignment="1" applyProtection="1">
      <alignment horizontal="right" vertical="center" shrinkToFit="1"/>
    </xf>
    <xf numFmtId="41" fontId="54" fillId="0" borderId="2" xfId="1" applyFont="1" applyFill="1" applyBorder="1" applyAlignment="1">
      <alignment horizontal="right" vertical="center"/>
    </xf>
    <xf numFmtId="41" fontId="53" fillId="4" borderId="2" xfId="1" applyFont="1" applyFill="1" applyBorder="1" applyAlignment="1">
      <alignment horizontal="right" vertical="center" shrinkToFit="1"/>
    </xf>
    <xf numFmtId="41" fontId="54" fillId="4" borderId="2" xfId="1" applyNumberFormat="1" applyFont="1" applyFill="1" applyBorder="1" applyAlignment="1" applyProtection="1">
      <alignment horizontal="right" vertical="center" shrinkToFit="1"/>
    </xf>
    <xf numFmtId="41" fontId="53" fillId="4" borderId="2" xfId="0" applyNumberFormat="1" applyFont="1" applyFill="1" applyBorder="1" applyAlignment="1">
      <alignment horizontal="right" vertical="center" shrinkToFit="1"/>
    </xf>
    <xf numFmtId="41" fontId="54" fillId="4" borderId="2" xfId="0" applyNumberFormat="1" applyFont="1" applyFill="1" applyBorder="1" applyAlignment="1" applyProtection="1">
      <alignment horizontal="right" vertical="center" shrinkToFit="1"/>
    </xf>
    <xf numFmtId="41" fontId="54" fillId="4" borderId="2" xfId="0" applyNumberFormat="1" applyFont="1" applyFill="1" applyBorder="1" applyAlignment="1" applyProtection="1">
      <alignment vertical="center" shrinkToFit="1"/>
    </xf>
    <xf numFmtId="41" fontId="30" fillId="4" borderId="2" xfId="0" applyNumberFormat="1" applyFont="1" applyFill="1" applyBorder="1" applyAlignment="1" applyProtection="1">
      <alignment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33" xfId="0" applyNumberFormat="1" applyFont="1" applyBorder="1" applyAlignment="1">
      <alignment horizontal="right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178" fontId="33" fillId="0" borderId="38" xfId="0" applyNumberFormat="1" applyFont="1" applyFill="1" applyBorder="1" applyAlignment="1">
      <alignment horizontal="center" vertical="center" shrinkToFit="1"/>
    </xf>
    <xf numFmtId="0" fontId="52" fillId="5" borderId="2" xfId="0" applyFont="1" applyFill="1" applyBorder="1" applyAlignment="1">
      <alignment horizontal="center" vertical="center" shrinkToFit="1"/>
    </xf>
    <xf numFmtId="41" fontId="54" fillId="4" borderId="2" xfId="1" applyFont="1" applyFill="1" applyBorder="1" applyAlignment="1" applyProtection="1">
      <alignment vertical="center" shrinkToFit="1"/>
    </xf>
    <xf numFmtId="41" fontId="54" fillId="0" borderId="2" xfId="1" applyFont="1" applyFill="1" applyBorder="1" applyAlignment="1">
      <alignment vertical="center"/>
    </xf>
    <xf numFmtId="41" fontId="53" fillId="4" borderId="2" xfId="1" applyFont="1" applyFill="1" applyBorder="1" applyAlignment="1">
      <alignment vertical="center" shrinkToFit="1"/>
    </xf>
    <xf numFmtId="41" fontId="54" fillId="0" borderId="2" xfId="1" applyFont="1" applyBorder="1" applyAlignment="1">
      <alignment vertical="center"/>
    </xf>
    <xf numFmtId="41" fontId="47" fillId="0" borderId="2" xfId="1" applyFont="1" applyBorder="1" applyAlignment="1" applyProtection="1">
      <alignment horizontal="right" vertical="center"/>
    </xf>
    <xf numFmtId="41" fontId="54" fillId="0" borderId="2" xfId="1" applyFont="1" applyFill="1" applyBorder="1" applyAlignment="1" applyProtection="1">
      <alignment horizontal="right" vertical="center"/>
    </xf>
    <xf numFmtId="41" fontId="54" fillId="4" borderId="2" xfId="1" quotePrefix="1" applyFont="1" applyFill="1" applyBorder="1" applyAlignment="1" applyProtection="1">
      <alignment horizontal="right" vertical="center" shrinkToFit="1"/>
    </xf>
    <xf numFmtId="41" fontId="47" fillId="4" borderId="2" xfId="1" applyFont="1" applyFill="1" applyBorder="1" applyAlignment="1" applyProtection="1">
      <alignment horizontal="right" vertical="center" shrinkToFit="1"/>
    </xf>
    <xf numFmtId="0" fontId="44" fillId="0" borderId="2" xfId="0" applyNumberFormat="1" applyFont="1" applyFill="1" applyBorder="1" applyAlignment="1" applyProtection="1">
      <alignment horizontal="center" vertical="center"/>
    </xf>
    <xf numFmtId="0" fontId="44" fillId="0" borderId="2" xfId="0" quotePrefix="1" applyFont="1" applyBorder="1" applyAlignment="1">
      <alignment horizontal="center" vertical="center"/>
    </xf>
    <xf numFmtId="41" fontId="47" fillId="0" borderId="2" xfId="1" applyFont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left" vertic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8" fillId="4" borderId="2" xfId="0" quotePrefix="1" applyNumberFormat="1" applyFont="1" applyFill="1" applyBorder="1" applyAlignment="1" applyProtection="1">
      <alignment horizontal="center" vertical="center"/>
    </xf>
    <xf numFmtId="0" fontId="8" fillId="4" borderId="23" xfId="0" applyNumberFormat="1" applyFont="1" applyFill="1" applyBorder="1" applyAlignment="1">
      <alignment horizontal="center" vertical="center"/>
    </xf>
    <xf numFmtId="0" fontId="8" fillId="4" borderId="23" xfId="0" quotePrefix="1" applyNumberFormat="1" applyFont="1" applyFill="1" applyBorder="1" applyAlignment="1" applyProtection="1">
      <alignment horizontal="center" vertical="center"/>
    </xf>
    <xf numFmtId="0" fontId="44" fillId="0" borderId="2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0" fontId="3" fillId="0" borderId="2" xfId="0" quotePrefix="1" applyNumberFormat="1" applyFont="1" applyBorder="1" applyAlignment="1">
      <alignment horizontal="center" vertical="center"/>
    </xf>
    <xf numFmtId="0" fontId="50" fillId="5" borderId="2" xfId="0" quotePrefix="1" applyFont="1" applyFill="1" applyBorder="1" applyAlignment="1">
      <alignment horizontal="center" vertical="center" shrinkToFit="1"/>
    </xf>
    <xf numFmtId="41" fontId="32" fillId="5" borderId="2" xfId="1" applyFont="1" applyFill="1" applyBorder="1" applyAlignment="1">
      <alignment horizontal="right" vertical="center" shrinkToFit="1"/>
    </xf>
    <xf numFmtId="0" fontId="3" fillId="5" borderId="2" xfId="0" applyFont="1" applyFill="1" applyBorder="1" applyAlignment="1">
      <alignment horizontal="center" vertical="center" shrinkToFi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 wrapText="1"/>
    </xf>
    <xf numFmtId="0" fontId="26" fillId="5" borderId="2" xfId="0" quotePrefix="1" applyFont="1" applyFill="1" applyBorder="1" applyAlignment="1">
      <alignment horizontal="center" vertical="center"/>
    </xf>
    <xf numFmtId="38" fontId="3" fillId="5" borderId="2" xfId="4" applyNumberFormat="1" applyFont="1" applyFill="1" applyBorder="1" applyAlignment="1">
      <alignment horizontal="center" vertical="center"/>
    </xf>
    <xf numFmtId="38" fontId="3" fillId="5" borderId="2" xfId="4" quotePrefix="1" applyNumberFormat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horizontal="center" vertical="center" wrapText="1"/>
    </xf>
    <xf numFmtId="0" fontId="50" fillId="5" borderId="23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shrinkToFit="1"/>
    </xf>
    <xf numFmtId="0" fontId="34" fillId="5" borderId="2" xfId="0" applyFont="1" applyFill="1" applyBorder="1" applyAlignment="1">
      <alignment vertical="center" shrinkToFit="1"/>
    </xf>
    <xf numFmtId="0" fontId="51" fillId="5" borderId="23" xfId="1441" quotePrefix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shrinkToFit="1"/>
    </xf>
    <xf numFmtId="0" fontId="15" fillId="4" borderId="16" xfId="0" applyFont="1" applyFill="1" applyBorder="1" applyAlignment="1">
      <alignment horizontal="center" vertical="center" shrinkToFit="1"/>
    </xf>
    <xf numFmtId="0" fontId="15" fillId="0" borderId="18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3" fontId="17" fillId="0" borderId="17" xfId="0" applyNumberFormat="1" applyFont="1" applyFill="1" applyBorder="1" applyAlignment="1">
      <alignment horizontal="center" vertical="center" shrinkToFit="1"/>
    </xf>
    <xf numFmtId="3" fontId="17" fillId="0" borderId="18" xfId="0" applyNumberFormat="1" applyFont="1" applyFill="1" applyBorder="1" applyAlignment="1">
      <alignment horizontal="center" vertical="center" shrinkToFit="1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3" customWidth="1"/>
    <col min="9" max="9" width="16.10937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25.5">
      <c r="A1" s="272" t="s">
        <v>64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2" spans="1:12" ht="25.5">
      <c r="A2" s="273" t="s">
        <v>153</v>
      </c>
      <c r="B2" s="273"/>
      <c r="C2" s="273"/>
      <c r="D2" s="41"/>
      <c r="E2" s="41"/>
      <c r="F2" s="41"/>
      <c r="G2" s="41"/>
      <c r="H2" s="50"/>
      <c r="I2" s="41"/>
      <c r="J2" s="41"/>
      <c r="K2" s="41"/>
      <c r="L2" s="41"/>
    </row>
    <row r="3" spans="1:12" ht="24.75" customHeight="1">
      <c r="A3" s="42" t="s">
        <v>65</v>
      </c>
      <c r="B3" s="42" t="s">
        <v>46</v>
      </c>
      <c r="C3" s="42" t="s">
        <v>66</v>
      </c>
      <c r="D3" s="42" t="s">
        <v>67</v>
      </c>
      <c r="E3" s="42" t="s">
        <v>68</v>
      </c>
      <c r="F3" s="42" t="s">
        <v>69</v>
      </c>
      <c r="G3" s="42" t="s">
        <v>70</v>
      </c>
      <c r="H3" s="51" t="s">
        <v>71</v>
      </c>
      <c r="I3" s="43" t="s">
        <v>47</v>
      </c>
      <c r="J3" s="43" t="s">
        <v>72</v>
      </c>
      <c r="K3" s="43" t="s">
        <v>73</v>
      </c>
      <c r="L3" s="43" t="s">
        <v>1</v>
      </c>
    </row>
    <row r="4" spans="1:12" s="64" customFormat="1" ht="24.75" customHeight="1">
      <c r="A4" s="172">
        <v>2019</v>
      </c>
      <c r="B4" s="173" t="s">
        <v>277</v>
      </c>
      <c r="C4" s="72" t="s">
        <v>274</v>
      </c>
      <c r="D4" s="74" t="s">
        <v>250</v>
      </c>
      <c r="E4" s="75" t="s">
        <v>275</v>
      </c>
      <c r="F4" s="172">
        <v>11</v>
      </c>
      <c r="G4" s="172" t="s">
        <v>273</v>
      </c>
      <c r="H4" s="174">
        <v>13640</v>
      </c>
      <c r="I4" s="172" t="s">
        <v>239</v>
      </c>
      <c r="J4" s="172" t="s">
        <v>240</v>
      </c>
      <c r="K4" s="172" t="s">
        <v>243</v>
      </c>
      <c r="L4" s="130"/>
    </row>
    <row r="5" spans="1:12" s="64" customFormat="1" ht="24.75" customHeight="1">
      <c r="A5" s="172">
        <v>2019</v>
      </c>
      <c r="B5" s="173" t="s">
        <v>278</v>
      </c>
      <c r="C5" s="172" t="s">
        <v>271</v>
      </c>
      <c r="D5" s="172" t="s">
        <v>250</v>
      </c>
      <c r="E5" s="172" t="s">
        <v>272</v>
      </c>
      <c r="F5" s="172">
        <v>10</v>
      </c>
      <c r="G5" s="172" t="s">
        <v>273</v>
      </c>
      <c r="H5" s="174">
        <v>1200</v>
      </c>
      <c r="I5" s="172" t="s">
        <v>239</v>
      </c>
      <c r="J5" s="172" t="s">
        <v>241</v>
      </c>
      <c r="K5" s="172" t="s">
        <v>244</v>
      </c>
      <c r="L5" s="111"/>
    </row>
    <row r="6" spans="1:12" s="64" customFormat="1" ht="24.75" customHeight="1">
      <c r="A6" s="172">
        <v>2019</v>
      </c>
      <c r="B6" s="173" t="s">
        <v>279</v>
      </c>
      <c r="C6" s="72" t="s">
        <v>238</v>
      </c>
      <c r="D6" s="74" t="s">
        <v>250</v>
      </c>
      <c r="E6" s="75" t="s">
        <v>247</v>
      </c>
      <c r="F6" s="172">
        <v>1</v>
      </c>
      <c r="G6" s="172" t="s">
        <v>246</v>
      </c>
      <c r="H6" s="174">
        <v>1500</v>
      </c>
      <c r="I6" s="172" t="s">
        <v>239</v>
      </c>
      <c r="J6" s="172" t="s">
        <v>240</v>
      </c>
      <c r="K6" s="172" t="s">
        <v>243</v>
      </c>
      <c r="L6" s="113"/>
    </row>
    <row r="7" spans="1:12" ht="24.75" customHeight="1">
      <c r="A7" s="172">
        <v>2019</v>
      </c>
      <c r="B7" s="173" t="s">
        <v>280</v>
      </c>
      <c r="C7" s="172" t="s">
        <v>237</v>
      </c>
      <c r="D7" s="172" t="s">
        <v>250</v>
      </c>
      <c r="E7" s="172" t="s">
        <v>249</v>
      </c>
      <c r="F7" s="172">
        <v>43</v>
      </c>
      <c r="G7" s="172" t="s">
        <v>245</v>
      </c>
      <c r="H7" s="174">
        <v>3870</v>
      </c>
      <c r="I7" s="172" t="s">
        <v>239</v>
      </c>
      <c r="J7" s="172" t="s">
        <v>241</v>
      </c>
      <c r="K7" s="172" t="s">
        <v>244</v>
      </c>
      <c r="L7" s="99"/>
    </row>
    <row r="8" spans="1:12" s="87" customFormat="1" ht="24.75" customHeight="1">
      <c r="A8" s="172">
        <v>2019</v>
      </c>
      <c r="B8" s="173" t="s">
        <v>281</v>
      </c>
      <c r="C8" s="172" t="s">
        <v>236</v>
      </c>
      <c r="D8" s="172" t="s">
        <v>251</v>
      </c>
      <c r="E8" s="175" t="s">
        <v>248</v>
      </c>
      <c r="F8" s="172">
        <v>2</v>
      </c>
      <c r="G8" s="172" t="s">
        <v>246</v>
      </c>
      <c r="H8" s="174">
        <v>1100</v>
      </c>
      <c r="I8" s="172" t="s">
        <v>239</v>
      </c>
      <c r="J8" s="172" t="s">
        <v>242</v>
      </c>
      <c r="K8" s="172" t="s">
        <v>205</v>
      </c>
      <c r="L8" s="129"/>
    </row>
    <row r="9" spans="1:12" ht="24.75" customHeight="1">
      <c r="A9" s="172"/>
      <c r="B9" s="173"/>
      <c r="C9" s="72" t="s">
        <v>44</v>
      </c>
      <c r="D9" s="74" t="s">
        <v>276</v>
      </c>
      <c r="E9" s="75" t="s">
        <v>44</v>
      </c>
      <c r="F9" s="172"/>
      <c r="G9" s="172"/>
      <c r="H9" s="174"/>
      <c r="I9" s="172"/>
      <c r="J9" s="172"/>
      <c r="K9" s="172"/>
      <c r="L9" s="168"/>
    </row>
    <row r="10" spans="1:12" s="128" customFormat="1" ht="24.75" customHeight="1">
      <c r="A10" s="172"/>
      <c r="B10" s="173"/>
      <c r="C10" s="175"/>
      <c r="D10" s="172"/>
      <c r="E10" s="172"/>
      <c r="F10" s="172"/>
      <c r="G10" s="172"/>
      <c r="H10" s="172"/>
      <c r="I10" s="172"/>
      <c r="J10" s="172"/>
      <c r="K10" s="172"/>
      <c r="L10" s="111"/>
    </row>
    <row r="11" spans="1:12" s="128" customFormat="1" ht="24.75" customHeight="1">
      <c r="A11" s="114"/>
      <c r="B11" s="114"/>
      <c r="C11" s="114"/>
      <c r="D11" s="114"/>
      <c r="E11" s="114"/>
      <c r="F11" s="114"/>
      <c r="G11" s="114"/>
      <c r="H11" s="120"/>
      <c r="I11" s="114"/>
      <c r="J11" s="117"/>
      <c r="K11" s="117"/>
      <c r="L11" s="111"/>
    </row>
    <row r="12" spans="1:12" s="87" customFormat="1" ht="24.75" customHeight="1">
      <c r="A12" s="135"/>
      <c r="B12" s="135"/>
      <c r="C12" s="121"/>
      <c r="D12" s="135"/>
      <c r="E12" s="124"/>
      <c r="F12" s="135"/>
      <c r="G12" s="135"/>
      <c r="H12" s="124"/>
      <c r="I12" s="135"/>
      <c r="J12" s="135"/>
      <c r="K12" s="135"/>
      <c r="L12" s="133"/>
    </row>
    <row r="13" spans="1:12" s="131" customFormat="1" ht="24.75" customHeight="1">
      <c r="A13" s="134"/>
      <c r="B13" s="134"/>
      <c r="C13" s="119"/>
      <c r="D13" s="134"/>
      <c r="E13" s="134"/>
      <c r="F13" s="134"/>
      <c r="G13" s="134"/>
      <c r="H13" s="125"/>
      <c r="I13" s="134"/>
      <c r="J13" s="135"/>
      <c r="K13" s="135"/>
      <c r="L13" s="135"/>
    </row>
    <row r="14" spans="1:12" s="131" customFormat="1" ht="24.75" customHeight="1">
      <c r="A14" s="134"/>
      <c r="B14" s="134"/>
      <c r="C14" s="119"/>
      <c r="D14" s="134"/>
      <c r="E14" s="134"/>
      <c r="F14" s="134"/>
      <c r="G14" s="134"/>
      <c r="H14" s="125"/>
      <c r="I14" s="134"/>
      <c r="J14" s="135"/>
      <c r="K14" s="135"/>
      <c r="L14" s="135"/>
    </row>
    <row r="15" spans="1:12" ht="24.75" customHeight="1">
      <c r="A15" s="134"/>
      <c r="B15" s="134"/>
      <c r="C15" s="119"/>
      <c r="D15" s="134"/>
      <c r="E15" s="134"/>
      <c r="F15" s="134"/>
      <c r="G15" s="134"/>
      <c r="H15" s="123"/>
      <c r="I15" s="134"/>
      <c r="J15" s="135"/>
      <c r="K15" s="135"/>
      <c r="L15" s="135"/>
    </row>
    <row r="16" spans="1:12" ht="24.75" customHeight="1">
      <c r="A16" s="134"/>
      <c r="B16" s="134"/>
      <c r="C16" s="134"/>
      <c r="D16" s="132"/>
      <c r="E16" s="134"/>
      <c r="F16" s="134"/>
      <c r="G16" s="134"/>
      <c r="H16" s="136"/>
      <c r="I16" s="134"/>
      <c r="J16" s="135"/>
      <c r="K16" s="135"/>
      <c r="L16" s="118"/>
    </row>
    <row r="17" spans="1:12" s="115" customFormat="1" ht="24.75" customHeight="1">
      <c r="A17" s="114"/>
      <c r="B17" s="114"/>
      <c r="C17" s="112"/>
      <c r="D17" s="132"/>
      <c r="E17" s="114"/>
      <c r="F17" s="114"/>
      <c r="G17" s="114"/>
      <c r="H17" s="116"/>
      <c r="I17" s="114"/>
      <c r="J17" s="117"/>
      <c r="K17" s="117"/>
      <c r="L17" s="122"/>
    </row>
    <row r="18" spans="1:12" ht="24.75" customHeight="1">
      <c r="A18" s="134"/>
      <c r="B18" s="134"/>
      <c r="C18" s="132"/>
      <c r="D18" s="132"/>
      <c r="E18" s="132"/>
      <c r="F18" s="134"/>
      <c r="G18" s="134"/>
      <c r="H18" s="94"/>
      <c r="I18" s="134"/>
      <c r="J18" s="134"/>
      <c r="K18" s="134"/>
      <c r="L18" s="118"/>
    </row>
    <row r="19" spans="1:12" ht="24.75" customHeight="1">
      <c r="A19" s="96"/>
      <c r="B19" s="96"/>
      <c r="C19" s="96"/>
      <c r="D19" s="137"/>
      <c r="E19" s="49"/>
      <c r="F19" s="137"/>
      <c r="G19" s="96"/>
      <c r="H19" s="98"/>
      <c r="I19" s="96"/>
      <c r="J19" s="95"/>
      <c r="K19" s="97"/>
      <c r="L19" s="95"/>
    </row>
    <row r="20" spans="1:12" ht="24.75" customHeight="1">
      <c r="A20" s="45"/>
      <c r="B20" s="45"/>
      <c r="C20" s="45"/>
      <c r="D20" s="45"/>
      <c r="E20" s="45"/>
      <c r="F20" s="45"/>
      <c r="G20" s="45"/>
      <c r="H20" s="52"/>
      <c r="I20" s="45"/>
      <c r="J20" s="44"/>
      <c r="K20" s="46"/>
      <c r="L20" s="44"/>
    </row>
    <row r="21" spans="1:12" ht="24.75" customHeight="1">
      <c r="A21" s="45"/>
      <c r="B21" s="45"/>
      <c r="C21" s="45"/>
      <c r="D21" s="45"/>
      <c r="E21" s="45"/>
      <c r="F21" s="45"/>
      <c r="G21" s="45"/>
      <c r="H21" s="52"/>
      <c r="I21" s="45"/>
      <c r="J21" s="44"/>
      <c r="K21" s="46"/>
      <c r="L21" s="44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18 F20:F21 I12 F11:F16 F4:F9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26" sqref="G26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18" customWidth="1"/>
  </cols>
  <sheetData>
    <row r="1" spans="1:9" ht="25.5">
      <c r="A1" s="274" t="s">
        <v>92</v>
      </c>
      <c r="B1" s="274"/>
      <c r="C1" s="274"/>
      <c r="D1" s="274"/>
      <c r="E1" s="274"/>
      <c r="F1" s="274"/>
      <c r="G1" s="274"/>
      <c r="H1" s="274"/>
      <c r="I1" s="274"/>
    </row>
    <row r="2" spans="1:9" ht="25.5">
      <c r="A2" s="275" t="s">
        <v>184</v>
      </c>
      <c r="B2" s="275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320" t="s">
        <v>4</v>
      </c>
      <c r="B3" s="318" t="s">
        <v>5</v>
      </c>
      <c r="C3" s="318" t="s">
        <v>75</v>
      </c>
      <c r="D3" s="318" t="s">
        <v>94</v>
      </c>
      <c r="E3" s="316" t="s">
        <v>97</v>
      </c>
      <c r="F3" s="317"/>
      <c r="G3" s="316" t="s">
        <v>98</v>
      </c>
      <c r="H3" s="317"/>
      <c r="I3" s="318" t="s">
        <v>93</v>
      </c>
    </row>
    <row r="4" spans="1:9" ht="28.5" customHeight="1">
      <c r="A4" s="321"/>
      <c r="B4" s="319"/>
      <c r="C4" s="319"/>
      <c r="D4" s="319"/>
      <c r="E4" s="61" t="s">
        <v>95</v>
      </c>
      <c r="F4" s="61" t="s">
        <v>96</v>
      </c>
      <c r="G4" s="61" t="s">
        <v>95</v>
      </c>
      <c r="H4" s="61" t="s">
        <v>96</v>
      </c>
      <c r="I4" s="319"/>
    </row>
    <row r="5" spans="1:9" ht="28.5" customHeight="1">
      <c r="A5" s="14"/>
      <c r="B5" s="37"/>
      <c r="C5" s="62" t="s">
        <v>99</v>
      </c>
      <c r="D5" s="33" t="s">
        <v>100</v>
      </c>
      <c r="E5" s="62" t="s">
        <v>101</v>
      </c>
      <c r="F5" s="33"/>
      <c r="G5" s="33"/>
      <c r="H5" s="33"/>
      <c r="I5" s="12"/>
    </row>
    <row r="6" spans="1:9" ht="28.5" customHeight="1">
      <c r="A6" s="14"/>
      <c r="B6" s="37"/>
      <c r="C6" s="33"/>
      <c r="D6" s="33"/>
      <c r="E6" s="33"/>
      <c r="F6" s="33"/>
      <c r="G6" s="33"/>
      <c r="H6" s="33"/>
      <c r="I6" s="12"/>
    </row>
    <row r="7" spans="1:9" ht="28.5" customHeight="1">
      <c r="A7" s="14"/>
      <c r="B7" s="37"/>
      <c r="C7" s="33"/>
      <c r="D7" s="33"/>
      <c r="E7" s="33"/>
      <c r="F7" s="33"/>
      <c r="G7" s="33"/>
      <c r="H7" s="33"/>
      <c r="I7" s="12"/>
    </row>
    <row r="8" spans="1:9" ht="28.5" customHeight="1">
      <c r="A8" s="14"/>
      <c r="B8" s="37"/>
      <c r="C8" s="33"/>
      <c r="D8" s="33"/>
      <c r="E8" s="33"/>
      <c r="F8" s="33"/>
      <c r="G8" s="33"/>
      <c r="H8" s="33"/>
      <c r="I8" s="12"/>
    </row>
    <row r="9" spans="1:9" ht="28.5" customHeight="1">
      <c r="A9" s="14"/>
      <c r="B9" s="37"/>
      <c r="C9" s="33"/>
      <c r="D9" s="33"/>
      <c r="E9" s="33"/>
      <c r="F9" s="33"/>
      <c r="G9" s="33"/>
      <c r="H9" s="33"/>
      <c r="I9" s="12"/>
    </row>
    <row r="10" spans="1:9" ht="28.5" customHeight="1">
      <c r="A10" s="14"/>
      <c r="B10" s="37"/>
      <c r="C10" s="39"/>
      <c r="D10" s="39"/>
      <c r="E10" s="39"/>
      <c r="F10" s="39"/>
      <c r="G10" s="39"/>
      <c r="H10" s="39"/>
      <c r="I10" s="12"/>
    </row>
    <row r="11" spans="1:9" ht="28.5" customHeight="1">
      <c r="A11" s="14"/>
      <c r="B11" s="37"/>
      <c r="C11" s="39"/>
      <c r="D11" s="39"/>
      <c r="E11" s="39"/>
      <c r="F11" s="39"/>
      <c r="G11" s="39"/>
      <c r="H11" s="39"/>
      <c r="I11" s="12"/>
    </row>
    <row r="12" spans="1:9" ht="28.5" customHeight="1">
      <c r="A12" s="14"/>
      <c r="B12" s="37"/>
      <c r="C12" s="39"/>
      <c r="D12" s="39"/>
      <c r="E12" s="39"/>
      <c r="F12" s="39"/>
      <c r="G12" s="39"/>
      <c r="H12" s="39"/>
      <c r="I12" s="12"/>
    </row>
    <row r="13" spans="1:9" ht="28.5" customHeight="1">
      <c r="A13" s="14"/>
      <c r="B13" s="11"/>
      <c r="C13" s="39"/>
      <c r="D13" s="39"/>
      <c r="E13" s="39"/>
      <c r="F13" s="39"/>
      <c r="G13" s="39"/>
      <c r="H13" s="39"/>
      <c r="I13" s="12"/>
    </row>
    <row r="14" spans="1:9" ht="28.5" customHeight="1">
      <c r="A14" s="14"/>
      <c r="B14" s="11"/>
      <c r="C14" s="39"/>
      <c r="D14" s="39"/>
      <c r="E14" s="39"/>
      <c r="F14" s="39"/>
      <c r="G14" s="39"/>
      <c r="H14" s="39"/>
      <c r="I14" s="12"/>
    </row>
    <row r="15" spans="1:9" ht="28.5" customHeight="1">
      <c r="A15" s="14"/>
      <c r="B15" s="11"/>
      <c r="C15" s="39"/>
      <c r="D15" s="39"/>
      <c r="E15" s="39"/>
      <c r="F15" s="39"/>
      <c r="G15" s="39"/>
      <c r="H15" s="39"/>
      <c r="I15" s="12"/>
    </row>
    <row r="16" spans="1:9" ht="28.5" customHeight="1">
      <c r="A16" s="14"/>
      <c r="B16" s="11"/>
      <c r="C16" s="13"/>
      <c r="D16" s="13"/>
      <c r="E16" s="13"/>
      <c r="F16" s="13"/>
      <c r="G16" s="13"/>
      <c r="H16" s="13"/>
      <c r="I16" s="12"/>
    </row>
    <row r="17" spans="3:9">
      <c r="C17" s="15"/>
      <c r="D17" s="15"/>
      <c r="E17" s="15"/>
      <c r="F17" s="15"/>
      <c r="G17" s="15"/>
      <c r="H17" s="15"/>
      <c r="I17" s="1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Normal="100" workbookViewId="0">
      <selection activeCell="F14" sqref="F14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42" customHeight="1">
      <c r="A1" s="272" t="s">
        <v>82</v>
      </c>
      <c r="B1" s="272"/>
      <c r="C1" s="272"/>
      <c r="D1" s="272"/>
      <c r="E1" s="272"/>
      <c r="F1" s="272"/>
      <c r="G1" s="272"/>
      <c r="H1" s="272"/>
      <c r="I1" s="272"/>
    </row>
    <row r="2" spans="1:12" ht="24">
      <c r="A2" s="65" t="s">
        <v>45</v>
      </c>
      <c r="B2" s="66" t="s">
        <v>46</v>
      </c>
      <c r="C2" s="65" t="s">
        <v>61</v>
      </c>
      <c r="D2" s="65" t="s">
        <v>0</v>
      </c>
      <c r="E2" s="67" t="s">
        <v>62</v>
      </c>
      <c r="F2" s="65" t="s">
        <v>47</v>
      </c>
      <c r="G2" s="65" t="s">
        <v>48</v>
      </c>
      <c r="H2" s="65" t="s">
        <v>49</v>
      </c>
      <c r="I2" s="65" t="s">
        <v>1</v>
      </c>
    </row>
    <row r="3" spans="1:12" s="128" customFormat="1" ht="24.75" customHeight="1">
      <c r="A3" s="216">
        <v>2019</v>
      </c>
      <c r="B3" s="217" t="s">
        <v>154</v>
      </c>
      <c r="C3" s="268" t="s">
        <v>155</v>
      </c>
      <c r="D3" s="216" t="s">
        <v>112</v>
      </c>
      <c r="E3" s="219">
        <v>4620</v>
      </c>
      <c r="F3" s="216" t="s">
        <v>119</v>
      </c>
      <c r="G3" s="216" t="s">
        <v>203</v>
      </c>
      <c r="H3" s="216" t="s">
        <v>205</v>
      </c>
      <c r="I3" s="261"/>
      <c r="J3" s="126"/>
      <c r="K3" s="127"/>
      <c r="L3" s="126"/>
    </row>
    <row r="4" spans="1:12" ht="24.75" customHeight="1">
      <c r="A4" s="216">
        <v>2019</v>
      </c>
      <c r="B4" s="217" t="s">
        <v>154</v>
      </c>
      <c r="C4" s="268" t="s">
        <v>156</v>
      </c>
      <c r="D4" s="216" t="s">
        <v>112</v>
      </c>
      <c r="E4" s="219">
        <v>6600</v>
      </c>
      <c r="F4" s="216" t="s">
        <v>119</v>
      </c>
      <c r="G4" s="216" t="s">
        <v>204</v>
      </c>
      <c r="H4" s="216" t="s">
        <v>206</v>
      </c>
      <c r="I4" s="269"/>
    </row>
    <row r="5" spans="1:12" ht="24.75" customHeight="1">
      <c r="A5" s="216">
        <v>2019</v>
      </c>
      <c r="B5" s="217" t="s">
        <v>154</v>
      </c>
      <c r="C5" s="268" t="s">
        <v>157</v>
      </c>
      <c r="D5" s="216" t="s">
        <v>112</v>
      </c>
      <c r="E5" s="219">
        <v>1680</v>
      </c>
      <c r="F5" s="216" t="s">
        <v>119</v>
      </c>
      <c r="G5" s="216" t="s">
        <v>204</v>
      </c>
      <c r="H5" s="216" t="s">
        <v>206</v>
      </c>
      <c r="I5" s="270"/>
    </row>
    <row r="6" spans="1:12" ht="24.75" customHeight="1">
      <c r="A6" s="216">
        <v>2019</v>
      </c>
      <c r="B6" s="217" t="s">
        <v>232</v>
      </c>
      <c r="C6" s="218" t="s">
        <v>233</v>
      </c>
      <c r="D6" s="216" t="s">
        <v>112</v>
      </c>
      <c r="E6" s="219">
        <v>200</v>
      </c>
      <c r="F6" s="216" t="s">
        <v>119</v>
      </c>
      <c r="G6" s="216" t="s">
        <v>234</v>
      </c>
      <c r="H6" s="216" t="s">
        <v>235</v>
      </c>
      <c r="I6" s="237"/>
    </row>
    <row r="7" spans="1:12" ht="24.75" customHeight="1">
      <c r="A7" s="216">
        <v>2019</v>
      </c>
      <c r="B7" s="217" t="s">
        <v>154</v>
      </c>
      <c r="C7" s="271" t="s">
        <v>158</v>
      </c>
      <c r="D7" s="216" t="s">
        <v>112</v>
      </c>
      <c r="E7" s="219">
        <v>1320</v>
      </c>
      <c r="F7" s="216" t="s">
        <v>119</v>
      </c>
      <c r="G7" s="216" t="s">
        <v>223</v>
      </c>
      <c r="H7" s="216" t="s">
        <v>206</v>
      </c>
      <c r="I7" s="237"/>
    </row>
    <row r="8" spans="1:12" s="87" customFormat="1" ht="24.75" customHeight="1">
      <c r="A8" s="216">
        <v>2019</v>
      </c>
      <c r="B8" s="217" t="s">
        <v>282</v>
      </c>
      <c r="C8" s="259" t="s">
        <v>264</v>
      </c>
      <c r="D8" s="216" t="s">
        <v>112</v>
      </c>
      <c r="E8" s="260">
        <v>3132</v>
      </c>
      <c r="F8" s="216" t="s">
        <v>119</v>
      </c>
      <c r="G8" s="216" t="s">
        <v>265</v>
      </c>
      <c r="H8" s="216" t="s">
        <v>266</v>
      </c>
      <c r="I8" s="261"/>
      <c r="J8" s="21"/>
      <c r="K8" s="22"/>
      <c r="L8" s="21"/>
    </row>
    <row r="9" spans="1:12" ht="24.75" customHeight="1">
      <c r="A9" s="202"/>
      <c r="B9" s="154"/>
      <c r="C9" s="159" t="s">
        <v>263</v>
      </c>
      <c r="D9" s="158"/>
      <c r="E9" s="102"/>
      <c r="F9" s="159"/>
      <c r="G9" s="154"/>
      <c r="H9" s="162"/>
      <c r="I9" s="154"/>
    </row>
    <row r="10" spans="1:12" s="163" customFormat="1" ht="24.75" customHeight="1">
      <c r="A10" s="202"/>
      <c r="B10" s="154"/>
      <c r="C10" s="159"/>
      <c r="D10" s="158"/>
      <c r="E10" s="102"/>
      <c r="F10" s="159"/>
      <c r="G10" s="154"/>
      <c r="H10" s="162"/>
      <c r="I10" s="154"/>
      <c r="J10" s="164"/>
      <c r="K10" s="165"/>
      <c r="L10" s="164"/>
    </row>
    <row r="11" spans="1:12" s="163" customFormat="1" ht="24.75" customHeight="1">
      <c r="A11" s="202"/>
      <c r="B11" s="154"/>
      <c r="C11" s="159"/>
      <c r="D11" s="158"/>
      <c r="E11" s="102"/>
      <c r="F11" s="159"/>
      <c r="G11" s="154"/>
      <c r="H11" s="162"/>
      <c r="I11" s="154"/>
      <c r="J11" s="164"/>
      <c r="K11" s="165"/>
      <c r="L11" s="164"/>
    </row>
    <row r="12" spans="1:12" s="163" customFormat="1" ht="24.75" customHeight="1">
      <c r="A12" s="154"/>
      <c r="B12" s="154"/>
      <c r="C12" s="154"/>
      <c r="D12" s="158"/>
      <c r="E12" s="102"/>
      <c r="F12" s="159"/>
      <c r="G12" s="154"/>
      <c r="H12" s="162"/>
      <c r="I12" s="154"/>
      <c r="J12" s="164"/>
      <c r="K12" s="165"/>
      <c r="L12" s="164"/>
    </row>
    <row r="13" spans="1:12" s="163" customFormat="1" ht="24.75" customHeight="1">
      <c r="A13" s="154"/>
      <c r="B13" s="154"/>
      <c r="C13" s="154"/>
      <c r="D13" s="158"/>
      <c r="E13" s="102"/>
      <c r="F13" s="159"/>
      <c r="G13" s="154"/>
      <c r="H13" s="162"/>
      <c r="I13" s="154"/>
      <c r="J13" s="164"/>
      <c r="K13" s="165"/>
      <c r="L13" s="164"/>
    </row>
    <row r="14" spans="1:12" s="163" customFormat="1" ht="24.75" customHeight="1">
      <c r="A14" s="154"/>
      <c r="B14" s="154"/>
      <c r="C14" s="154"/>
      <c r="D14" s="158"/>
      <c r="E14" s="102"/>
      <c r="F14" s="159"/>
      <c r="G14" s="154"/>
      <c r="H14" s="162"/>
      <c r="I14" s="154"/>
      <c r="J14" s="164"/>
      <c r="K14" s="165"/>
      <c r="L14" s="164"/>
    </row>
    <row r="15" spans="1:12" s="163" customFormat="1" ht="24.75" customHeight="1">
      <c r="A15" s="154"/>
      <c r="B15" s="154"/>
      <c r="C15" s="154"/>
      <c r="D15" s="158"/>
      <c r="E15" s="102"/>
      <c r="F15" s="159"/>
      <c r="G15" s="154"/>
      <c r="H15" s="162"/>
      <c r="I15" s="154"/>
      <c r="J15" s="164"/>
      <c r="K15" s="165"/>
      <c r="L15" s="164"/>
    </row>
    <row r="16" spans="1:12" ht="24.75" customHeight="1">
      <c r="A16" s="154"/>
      <c r="B16" s="154"/>
      <c r="C16" s="154"/>
      <c r="D16" s="158"/>
      <c r="E16" s="102"/>
      <c r="F16" s="154"/>
      <c r="G16" s="154"/>
      <c r="H16" s="154"/>
      <c r="I16" s="153"/>
    </row>
    <row r="17" spans="1:12" s="163" customFormat="1" ht="24.75" customHeight="1">
      <c r="A17" s="154"/>
      <c r="B17" s="154"/>
      <c r="C17" s="154"/>
      <c r="D17" s="157"/>
      <c r="E17" s="102"/>
      <c r="F17" s="154"/>
      <c r="G17" s="154"/>
      <c r="H17" s="154"/>
      <c r="I17" s="153"/>
      <c r="J17" s="164"/>
      <c r="K17" s="165"/>
      <c r="L17" s="164"/>
    </row>
    <row r="18" spans="1:12" s="163" customFormat="1" ht="24.75" customHeight="1">
      <c r="A18" s="154"/>
      <c r="B18" s="154"/>
      <c r="C18" s="154"/>
      <c r="D18" s="157"/>
      <c r="E18" s="102"/>
      <c r="F18" s="154"/>
      <c r="G18" s="154"/>
      <c r="H18" s="154"/>
      <c r="I18" s="153"/>
      <c r="J18" s="164"/>
      <c r="K18" s="165"/>
      <c r="L18" s="164"/>
    </row>
    <row r="19" spans="1:12" s="163" customFormat="1" ht="24.75" customHeight="1">
      <c r="A19" s="154"/>
      <c r="B19" s="154"/>
      <c r="C19" s="154"/>
      <c r="D19" s="157"/>
      <c r="E19" s="102"/>
      <c r="F19" s="154"/>
      <c r="G19" s="154"/>
      <c r="H19" s="154"/>
      <c r="I19" s="153"/>
      <c r="J19" s="164"/>
      <c r="K19" s="165"/>
      <c r="L19" s="164"/>
    </row>
    <row r="20" spans="1:12" s="163" customFormat="1" ht="24.75" customHeight="1">
      <c r="A20" s="154"/>
      <c r="B20" s="154"/>
      <c r="C20" s="154"/>
      <c r="D20" s="157"/>
      <c r="E20" s="102"/>
      <c r="F20" s="154"/>
      <c r="G20" s="154"/>
      <c r="H20" s="154"/>
      <c r="I20" s="153"/>
      <c r="J20" s="164"/>
      <c r="K20" s="165"/>
      <c r="L20" s="164"/>
    </row>
    <row r="21" spans="1:12" s="163" customFormat="1" ht="24.75" customHeight="1">
      <c r="A21" s="154"/>
      <c r="B21" s="154"/>
      <c r="C21" s="154"/>
      <c r="D21" s="157"/>
      <c r="E21" s="102"/>
      <c r="F21" s="154"/>
      <c r="G21" s="154"/>
      <c r="H21" s="154"/>
      <c r="I21" s="153"/>
      <c r="J21" s="164"/>
      <c r="K21" s="165"/>
      <c r="L21" s="164"/>
    </row>
    <row r="22" spans="1:12" ht="24.75" customHeight="1">
      <c r="A22" s="154"/>
      <c r="B22" s="154"/>
      <c r="C22" s="154"/>
      <c r="D22" s="157"/>
      <c r="E22" s="155"/>
      <c r="F22" s="154"/>
      <c r="G22" s="154"/>
      <c r="H22" s="154"/>
      <c r="I22" s="153"/>
    </row>
    <row r="23" spans="1:12" ht="24.75" customHeight="1">
      <c r="A23" s="154"/>
      <c r="B23" s="154"/>
      <c r="C23" s="154"/>
      <c r="D23" s="159"/>
      <c r="E23" s="102"/>
      <c r="F23" s="159"/>
      <c r="G23" s="154"/>
      <c r="H23" s="154"/>
      <c r="I23" s="153"/>
    </row>
    <row r="24" spans="1:12" ht="24.75" customHeight="1">
      <c r="A24" s="154"/>
      <c r="B24" s="154"/>
      <c r="C24" s="154"/>
      <c r="D24" s="151"/>
      <c r="E24" s="151"/>
      <c r="F24" s="151"/>
      <c r="G24" s="151"/>
      <c r="H24" s="154"/>
      <c r="I24" s="154"/>
    </row>
    <row r="25" spans="1:12" ht="24.75" customHeight="1">
      <c r="A25" s="154"/>
      <c r="B25" s="154"/>
      <c r="C25" s="154"/>
      <c r="D25" s="154"/>
      <c r="E25" s="152"/>
      <c r="F25" s="154"/>
      <c r="G25" s="154"/>
      <c r="H25" s="154"/>
      <c r="I25" s="154"/>
    </row>
    <row r="26" spans="1:12" ht="24.75" customHeight="1">
      <c r="A26" s="154"/>
      <c r="B26" s="154"/>
      <c r="C26" s="154"/>
      <c r="D26" s="154"/>
      <c r="E26" s="152"/>
      <c r="F26" s="154"/>
      <c r="G26" s="154"/>
      <c r="H26" s="154"/>
      <c r="I26" s="154"/>
    </row>
    <row r="27" spans="1:12" ht="24.75" customHeight="1">
      <c r="A27" s="154"/>
      <c r="B27" s="154"/>
      <c r="C27" s="154"/>
      <c r="D27" s="159"/>
      <c r="E27" s="102"/>
      <c r="F27" s="159"/>
      <c r="G27" s="154"/>
      <c r="H27" s="154"/>
      <c r="I27" s="153"/>
    </row>
    <row r="28" spans="1:12" ht="24.75" customHeight="1">
      <c r="A28" s="154"/>
      <c r="B28" s="154"/>
      <c r="C28" s="154"/>
      <c r="D28" s="154"/>
      <c r="E28" s="150"/>
      <c r="F28" s="154"/>
      <c r="G28" s="154"/>
      <c r="H28" s="154"/>
      <c r="I28" s="153"/>
    </row>
    <row r="29" spans="1:12" ht="24.75" customHeight="1">
      <c r="A29" s="154"/>
      <c r="B29" s="154"/>
      <c r="C29" s="154"/>
      <c r="D29" s="159"/>
      <c r="E29" s="102"/>
      <c r="F29" s="159"/>
      <c r="G29" s="154"/>
      <c r="H29" s="154"/>
      <c r="I29" s="153"/>
    </row>
    <row r="30" spans="1:12" ht="24.75" customHeight="1">
      <c r="A30" s="154"/>
      <c r="B30" s="154"/>
      <c r="C30" s="154"/>
      <c r="D30" s="154"/>
      <c r="E30" s="150"/>
      <c r="F30" s="154"/>
      <c r="G30" s="154"/>
      <c r="H30" s="154"/>
      <c r="I30" s="153"/>
    </row>
  </sheetData>
  <mergeCells count="1">
    <mergeCell ref="A1:I1"/>
  </mergeCells>
  <phoneticPr fontId="4" type="noConversion"/>
  <dataValidations disablePrompts="1" count="2">
    <dataValidation type="list" allowBlank="1" showInputMessage="1" showErrorMessage="1" sqref="D30 D28">
      <formula1>"대안,턴키,일반,PQ,수의,실적"</formula1>
    </dataValidation>
    <dataValidation type="textLength" operator="lessThanOrEqual" allowBlank="1" showInputMessage="1" showErrorMessage="1" sqref="F28 F16:F22 F30 F25:F2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E15" sqref="E1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1"/>
    <col min="11" max="11" width="11.6640625" style="22" customWidth="1"/>
    <col min="12" max="12" width="11.33203125" style="21" bestFit="1" customWidth="1"/>
  </cols>
  <sheetData>
    <row r="1" spans="1:13" ht="25.5">
      <c r="A1" s="272" t="s">
        <v>89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3" ht="27" customHeight="1">
      <c r="A2" s="65" t="s">
        <v>45</v>
      </c>
      <c r="B2" s="66" t="s">
        <v>46</v>
      </c>
      <c r="C2" s="65" t="s">
        <v>88</v>
      </c>
      <c r="D2" s="65" t="s">
        <v>87</v>
      </c>
      <c r="E2" s="65" t="s">
        <v>0</v>
      </c>
      <c r="F2" s="66" t="s">
        <v>86</v>
      </c>
      <c r="G2" s="66" t="s">
        <v>85</v>
      </c>
      <c r="H2" s="66" t="s">
        <v>84</v>
      </c>
      <c r="I2" s="66" t="s">
        <v>83</v>
      </c>
      <c r="J2" s="65" t="s">
        <v>47</v>
      </c>
      <c r="K2" s="65" t="s">
        <v>48</v>
      </c>
      <c r="L2" s="65" t="s">
        <v>49</v>
      </c>
      <c r="M2" s="65" t="s">
        <v>1</v>
      </c>
    </row>
    <row r="3" spans="1:13" s="73" customFormat="1" ht="27" customHeight="1">
      <c r="A3" s="262">
        <v>2019</v>
      </c>
      <c r="B3" s="263">
        <v>10</v>
      </c>
      <c r="C3" s="262" t="s">
        <v>252</v>
      </c>
      <c r="D3" s="262" t="s">
        <v>257</v>
      </c>
      <c r="E3" s="264" t="s">
        <v>253</v>
      </c>
      <c r="F3" s="265" t="s">
        <v>255</v>
      </c>
      <c r="G3" s="266" t="s">
        <v>256</v>
      </c>
      <c r="H3" s="263" t="s">
        <v>255</v>
      </c>
      <c r="I3" s="267" t="s">
        <v>255</v>
      </c>
      <c r="J3" s="262" t="s">
        <v>254</v>
      </c>
      <c r="K3" s="262" t="s">
        <v>241</v>
      </c>
      <c r="L3" s="262" t="s">
        <v>244</v>
      </c>
      <c r="M3" s="262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3" sqref="A3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74" t="s">
        <v>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25.5">
      <c r="A2" s="275" t="s">
        <v>153</v>
      </c>
      <c r="B2" s="275"/>
      <c r="C2" s="1"/>
      <c r="D2" s="1"/>
      <c r="E2" s="1"/>
      <c r="F2" s="2"/>
      <c r="G2" s="2"/>
      <c r="H2" s="2"/>
      <c r="I2" s="2"/>
      <c r="J2" s="276" t="s">
        <v>3</v>
      </c>
      <c r="K2" s="276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</v>
      </c>
    </row>
    <row r="4" spans="1:11" ht="47.25" customHeight="1">
      <c r="A4" s="3"/>
      <c r="B4" s="32"/>
      <c r="C4" s="80" t="s">
        <v>44</v>
      </c>
      <c r="D4" s="76" t="s">
        <v>110</v>
      </c>
      <c r="E4" s="76" t="s">
        <v>111</v>
      </c>
      <c r="F4" s="80" t="s">
        <v>44</v>
      </c>
      <c r="G4" s="10"/>
      <c r="H4" s="10"/>
      <c r="I4" s="31"/>
      <c r="J4" s="4"/>
      <c r="K4" s="3"/>
    </row>
    <row r="5" spans="1:11" ht="47.25" customHeight="1">
      <c r="A5" s="3"/>
      <c r="B5" s="32"/>
      <c r="C5" s="55"/>
      <c r="D5" s="3"/>
      <c r="E5" s="3"/>
      <c r="F5" s="55"/>
      <c r="G5" s="91"/>
      <c r="H5" s="10"/>
      <c r="I5" s="31"/>
      <c r="J5" s="4"/>
      <c r="K5" s="5"/>
    </row>
    <row r="6" spans="1:11" ht="47.25" customHeight="1">
      <c r="A6" s="76"/>
      <c r="B6" s="77"/>
      <c r="C6" s="80"/>
      <c r="D6" s="76"/>
      <c r="E6" s="76"/>
      <c r="F6" s="80"/>
      <c r="G6" s="93"/>
      <c r="H6" s="10"/>
      <c r="I6" s="31"/>
      <c r="J6" s="4"/>
      <c r="K6" s="5"/>
    </row>
    <row r="7" spans="1:11" ht="47.2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47.25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47.25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47.25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47.25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ht="47.2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ht="47.25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8" sqref="C8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74" t="s">
        <v>20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25.5">
      <c r="A2" s="275" t="s">
        <v>153</v>
      </c>
      <c r="B2" s="275"/>
      <c r="C2" s="1"/>
      <c r="D2" s="1"/>
      <c r="E2" s="1"/>
      <c r="F2" s="9"/>
      <c r="G2" s="9"/>
      <c r="H2" s="9"/>
      <c r="I2" s="9"/>
      <c r="J2" s="276" t="s">
        <v>3</v>
      </c>
      <c r="K2" s="276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8</v>
      </c>
      <c r="E3" s="8" t="s">
        <v>21</v>
      </c>
      <c r="F3" s="8" t="s">
        <v>17</v>
      </c>
      <c r="G3" s="8" t="s">
        <v>22</v>
      </c>
      <c r="H3" s="8" t="s">
        <v>25</v>
      </c>
      <c r="I3" s="8" t="s">
        <v>23</v>
      </c>
      <c r="J3" s="8" t="s">
        <v>24</v>
      </c>
      <c r="K3" s="8" t="s">
        <v>1</v>
      </c>
    </row>
    <row r="4" spans="1:11" s="84" customFormat="1" ht="42" customHeight="1">
      <c r="A4" s="76"/>
      <c r="B4" s="77"/>
      <c r="C4" s="80" t="s">
        <v>44</v>
      </c>
      <c r="D4" s="76" t="s">
        <v>110</v>
      </c>
      <c r="E4" s="76" t="s">
        <v>111</v>
      </c>
      <c r="F4" s="80" t="s">
        <v>44</v>
      </c>
      <c r="G4" s="92"/>
      <c r="H4" s="85"/>
      <c r="I4" s="81"/>
      <c r="J4" s="82"/>
      <c r="K4" s="83"/>
    </row>
    <row r="5" spans="1:11" ht="42" customHeight="1">
      <c r="A5" s="76"/>
      <c r="B5" s="77"/>
      <c r="C5" s="80"/>
      <c r="D5" s="76"/>
      <c r="E5" s="76"/>
      <c r="F5" s="80"/>
      <c r="G5" s="92"/>
      <c r="H5" s="56"/>
      <c r="I5" s="81"/>
      <c r="J5" s="57"/>
      <c r="K5" s="40"/>
    </row>
    <row r="6" spans="1:11" ht="42" customHeight="1">
      <c r="A6" s="3"/>
      <c r="B6" s="76"/>
      <c r="C6" s="54"/>
      <c r="D6" s="54"/>
      <c r="E6" s="54"/>
      <c r="F6" s="54"/>
      <c r="G6" s="76"/>
      <c r="H6" s="76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115" zoomScaleNormal="115" workbookViewId="0">
      <selection sqref="A1:I1"/>
    </sheetView>
  </sheetViews>
  <sheetFormatPr defaultRowHeight="13.5"/>
  <cols>
    <col min="1" max="1" width="24.44140625" style="6" customWidth="1"/>
    <col min="2" max="2" width="17.77734375" style="6" bestFit="1" customWidth="1"/>
    <col min="3" max="3" width="9.5546875" style="6" customWidth="1"/>
    <col min="4" max="4" width="8.88671875" style="6" customWidth="1"/>
    <col min="5" max="5" width="9.21875" style="6" customWidth="1"/>
    <col min="6" max="9" width="9.6640625" style="6" customWidth="1"/>
    <col min="10" max="16384" width="8.88671875" style="163"/>
  </cols>
  <sheetData>
    <row r="1" spans="1:9" ht="25.5">
      <c r="A1" s="274" t="s">
        <v>109</v>
      </c>
      <c r="B1" s="274"/>
      <c r="C1" s="274"/>
      <c r="D1" s="274"/>
      <c r="E1" s="274"/>
      <c r="F1" s="274"/>
      <c r="G1" s="274"/>
      <c r="H1" s="274"/>
      <c r="I1" s="274"/>
    </row>
    <row r="2" spans="1:9" ht="25.5">
      <c r="A2" s="169" t="s">
        <v>124</v>
      </c>
      <c r="B2" s="169"/>
      <c r="C2" s="1"/>
      <c r="D2" s="1"/>
      <c r="E2" s="1"/>
      <c r="F2" s="170"/>
      <c r="G2" s="170"/>
      <c r="H2" s="276" t="s">
        <v>3</v>
      </c>
      <c r="I2" s="276"/>
    </row>
    <row r="3" spans="1:9" ht="29.25" customHeight="1">
      <c r="A3" s="8" t="s">
        <v>5</v>
      </c>
      <c r="B3" s="8" t="s">
        <v>27</v>
      </c>
      <c r="C3" s="8" t="s">
        <v>13</v>
      </c>
      <c r="D3" s="8" t="s">
        <v>14</v>
      </c>
      <c r="E3" s="8" t="s">
        <v>15</v>
      </c>
      <c r="F3" s="8" t="s">
        <v>16</v>
      </c>
      <c r="G3" s="38" t="s">
        <v>63</v>
      </c>
      <c r="H3" s="8" t="s">
        <v>26</v>
      </c>
      <c r="I3" s="8" t="s">
        <v>1</v>
      </c>
    </row>
    <row r="4" spans="1:9" ht="25.5" customHeight="1">
      <c r="A4" s="176" t="s">
        <v>159</v>
      </c>
      <c r="B4" s="177" t="s">
        <v>189</v>
      </c>
      <c r="C4" s="220">
        <v>1200000</v>
      </c>
      <c r="D4" s="253" t="s">
        <v>165</v>
      </c>
      <c r="E4" s="254" t="s">
        <v>267</v>
      </c>
      <c r="F4" s="254" t="s">
        <v>270</v>
      </c>
      <c r="G4" s="254" t="s">
        <v>269</v>
      </c>
      <c r="H4" s="254" t="s">
        <v>283</v>
      </c>
      <c r="I4" s="142"/>
    </row>
    <row r="5" spans="1:9" ht="25.5" customHeight="1">
      <c r="A5" s="178" t="s">
        <v>125</v>
      </c>
      <c r="B5" s="177" t="s">
        <v>120</v>
      </c>
      <c r="C5" s="221">
        <v>3025440</v>
      </c>
      <c r="D5" s="255" t="s">
        <v>166</v>
      </c>
      <c r="E5" s="254" t="s">
        <v>267</v>
      </c>
      <c r="F5" s="254" t="s">
        <v>270</v>
      </c>
      <c r="G5" s="254" t="s">
        <v>269</v>
      </c>
      <c r="H5" s="254" t="s">
        <v>283</v>
      </c>
      <c r="I5" s="142"/>
    </row>
    <row r="6" spans="1:9" ht="25.5" customHeight="1">
      <c r="A6" s="180" t="s">
        <v>160</v>
      </c>
      <c r="B6" s="181" t="s">
        <v>121</v>
      </c>
      <c r="C6" s="203">
        <v>354000</v>
      </c>
      <c r="D6" s="253" t="s">
        <v>165</v>
      </c>
      <c r="E6" s="254" t="s">
        <v>267</v>
      </c>
      <c r="F6" s="254" t="s">
        <v>270</v>
      </c>
      <c r="G6" s="254" t="s">
        <v>269</v>
      </c>
      <c r="H6" s="254" t="s">
        <v>283</v>
      </c>
      <c r="I6" s="141"/>
    </row>
    <row r="7" spans="1:9" ht="25.5" customHeight="1">
      <c r="A7" s="180" t="s">
        <v>160</v>
      </c>
      <c r="B7" s="181" t="s">
        <v>122</v>
      </c>
      <c r="C7" s="203">
        <v>670800</v>
      </c>
      <c r="D7" s="253" t="s">
        <v>165</v>
      </c>
      <c r="E7" s="254" t="s">
        <v>267</v>
      </c>
      <c r="F7" s="254" t="s">
        <v>270</v>
      </c>
      <c r="G7" s="254" t="s">
        <v>269</v>
      </c>
      <c r="H7" s="254" t="s">
        <v>283</v>
      </c>
      <c r="I7" s="141"/>
    </row>
    <row r="8" spans="1:9" ht="25.5" customHeight="1">
      <c r="A8" s="180" t="s">
        <v>161</v>
      </c>
      <c r="B8" s="181" t="s">
        <v>121</v>
      </c>
      <c r="C8" s="203">
        <v>388800</v>
      </c>
      <c r="D8" s="253" t="s">
        <v>165</v>
      </c>
      <c r="E8" s="254" t="s">
        <v>267</v>
      </c>
      <c r="F8" s="254" t="s">
        <v>270</v>
      </c>
      <c r="G8" s="254" t="s">
        <v>269</v>
      </c>
      <c r="H8" s="254" t="s">
        <v>283</v>
      </c>
      <c r="I8" s="143"/>
    </row>
    <row r="9" spans="1:9" ht="25.5" customHeight="1">
      <c r="A9" s="182" t="s">
        <v>162</v>
      </c>
      <c r="B9" s="183" t="s">
        <v>123</v>
      </c>
      <c r="C9" s="203">
        <v>2040000</v>
      </c>
      <c r="D9" s="253" t="s">
        <v>165</v>
      </c>
      <c r="E9" s="254" t="s">
        <v>267</v>
      </c>
      <c r="F9" s="254" t="s">
        <v>270</v>
      </c>
      <c r="G9" s="254" t="s">
        <v>269</v>
      </c>
      <c r="H9" s="254" t="s">
        <v>283</v>
      </c>
      <c r="I9" s="141"/>
    </row>
    <row r="10" spans="1:9" ht="25.5" customHeight="1">
      <c r="A10" s="184" t="s">
        <v>164</v>
      </c>
      <c r="B10" s="177" t="s">
        <v>120</v>
      </c>
      <c r="C10" s="205">
        <v>396000</v>
      </c>
      <c r="D10" s="253" t="s">
        <v>165</v>
      </c>
      <c r="E10" s="254" t="s">
        <v>267</v>
      </c>
      <c r="F10" s="254" t="s">
        <v>270</v>
      </c>
      <c r="G10" s="254" t="s">
        <v>269</v>
      </c>
      <c r="H10" s="254" t="s">
        <v>283</v>
      </c>
      <c r="I10" s="141"/>
    </row>
    <row r="11" spans="1:9" ht="25.5" customHeight="1">
      <c r="A11" s="184" t="s">
        <v>163</v>
      </c>
      <c r="B11" s="183" t="s">
        <v>123</v>
      </c>
      <c r="C11" s="205">
        <v>240000</v>
      </c>
      <c r="D11" s="253" t="s">
        <v>165</v>
      </c>
      <c r="E11" s="254" t="s">
        <v>267</v>
      </c>
      <c r="F11" s="254" t="s">
        <v>270</v>
      </c>
      <c r="G11" s="254" t="s">
        <v>269</v>
      </c>
      <c r="H11" s="254" t="s">
        <v>283</v>
      </c>
      <c r="I11" s="141"/>
    </row>
    <row r="12" spans="1:9" ht="25.5" customHeight="1">
      <c r="A12" s="185" t="s">
        <v>196</v>
      </c>
      <c r="B12" s="185" t="s">
        <v>197</v>
      </c>
      <c r="C12" s="206">
        <v>1320000</v>
      </c>
      <c r="D12" s="253" t="s">
        <v>165</v>
      </c>
      <c r="E12" s="254" t="s">
        <v>267</v>
      </c>
      <c r="F12" s="254" t="s">
        <v>270</v>
      </c>
      <c r="G12" s="254" t="s">
        <v>269</v>
      </c>
      <c r="H12" s="254" t="s">
        <v>283</v>
      </c>
      <c r="I12" s="141"/>
    </row>
    <row r="13" spans="1:9" ht="25.5" customHeight="1">
      <c r="A13" s="180" t="s">
        <v>207</v>
      </c>
      <c r="B13" s="181" t="s">
        <v>121</v>
      </c>
      <c r="C13" s="203">
        <v>789800</v>
      </c>
      <c r="D13" s="253" t="s">
        <v>208</v>
      </c>
      <c r="E13" s="254" t="s">
        <v>267</v>
      </c>
      <c r="F13" s="254" t="s">
        <v>270</v>
      </c>
      <c r="G13" s="254" t="s">
        <v>269</v>
      </c>
      <c r="H13" s="254" t="s">
        <v>283</v>
      </c>
      <c r="I13" s="144"/>
    </row>
    <row r="14" spans="1:9" ht="25.5" customHeight="1">
      <c r="A14" s="184"/>
      <c r="B14" s="185"/>
      <c r="C14" s="167" t="s">
        <v>44</v>
      </c>
      <c r="D14" s="49" t="s">
        <v>74</v>
      </c>
      <c r="E14" s="167" t="s">
        <v>44</v>
      </c>
      <c r="F14" s="254"/>
      <c r="G14" s="254"/>
      <c r="H14" s="254"/>
      <c r="I14" s="144"/>
    </row>
    <row r="15" spans="1:9" ht="25.5" customHeight="1">
      <c r="A15" s="180"/>
      <c r="B15" s="181"/>
      <c r="C15" s="206"/>
      <c r="D15" s="256"/>
      <c r="E15" s="258"/>
      <c r="F15" s="254"/>
      <c r="G15" s="254"/>
      <c r="H15" s="254"/>
      <c r="I15" s="144"/>
    </row>
    <row r="16" spans="1:9" ht="25.5" customHeight="1">
      <c r="A16" s="145"/>
      <c r="B16" s="179"/>
      <c r="C16" s="206"/>
      <c r="D16" s="256"/>
      <c r="E16" s="257"/>
      <c r="F16" s="254"/>
      <c r="G16" s="254"/>
      <c r="H16" s="254"/>
      <c r="I16" s="147"/>
    </row>
    <row r="17" spans="1:9" ht="25.5" customHeight="1">
      <c r="A17" s="145"/>
      <c r="B17" s="145"/>
      <c r="C17" s="167"/>
      <c r="D17" s="49"/>
      <c r="E17" s="167"/>
      <c r="F17" s="146"/>
      <c r="G17" s="141"/>
      <c r="H17" s="141"/>
      <c r="I17" s="147"/>
    </row>
    <row r="18" spans="1:9" s="166" customFormat="1" ht="25.5" customHeight="1">
      <c r="A18" s="161"/>
      <c r="B18" s="156"/>
      <c r="C18" s="160"/>
      <c r="D18" s="148"/>
      <c r="E18" s="148"/>
      <c r="F18" s="148"/>
      <c r="G18" s="148"/>
      <c r="H18" s="148"/>
      <c r="I18" s="149"/>
    </row>
    <row r="19" spans="1:9" ht="25.5" customHeight="1">
      <c r="A19" s="161"/>
      <c r="B19" s="156"/>
      <c r="C19" s="160"/>
      <c r="D19" s="148"/>
      <c r="E19" s="148"/>
      <c r="F19" s="148"/>
      <c r="G19" s="148"/>
      <c r="H19" s="148"/>
      <c r="I19" s="144"/>
    </row>
    <row r="20" spans="1:9" ht="25.5" customHeight="1">
      <c r="A20" s="161"/>
      <c r="B20" s="156"/>
      <c r="C20" s="160"/>
      <c r="D20" s="148"/>
      <c r="E20" s="148"/>
      <c r="F20" s="148"/>
      <c r="G20" s="148"/>
      <c r="H20" s="148"/>
      <c r="I20" s="144"/>
    </row>
    <row r="21" spans="1:9" ht="25.5" customHeight="1">
      <c r="A21" s="161"/>
      <c r="B21" s="156"/>
      <c r="C21" s="160"/>
      <c r="D21" s="148"/>
      <c r="E21" s="148"/>
      <c r="F21" s="148"/>
      <c r="G21" s="148"/>
      <c r="H21" s="148"/>
      <c r="I21" s="144"/>
    </row>
    <row r="22" spans="1:9" ht="25.5" customHeight="1">
      <c r="A22" s="161"/>
      <c r="B22" s="156"/>
      <c r="C22" s="160"/>
      <c r="D22" s="148"/>
      <c r="E22" s="167"/>
      <c r="F22" s="106"/>
      <c r="G22" s="106"/>
      <c r="H22" s="106"/>
      <c r="I22" s="103"/>
    </row>
    <row r="23" spans="1:9" ht="25.5" customHeight="1">
      <c r="A23" s="161"/>
      <c r="B23" s="156"/>
      <c r="C23" s="160"/>
      <c r="D23" s="106"/>
      <c r="E23" s="106"/>
      <c r="F23" s="106"/>
      <c r="G23" s="106"/>
      <c r="H23" s="106"/>
      <c r="I23" s="108"/>
    </row>
    <row r="24" spans="1:9" ht="25.5" customHeight="1">
      <c r="A24" s="161"/>
      <c r="B24" s="156"/>
      <c r="C24" s="160"/>
      <c r="D24" s="102"/>
      <c r="E24" s="102"/>
      <c r="F24" s="104"/>
      <c r="G24" s="104"/>
      <c r="H24" s="104"/>
      <c r="I24" s="109"/>
    </row>
    <row r="25" spans="1:9" ht="25.5" customHeight="1">
      <c r="A25" s="105"/>
      <c r="B25" s="105"/>
      <c r="C25" s="167"/>
      <c r="D25" s="49"/>
      <c r="E25" s="167"/>
      <c r="F25" s="109"/>
      <c r="G25" s="109"/>
      <c r="H25" s="109"/>
      <c r="I25" s="109"/>
    </row>
    <row r="26" spans="1:9" ht="25.5" customHeight="1">
      <c r="A26" s="105"/>
      <c r="B26" s="105"/>
      <c r="C26" s="107"/>
      <c r="D26" s="109"/>
      <c r="E26" s="109"/>
      <c r="F26" s="109"/>
      <c r="G26" s="109"/>
      <c r="H26" s="109"/>
      <c r="I26" s="109"/>
    </row>
    <row r="27" spans="1:9" ht="25.5" customHeight="1">
      <c r="A27" s="105"/>
      <c r="B27" s="105"/>
      <c r="C27" s="167"/>
      <c r="D27" s="49"/>
      <c r="E27" s="167"/>
      <c r="F27" s="106"/>
      <c r="G27" s="109"/>
      <c r="H27" s="109"/>
      <c r="I27" s="109"/>
    </row>
    <row r="28" spans="1:9" ht="25.5" customHeight="1">
      <c r="A28" s="105"/>
      <c r="B28" s="105"/>
      <c r="C28" s="107"/>
      <c r="D28" s="109"/>
      <c r="E28" s="109"/>
      <c r="F28" s="109"/>
      <c r="G28" s="109"/>
      <c r="H28" s="109"/>
      <c r="I28" s="109"/>
    </row>
    <row r="29" spans="1:9" ht="25.5" customHeight="1">
      <c r="A29" s="105"/>
      <c r="B29" s="105"/>
      <c r="C29" s="107"/>
      <c r="D29" s="109"/>
      <c r="E29" s="109"/>
      <c r="F29" s="109"/>
      <c r="G29" s="109"/>
      <c r="H29" s="109"/>
      <c r="I29" s="109"/>
    </row>
    <row r="30" spans="1:9" ht="25.5" customHeight="1">
      <c r="A30" s="105"/>
      <c r="B30" s="105"/>
      <c r="C30" s="107"/>
      <c r="D30" s="109"/>
      <c r="E30" s="109"/>
      <c r="F30" s="109"/>
      <c r="G30" s="109"/>
      <c r="H30" s="109"/>
      <c r="I30" s="109"/>
    </row>
    <row r="31" spans="1:9" ht="25.5" customHeight="1">
      <c r="A31" s="110"/>
      <c r="B31" s="110"/>
      <c r="C31" s="167"/>
      <c r="D31" s="49"/>
      <c r="E31" s="167"/>
      <c r="F31" s="110"/>
      <c r="G31" s="110"/>
      <c r="H31" s="110"/>
      <c r="I31" s="110"/>
    </row>
    <row r="32" spans="1:9" ht="25.5" customHeight="1">
      <c r="A32" s="110"/>
      <c r="B32" s="110"/>
      <c r="C32" s="110"/>
      <c r="D32" s="110"/>
      <c r="E32" s="110"/>
      <c r="F32" s="110"/>
      <c r="G32" s="110"/>
      <c r="H32" s="110"/>
      <c r="I32" s="110"/>
    </row>
    <row r="33" spans="1:9" ht="25.5" customHeight="1">
      <c r="A33" s="110"/>
      <c r="B33" s="110"/>
      <c r="C33" s="110"/>
      <c r="D33" s="110"/>
      <c r="E33" s="110"/>
      <c r="F33" s="110"/>
      <c r="G33" s="110"/>
      <c r="H33" s="110"/>
      <c r="I33" s="110"/>
    </row>
    <row r="34" spans="1:9" ht="25.5" customHeight="1">
      <c r="A34" s="110"/>
      <c r="B34" s="110"/>
      <c r="C34" s="110"/>
      <c r="D34" s="110"/>
      <c r="E34" s="110"/>
      <c r="F34" s="110"/>
      <c r="G34" s="110"/>
      <c r="H34" s="110"/>
      <c r="I34" s="110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130" zoomScaleNormal="130" workbookViewId="0">
      <selection sqref="A1:I1"/>
    </sheetView>
  </sheetViews>
  <sheetFormatPr defaultRowHeight="13.5"/>
  <cols>
    <col min="1" max="1" width="12.5546875" style="194" customWidth="1"/>
    <col min="2" max="2" width="30.21875" style="195" customWidth="1"/>
    <col min="3" max="3" width="11.109375" style="196" customWidth="1"/>
    <col min="4" max="8" width="9.5546875" style="189" customWidth="1"/>
    <col min="9" max="9" width="16.109375" style="197" customWidth="1"/>
  </cols>
  <sheetData>
    <row r="1" spans="1:9" ht="25.5">
      <c r="A1" s="274" t="s">
        <v>284</v>
      </c>
      <c r="B1" s="274"/>
      <c r="C1" s="274"/>
      <c r="D1" s="274"/>
      <c r="E1" s="274"/>
      <c r="F1" s="274"/>
      <c r="G1" s="274"/>
      <c r="H1" s="274"/>
      <c r="I1" s="274"/>
    </row>
    <row r="2" spans="1:9" ht="25.5">
      <c r="A2" s="171" t="s">
        <v>153</v>
      </c>
      <c r="B2" s="190"/>
      <c r="C2" s="63"/>
      <c r="D2" s="188"/>
      <c r="E2" s="188"/>
      <c r="F2" s="188"/>
      <c r="G2" s="188"/>
      <c r="H2" s="188"/>
      <c r="I2" s="58" t="s">
        <v>80</v>
      </c>
    </row>
    <row r="3" spans="1:9" ht="24.75" customHeight="1">
      <c r="A3" s="68" t="s">
        <v>4</v>
      </c>
      <c r="B3" s="69" t="s">
        <v>5</v>
      </c>
      <c r="C3" s="69" t="s">
        <v>75</v>
      </c>
      <c r="D3" s="70" t="s">
        <v>76</v>
      </c>
      <c r="E3" s="70" t="s">
        <v>81</v>
      </c>
      <c r="F3" s="70" t="s">
        <v>77</v>
      </c>
      <c r="G3" s="70" t="s">
        <v>78</v>
      </c>
      <c r="H3" s="70" t="s">
        <v>79</v>
      </c>
      <c r="I3" s="71" t="s">
        <v>90</v>
      </c>
    </row>
    <row r="4" spans="1:9" s="86" customFormat="1" ht="20.100000000000001" customHeight="1">
      <c r="A4" s="187" t="s">
        <v>126</v>
      </c>
      <c r="B4" s="204" t="s">
        <v>169</v>
      </c>
      <c r="C4" s="179" t="s">
        <v>182</v>
      </c>
      <c r="D4" s="223">
        <v>3025440</v>
      </c>
      <c r="E4" s="244">
        <v>0</v>
      </c>
      <c r="F4" s="242">
        <v>252120</v>
      </c>
      <c r="G4" s="226">
        <v>0</v>
      </c>
      <c r="H4" s="226">
        <f t="shared" ref="H4:H35" si="0">E4+F4</f>
        <v>252120</v>
      </c>
      <c r="I4" s="227"/>
    </row>
    <row r="5" spans="1:9" s="86" customFormat="1" ht="20.100000000000001" customHeight="1">
      <c r="A5" s="187" t="s">
        <v>126</v>
      </c>
      <c r="B5" s="204" t="s">
        <v>174</v>
      </c>
      <c r="C5" s="179" t="s">
        <v>181</v>
      </c>
      <c r="D5" s="224">
        <v>388800</v>
      </c>
      <c r="E5" s="223">
        <v>0</v>
      </c>
      <c r="F5" s="242">
        <v>32400</v>
      </c>
      <c r="G5" s="226">
        <v>0</v>
      </c>
      <c r="H5" s="226">
        <f t="shared" si="0"/>
        <v>32400</v>
      </c>
      <c r="I5" s="227"/>
    </row>
    <row r="6" spans="1:9" s="86" customFormat="1" ht="20.100000000000001" customHeight="1">
      <c r="A6" s="187" t="s">
        <v>126</v>
      </c>
      <c r="B6" s="204" t="s">
        <v>175</v>
      </c>
      <c r="C6" s="179" t="s">
        <v>181</v>
      </c>
      <c r="D6" s="225">
        <v>354000</v>
      </c>
      <c r="E6" s="223">
        <v>0</v>
      </c>
      <c r="F6" s="242">
        <v>29500</v>
      </c>
      <c r="G6" s="226">
        <v>0</v>
      </c>
      <c r="H6" s="226">
        <f t="shared" si="0"/>
        <v>29500</v>
      </c>
      <c r="I6" s="227"/>
    </row>
    <row r="7" spans="1:9" s="86" customFormat="1" ht="20.100000000000001" customHeight="1">
      <c r="A7" s="187" t="s">
        <v>126</v>
      </c>
      <c r="B7" s="204" t="s">
        <v>173</v>
      </c>
      <c r="C7" s="186" t="s">
        <v>180</v>
      </c>
      <c r="D7" s="223">
        <v>240000</v>
      </c>
      <c r="E7" s="223">
        <v>0</v>
      </c>
      <c r="F7" s="242">
        <v>20000</v>
      </c>
      <c r="G7" s="226">
        <v>0</v>
      </c>
      <c r="H7" s="226">
        <f t="shared" si="0"/>
        <v>20000</v>
      </c>
      <c r="I7" s="227"/>
    </row>
    <row r="8" spans="1:9" s="86" customFormat="1" ht="20.100000000000001" customHeight="1">
      <c r="A8" s="187" t="s">
        <v>126</v>
      </c>
      <c r="B8" s="204" t="s">
        <v>171</v>
      </c>
      <c r="C8" s="186" t="s">
        <v>183</v>
      </c>
      <c r="D8" s="223">
        <v>61800</v>
      </c>
      <c r="E8" s="223">
        <v>0</v>
      </c>
      <c r="F8" s="242">
        <v>61800</v>
      </c>
      <c r="G8" s="226">
        <v>0</v>
      </c>
      <c r="H8" s="226">
        <f t="shared" si="0"/>
        <v>61800</v>
      </c>
      <c r="I8" s="227"/>
    </row>
    <row r="9" spans="1:9" s="86" customFormat="1" ht="20.100000000000001" customHeight="1">
      <c r="A9" s="187" t="s">
        <v>126</v>
      </c>
      <c r="B9" s="204" t="s">
        <v>170</v>
      </c>
      <c r="C9" s="186" t="s">
        <v>180</v>
      </c>
      <c r="D9" s="223">
        <v>2040000</v>
      </c>
      <c r="E9" s="223">
        <v>0</v>
      </c>
      <c r="F9" s="242">
        <v>170000</v>
      </c>
      <c r="G9" s="226">
        <v>0</v>
      </c>
      <c r="H9" s="226">
        <f t="shared" si="0"/>
        <v>170000</v>
      </c>
      <c r="I9" s="227"/>
    </row>
    <row r="10" spans="1:9" s="86" customFormat="1" ht="20.100000000000001" customHeight="1">
      <c r="A10" s="187" t="s">
        <v>126</v>
      </c>
      <c r="B10" s="204" t="s">
        <v>167</v>
      </c>
      <c r="C10" s="186" t="s">
        <v>182</v>
      </c>
      <c r="D10" s="223">
        <v>396000</v>
      </c>
      <c r="E10" s="223">
        <v>0</v>
      </c>
      <c r="F10" s="242">
        <v>174370</v>
      </c>
      <c r="G10" s="226">
        <v>0</v>
      </c>
      <c r="H10" s="226">
        <f t="shared" si="0"/>
        <v>174370</v>
      </c>
      <c r="I10" s="227"/>
    </row>
    <row r="11" spans="1:9" s="86" customFormat="1" ht="20.100000000000001" customHeight="1">
      <c r="A11" s="187" t="s">
        <v>126</v>
      </c>
      <c r="B11" s="204" t="s">
        <v>172</v>
      </c>
      <c r="C11" s="246" t="s">
        <v>179</v>
      </c>
      <c r="D11" s="223">
        <v>670800</v>
      </c>
      <c r="E11" s="223">
        <v>0</v>
      </c>
      <c r="F11" s="242">
        <v>55900</v>
      </c>
      <c r="G11" s="226">
        <v>0</v>
      </c>
      <c r="H11" s="226">
        <f t="shared" si="0"/>
        <v>55900</v>
      </c>
      <c r="I11" s="228"/>
    </row>
    <row r="12" spans="1:9" s="86" customFormat="1" ht="20.100000000000001" customHeight="1">
      <c r="A12" s="187" t="s">
        <v>126</v>
      </c>
      <c r="B12" s="204" t="s">
        <v>212</v>
      </c>
      <c r="C12" s="179" t="s">
        <v>121</v>
      </c>
      <c r="D12" s="223">
        <v>789800</v>
      </c>
      <c r="E12" s="245">
        <v>0</v>
      </c>
      <c r="F12" s="242">
        <v>71800</v>
      </c>
      <c r="G12" s="226">
        <v>0</v>
      </c>
      <c r="H12" s="226">
        <f t="shared" si="0"/>
        <v>71800</v>
      </c>
      <c r="I12" s="228"/>
    </row>
    <row r="13" spans="1:9" s="86" customFormat="1" ht="20.100000000000001" customHeight="1">
      <c r="A13" s="187" t="s">
        <v>126</v>
      </c>
      <c r="B13" s="222" t="s">
        <v>178</v>
      </c>
      <c r="C13" s="186" t="s">
        <v>180</v>
      </c>
      <c r="D13" s="223">
        <v>2040000</v>
      </c>
      <c r="E13" s="245">
        <v>170000</v>
      </c>
      <c r="F13" s="242">
        <v>170000</v>
      </c>
      <c r="G13" s="226">
        <v>0</v>
      </c>
      <c r="H13" s="226">
        <f t="shared" si="0"/>
        <v>340000</v>
      </c>
      <c r="I13" s="228"/>
    </row>
    <row r="14" spans="1:9" s="86" customFormat="1" ht="20.100000000000001" customHeight="1">
      <c r="A14" s="187" t="s">
        <v>126</v>
      </c>
      <c r="B14" s="204" t="s">
        <v>211</v>
      </c>
      <c r="C14" s="179" t="s">
        <v>121</v>
      </c>
      <c r="D14" s="224">
        <v>388800</v>
      </c>
      <c r="E14" s="245">
        <v>32400</v>
      </c>
      <c r="F14" s="242">
        <v>32400</v>
      </c>
      <c r="G14" s="226">
        <v>0</v>
      </c>
      <c r="H14" s="226">
        <f t="shared" si="0"/>
        <v>64800</v>
      </c>
      <c r="I14" s="228"/>
    </row>
    <row r="15" spans="1:9" s="86" customFormat="1" ht="20.100000000000001" customHeight="1">
      <c r="A15" s="187" t="s">
        <v>126</v>
      </c>
      <c r="B15" s="204" t="s">
        <v>210</v>
      </c>
      <c r="C15" s="179" t="s">
        <v>121</v>
      </c>
      <c r="D15" s="225">
        <v>354000</v>
      </c>
      <c r="E15" s="245">
        <v>29500</v>
      </c>
      <c r="F15" s="242">
        <v>29500</v>
      </c>
      <c r="G15" s="226">
        <v>0</v>
      </c>
      <c r="H15" s="226">
        <f t="shared" si="0"/>
        <v>59000</v>
      </c>
      <c r="I15" s="227"/>
    </row>
    <row r="16" spans="1:9" s="86" customFormat="1" ht="20.100000000000001" customHeight="1">
      <c r="A16" s="187" t="s">
        <v>126</v>
      </c>
      <c r="B16" s="222" t="s">
        <v>177</v>
      </c>
      <c r="C16" s="186" t="s">
        <v>180</v>
      </c>
      <c r="D16" s="223">
        <v>240000</v>
      </c>
      <c r="E16" s="223">
        <v>20000</v>
      </c>
      <c r="F16" s="242">
        <v>20000</v>
      </c>
      <c r="G16" s="226">
        <v>0</v>
      </c>
      <c r="H16" s="226">
        <f t="shared" si="0"/>
        <v>40000</v>
      </c>
      <c r="I16" s="228"/>
    </row>
    <row r="17" spans="1:9" s="64" customFormat="1" ht="20.100000000000001" customHeight="1">
      <c r="A17" s="187" t="s">
        <v>126</v>
      </c>
      <c r="B17" s="191" t="s">
        <v>209</v>
      </c>
      <c r="C17" s="186" t="s">
        <v>120</v>
      </c>
      <c r="D17" s="223">
        <v>3025440</v>
      </c>
      <c r="E17" s="223">
        <v>252120</v>
      </c>
      <c r="F17" s="242">
        <v>252120</v>
      </c>
      <c r="G17" s="226">
        <v>0</v>
      </c>
      <c r="H17" s="226">
        <f t="shared" si="0"/>
        <v>504240</v>
      </c>
      <c r="I17" s="229"/>
    </row>
    <row r="18" spans="1:9" s="64" customFormat="1" ht="20.100000000000001" customHeight="1">
      <c r="A18" s="187" t="s">
        <v>126</v>
      </c>
      <c r="B18" s="204" t="s">
        <v>168</v>
      </c>
      <c r="C18" s="186" t="s">
        <v>120</v>
      </c>
      <c r="D18" s="223">
        <v>396000</v>
      </c>
      <c r="E18" s="223">
        <v>174370</v>
      </c>
      <c r="F18" s="242">
        <v>184080</v>
      </c>
      <c r="G18" s="226">
        <v>0</v>
      </c>
      <c r="H18" s="226">
        <f t="shared" si="0"/>
        <v>358450</v>
      </c>
      <c r="I18" s="229"/>
    </row>
    <row r="19" spans="1:9" s="64" customFormat="1" ht="20.100000000000001" customHeight="1">
      <c r="A19" s="187" t="s">
        <v>126</v>
      </c>
      <c r="B19" s="222" t="s">
        <v>176</v>
      </c>
      <c r="C19" s="186" t="s">
        <v>179</v>
      </c>
      <c r="D19" s="223">
        <v>670800</v>
      </c>
      <c r="E19" s="223">
        <v>55900</v>
      </c>
      <c r="F19" s="242">
        <v>55900</v>
      </c>
      <c r="G19" s="226">
        <v>0</v>
      </c>
      <c r="H19" s="226">
        <f t="shared" si="0"/>
        <v>111800</v>
      </c>
      <c r="I19" s="229"/>
    </row>
    <row r="20" spans="1:9" s="64" customFormat="1" ht="20.100000000000001" customHeight="1">
      <c r="A20" s="187" t="s">
        <v>126</v>
      </c>
      <c r="B20" s="204" t="s">
        <v>220</v>
      </c>
      <c r="C20" s="179" t="s">
        <v>121</v>
      </c>
      <c r="D20" s="238">
        <v>789800</v>
      </c>
      <c r="E20" s="245">
        <v>71800</v>
      </c>
      <c r="F20" s="248">
        <v>71800</v>
      </c>
      <c r="G20" s="226">
        <v>0</v>
      </c>
      <c r="H20" s="226">
        <f t="shared" si="0"/>
        <v>143600</v>
      </c>
      <c r="I20" s="230"/>
    </row>
    <row r="21" spans="1:9" ht="20.100000000000001" customHeight="1">
      <c r="A21" s="187" t="s">
        <v>126</v>
      </c>
      <c r="B21" s="204" t="s">
        <v>217</v>
      </c>
      <c r="C21" s="186" t="s">
        <v>123</v>
      </c>
      <c r="D21" s="238">
        <v>2040000</v>
      </c>
      <c r="E21" s="245">
        <v>340000</v>
      </c>
      <c r="F21" s="248">
        <v>170000</v>
      </c>
      <c r="G21" s="226">
        <v>0</v>
      </c>
      <c r="H21" s="226">
        <f t="shared" si="0"/>
        <v>510000</v>
      </c>
      <c r="I21" s="192"/>
    </row>
    <row r="22" spans="1:9" ht="20.100000000000001" customHeight="1">
      <c r="A22" s="187" t="s">
        <v>126</v>
      </c>
      <c r="B22" s="204" t="s">
        <v>221</v>
      </c>
      <c r="C22" s="179" t="s">
        <v>121</v>
      </c>
      <c r="D22" s="239">
        <v>388800</v>
      </c>
      <c r="E22" s="242">
        <v>64800</v>
      </c>
      <c r="F22" s="248">
        <v>32400</v>
      </c>
      <c r="G22" s="226">
        <v>0</v>
      </c>
      <c r="H22" s="226">
        <f t="shared" si="0"/>
        <v>97200</v>
      </c>
      <c r="I22" s="192"/>
    </row>
    <row r="23" spans="1:9" ht="20.100000000000001" customHeight="1">
      <c r="A23" s="187" t="s">
        <v>126</v>
      </c>
      <c r="B23" s="204" t="s">
        <v>222</v>
      </c>
      <c r="C23" s="179" t="s">
        <v>121</v>
      </c>
      <c r="D23" s="240">
        <v>354000</v>
      </c>
      <c r="E23" s="245">
        <v>59000</v>
      </c>
      <c r="F23" s="248">
        <v>29500</v>
      </c>
      <c r="G23" s="226">
        <v>0</v>
      </c>
      <c r="H23" s="226">
        <f t="shared" si="0"/>
        <v>88500</v>
      </c>
      <c r="I23" s="192"/>
    </row>
    <row r="24" spans="1:9" ht="20.100000000000001" customHeight="1">
      <c r="A24" s="187" t="s">
        <v>126</v>
      </c>
      <c r="B24" s="204" t="s">
        <v>218</v>
      </c>
      <c r="C24" s="186" t="s">
        <v>123</v>
      </c>
      <c r="D24" s="238">
        <v>240000</v>
      </c>
      <c r="E24" s="245">
        <v>40000</v>
      </c>
      <c r="F24" s="248">
        <v>20000</v>
      </c>
      <c r="G24" s="226">
        <v>0</v>
      </c>
      <c r="H24" s="226">
        <f t="shared" si="0"/>
        <v>60000</v>
      </c>
      <c r="I24" s="192"/>
    </row>
    <row r="25" spans="1:9" ht="20.100000000000001" customHeight="1">
      <c r="A25" s="187" t="s">
        <v>126</v>
      </c>
      <c r="B25" s="204" t="s">
        <v>216</v>
      </c>
      <c r="C25" s="186" t="s">
        <v>120</v>
      </c>
      <c r="D25" s="238">
        <v>3025440</v>
      </c>
      <c r="E25" s="242">
        <v>504240</v>
      </c>
      <c r="F25" s="248">
        <v>252120</v>
      </c>
      <c r="G25" s="226">
        <v>0</v>
      </c>
      <c r="H25" s="226">
        <f t="shared" si="0"/>
        <v>756360</v>
      </c>
      <c r="I25" s="192"/>
    </row>
    <row r="26" spans="1:9" ht="20.100000000000001" customHeight="1">
      <c r="A26" s="187" t="s">
        <v>126</v>
      </c>
      <c r="B26" s="204" t="s">
        <v>215</v>
      </c>
      <c r="C26" s="186" t="s">
        <v>120</v>
      </c>
      <c r="D26" s="238">
        <v>396000</v>
      </c>
      <c r="E26" s="245">
        <v>358450</v>
      </c>
      <c r="F26" s="248">
        <v>167940</v>
      </c>
      <c r="G26" s="226">
        <v>0</v>
      </c>
      <c r="H26" s="226">
        <f t="shared" si="0"/>
        <v>526390</v>
      </c>
      <c r="I26" s="192"/>
    </row>
    <row r="27" spans="1:9" ht="20.100000000000001" customHeight="1">
      <c r="A27" s="187" t="s">
        <v>126</v>
      </c>
      <c r="B27" s="204" t="s">
        <v>219</v>
      </c>
      <c r="C27" s="186" t="s">
        <v>122</v>
      </c>
      <c r="D27" s="238">
        <v>670800</v>
      </c>
      <c r="E27" s="245">
        <v>111800</v>
      </c>
      <c r="F27" s="248">
        <v>55900</v>
      </c>
      <c r="G27" s="226">
        <v>0</v>
      </c>
      <c r="H27" s="226">
        <f t="shared" si="0"/>
        <v>167700</v>
      </c>
      <c r="I27" s="192"/>
    </row>
    <row r="28" spans="1:9" ht="20.100000000000001" customHeight="1">
      <c r="A28" s="187" t="s">
        <v>126</v>
      </c>
      <c r="B28" s="191" t="s">
        <v>227</v>
      </c>
      <c r="C28" s="179" t="s">
        <v>231</v>
      </c>
      <c r="D28" s="239">
        <v>388800</v>
      </c>
      <c r="E28" s="238">
        <v>97200</v>
      </c>
      <c r="F28" s="238">
        <v>32400</v>
      </c>
      <c r="G28" s="223">
        <v>0</v>
      </c>
      <c r="H28" s="226">
        <f t="shared" si="0"/>
        <v>129600</v>
      </c>
      <c r="I28" s="192"/>
    </row>
    <row r="29" spans="1:9" ht="20.100000000000001" customHeight="1">
      <c r="A29" s="187" t="s">
        <v>126</v>
      </c>
      <c r="B29" s="191" t="s">
        <v>227</v>
      </c>
      <c r="C29" s="179" t="s">
        <v>231</v>
      </c>
      <c r="D29" s="238">
        <v>789800</v>
      </c>
      <c r="E29" s="240">
        <v>143600</v>
      </c>
      <c r="F29" s="240">
        <v>71800</v>
      </c>
      <c r="G29" s="223">
        <v>0</v>
      </c>
      <c r="H29" s="226">
        <f t="shared" si="0"/>
        <v>215400</v>
      </c>
      <c r="I29" s="192"/>
    </row>
    <row r="30" spans="1:9" ht="20.100000000000001" customHeight="1">
      <c r="A30" s="187" t="s">
        <v>126</v>
      </c>
      <c r="B30" s="191" t="s">
        <v>226</v>
      </c>
      <c r="C30" s="247" t="s">
        <v>230</v>
      </c>
      <c r="D30" s="238">
        <v>2040000</v>
      </c>
      <c r="E30" s="241">
        <v>510000</v>
      </c>
      <c r="F30" s="241">
        <v>170000</v>
      </c>
      <c r="G30" s="223">
        <v>0</v>
      </c>
      <c r="H30" s="226">
        <f t="shared" si="0"/>
        <v>680000</v>
      </c>
      <c r="I30" s="192"/>
    </row>
    <row r="31" spans="1:9" ht="20.100000000000001" customHeight="1">
      <c r="A31" s="187" t="s">
        <v>126</v>
      </c>
      <c r="B31" s="191" t="s">
        <v>228</v>
      </c>
      <c r="C31" s="186" t="s">
        <v>231</v>
      </c>
      <c r="D31" s="240">
        <v>354000</v>
      </c>
      <c r="E31" s="238">
        <v>88500</v>
      </c>
      <c r="F31" s="238">
        <v>29500</v>
      </c>
      <c r="G31" s="223">
        <v>0</v>
      </c>
      <c r="H31" s="226">
        <f t="shared" si="0"/>
        <v>118000</v>
      </c>
      <c r="I31" s="192"/>
    </row>
    <row r="32" spans="1:9" ht="20.100000000000001" customHeight="1">
      <c r="A32" s="187" t="s">
        <v>126</v>
      </c>
      <c r="B32" s="191" t="s">
        <v>225</v>
      </c>
      <c r="C32" s="186" t="s">
        <v>230</v>
      </c>
      <c r="D32" s="238">
        <v>240000</v>
      </c>
      <c r="E32" s="238">
        <v>60000</v>
      </c>
      <c r="F32" s="238">
        <v>20000</v>
      </c>
      <c r="G32" s="223">
        <v>0</v>
      </c>
      <c r="H32" s="226">
        <f t="shared" si="0"/>
        <v>80000</v>
      </c>
      <c r="I32" s="193"/>
    </row>
    <row r="33" spans="1:9" ht="20.100000000000001" customHeight="1">
      <c r="A33" s="187" t="s">
        <v>126</v>
      </c>
      <c r="B33" s="191" t="s">
        <v>262</v>
      </c>
      <c r="C33" s="186" t="s">
        <v>120</v>
      </c>
      <c r="D33" s="238">
        <v>3025440</v>
      </c>
      <c r="E33" s="243">
        <v>756360</v>
      </c>
      <c r="F33" s="248">
        <v>252120</v>
      </c>
      <c r="G33" s="223">
        <v>0</v>
      </c>
      <c r="H33" s="226">
        <f t="shared" si="0"/>
        <v>1008480</v>
      </c>
      <c r="I33" s="193"/>
    </row>
    <row r="34" spans="1:9" ht="20.100000000000001" customHeight="1">
      <c r="A34" s="187" t="s">
        <v>126</v>
      </c>
      <c r="B34" s="191" t="s">
        <v>261</v>
      </c>
      <c r="C34" s="186" t="s">
        <v>120</v>
      </c>
      <c r="D34" s="238">
        <v>396000</v>
      </c>
      <c r="E34" s="243">
        <v>526390</v>
      </c>
      <c r="F34" s="243">
        <v>169450</v>
      </c>
      <c r="G34" s="223">
        <v>0</v>
      </c>
      <c r="H34" s="226">
        <f t="shared" si="0"/>
        <v>695840</v>
      </c>
      <c r="I34" s="193"/>
    </row>
    <row r="35" spans="1:9" ht="20.100000000000001" customHeight="1">
      <c r="A35" s="187" t="s">
        <v>126</v>
      </c>
      <c r="B35" s="191" t="s">
        <v>224</v>
      </c>
      <c r="C35" s="247" t="s">
        <v>229</v>
      </c>
      <c r="D35" s="238">
        <v>670800</v>
      </c>
      <c r="E35" s="241">
        <v>167700</v>
      </c>
      <c r="F35" s="241">
        <v>55900</v>
      </c>
      <c r="G35" s="223">
        <v>0</v>
      </c>
      <c r="H35" s="226">
        <f t="shared" si="0"/>
        <v>223600</v>
      </c>
      <c r="I35" s="193"/>
    </row>
    <row r="36" spans="1:9" ht="27" customHeight="1">
      <c r="A36" s="187"/>
      <c r="B36" s="191"/>
      <c r="C36" s="167" t="s">
        <v>44</v>
      </c>
      <c r="D36" s="49" t="s">
        <v>74</v>
      </c>
      <c r="E36" s="167" t="s">
        <v>44</v>
      </c>
      <c r="F36" s="198"/>
      <c r="G36" s="100"/>
      <c r="H36" s="101"/>
      <c r="I36" s="193"/>
    </row>
    <row r="37" spans="1:9" ht="20.100000000000001" customHeight="1">
      <c r="A37" s="249"/>
      <c r="B37" s="250"/>
      <c r="C37" s="251"/>
      <c r="D37" s="252"/>
      <c r="E37" s="252"/>
      <c r="F37" s="252"/>
      <c r="G37" s="252"/>
      <c r="H37" s="252"/>
      <c r="I37" s="193"/>
    </row>
    <row r="38" spans="1:9" ht="20.100000000000001" customHeight="1">
      <c r="A38" s="249"/>
      <c r="B38" s="250"/>
      <c r="C38" s="251"/>
      <c r="D38" s="252"/>
      <c r="E38" s="252"/>
      <c r="F38" s="252"/>
      <c r="G38" s="252"/>
      <c r="H38" s="252"/>
      <c r="I38" s="193"/>
    </row>
  </sheetData>
  <autoFilter ref="A3:I36"/>
  <sortState ref="A5:H67">
    <sortCondition ref="B5:B67"/>
  </sortState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zoomScale="85" zoomScaleNormal="85" workbookViewId="0">
      <selection sqref="A1:E1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74" t="s">
        <v>18</v>
      </c>
      <c r="B1" s="274"/>
      <c r="C1" s="274"/>
      <c r="D1" s="274"/>
      <c r="E1" s="274"/>
    </row>
    <row r="2" spans="1:5" ht="26.25" thickBot="1">
      <c r="A2" s="207" t="s">
        <v>185</v>
      </c>
      <c r="B2" s="207"/>
      <c r="C2" s="200"/>
      <c r="D2" s="200"/>
      <c r="E2" s="208" t="s">
        <v>51</v>
      </c>
    </row>
    <row r="3" spans="1:5" ht="27" customHeight="1">
      <c r="A3" s="284" t="s">
        <v>52</v>
      </c>
      <c r="B3" s="209" t="s">
        <v>53</v>
      </c>
      <c r="C3" s="285" t="s">
        <v>148</v>
      </c>
      <c r="D3" s="286"/>
      <c r="E3" s="287"/>
    </row>
    <row r="4" spans="1:5" ht="27" customHeight="1">
      <c r="A4" s="278"/>
      <c r="B4" s="35" t="s">
        <v>54</v>
      </c>
      <c r="C4" s="231">
        <v>1200000</v>
      </c>
      <c r="D4" s="47" t="s">
        <v>108</v>
      </c>
      <c r="E4" s="232" t="s">
        <v>149</v>
      </c>
    </row>
    <row r="5" spans="1:5" ht="27" customHeight="1">
      <c r="A5" s="278"/>
      <c r="B5" s="35" t="s">
        <v>55</v>
      </c>
      <c r="C5" s="233">
        <v>1</v>
      </c>
      <c r="D5" s="47" t="s">
        <v>30</v>
      </c>
      <c r="E5" s="232">
        <v>1200000</v>
      </c>
    </row>
    <row r="6" spans="1:5" ht="27" customHeight="1">
      <c r="A6" s="278"/>
      <c r="B6" s="35" t="s">
        <v>29</v>
      </c>
      <c r="C6" s="234" t="s">
        <v>186</v>
      </c>
      <c r="D6" s="47" t="s">
        <v>102</v>
      </c>
      <c r="E6" s="235" t="s">
        <v>133</v>
      </c>
    </row>
    <row r="7" spans="1:5" ht="27" customHeight="1">
      <c r="A7" s="278"/>
      <c r="B7" s="35" t="s">
        <v>56</v>
      </c>
      <c r="C7" s="78" t="s">
        <v>114</v>
      </c>
      <c r="D7" s="47" t="s">
        <v>57</v>
      </c>
      <c r="E7" s="235" t="s">
        <v>268</v>
      </c>
    </row>
    <row r="8" spans="1:5" ht="27" customHeight="1">
      <c r="A8" s="278"/>
      <c r="B8" s="35" t="s">
        <v>58</v>
      </c>
      <c r="C8" s="78" t="s">
        <v>113</v>
      </c>
      <c r="D8" s="47" t="s">
        <v>32</v>
      </c>
      <c r="E8" s="210" t="s">
        <v>188</v>
      </c>
    </row>
    <row r="9" spans="1:5" ht="27" customHeight="1" thickBot="1">
      <c r="A9" s="279"/>
      <c r="B9" s="36" t="s">
        <v>59</v>
      </c>
      <c r="C9" s="79" t="s">
        <v>107</v>
      </c>
      <c r="D9" s="48" t="s">
        <v>60</v>
      </c>
      <c r="E9" s="211" t="s">
        <v>190</v>
      </c>
    </row>
    <row r="10" spans="1:5" ht="27" customHeight="1" thickTop="1">
      <c r="A10" s="277" t="s">
        <v>103</v>
      </c>
      <c r="B10" s="34" t="s">
        <v>53</v>
      </c>
      <c r="C10" s="280" t="s">
        <v>194</v>
      </c>
      <c r="D10" s="281"/>
      <c r="E10" s="282"/>
    </row>
    <row r="11" spans="1:5" ht="27" customHeight="1">
      <c r="A11" s="278"/>
      <c r="B11" s="35" t="s">
        <v>54</v>
      </c>
      <c r="C11" s="231">
        <v>3025440</v>
      </c>
      <c r="D11" s="47" t="s">
        <v>108</v>
      </c>
      <c r="E11" s="232" t="s">
        <v>149</v>
      </c>
    </row>
    <row r="12" spans="1:5" ht="27" customHeight="1">
      <c r="A12" s="278"/>
      <c r="B12" s="35" t="s">
        <v>55</v>
      </c>
      <c r="C12" s="233">
        <v>1</v>
      </c>
      <c r="D12" s="47" t="s">
        <v>30</v>
      </c>
      <c r="E12" s="232">
        <v>3025440</v>
      </c>
    </row>
    <row r="13" spans="1:5" ht="27" customHeight="1">
      <c r="A13" s="278"/>
      <c r="B13" s="35" t="s">
        <v>29</v>
      </c>
      <c r="C13" s="234" t="s">
        <v>191</v>
      </c>
      <c r="D13" s="47" t="s">
        <v>102</v>
      </c>
      <c r="E13" s="235" t="s">
        <v>192</v>
      </c>
    </row>
    <row r="14" spans="1:5" ht="27" customHeight="1">
      <c r="A14" s="278"/>
      <c r="B14" s="35" t="s">
        <v>56</v>
      </c>
      <c r="C14" s="78" t="s">
        <v>114</v>
      </c>
      <c r="D14" s="47" t="s">
        <v>57</v>
      </c>
      <c r="E14" s="235" t="s">
        <v>268</v>
      </c>
    </row>
    <row r="15" spans="1:5" ht="27" customHeight="1">
      <c r="A15" s="278"/>
      <c r="B15" s="35" t="s">
        <v>58</v>
      </c>
      <c r="C15" s="78" t="s">
        <v>113</v>
      </c>
      <c r="D15" s="47" t="s">
        <v>32</v>
      </c>
      <c r="E15" s="210" t="s">
        <v>129</v>
      </c>
    </row>
    <row r="16" spans="1:5" ht="27" customHeight="1" thickBot="1">
      <c r="A16" s="279"/>
      <c r="B16" s="36" t="s">
        <v>59</v>
      </c>
      <c r="C16" s="79" t="s">
        <v>107</v>
      </c>
      <c r="D16" s="48" t="s">
        <v>60</v>
      </c>
      <c r="E16" s="211" t="s">
        <v>131</v>
      </c>
    </row>
    <row r="17" spans="1:5" ht="27" customHeight="1" thickTop="1">
      <c r="A17" s="277" t="s">
        <v>52</v>
      </c>
      <c r="B17" s="34" t="s">
        <v>53</v>
      </c>
      <c r="C17" s="280" t="s">
        <v>132</v>
      </c>
      <c r="D17" s="281"/>
      <c r="E17" s="282"/>
    </row>
    <row r="18" spans="1:5" ht="27" customHeight="1">
      <c r="A18" s="278"/>
      <c r="B18" s="35" t="s">
        <v>54</v>
      </c>
      <c r="C18" s="231">
        <v>880000</v>
      </c>
      <c r="D18" s="47" t="s">
        <v>108</v>
      </c>
      <c r="E18" s="232" t="s">
        <v>150</v>
      </c>
    </row>
    <row r="19" spans="1:5" ht="27" customHeight="1">
      <c r="A19" s="278"/>
      <c r="B19" s="35" t="s">
        <v>55</v>
      </c>
      <c r="C19" s="233">
        <v>0.9</v>
      </c>
      <c r="D19" s="47" t="s">
        <v>30</v>
      </c>
      <c r="E19" s="232">
        <v>789800</v>
      </c>
    </row>
    <row r="20" spans="1:5" ht="27" customHeight="1">
      <c r="A20" s="278"/>
      <c r="B20" s="35" t="s">
        <v>29</v>
      </c>
      <c r="C20" s="234" t="s">
        <v>208</v>
      </c>
      <c r="D20" s="47" t="s">
        <v>102</v>
      </c>
      <c r="E20" s="235" t="s">
        <v>213</v>
      </c>
    </row>
    <row r="21" spans="1:5" ht="27" customHeight="1">
      <c r="A21" s="278"/>
      <c r="B21" s="35" t="s">
        <v>56</v>
      </c>
      <c r="C21" s="78" t="s">
        <v>115</v>
      </c>
      <c r="D21" s="47" t="s">
        <v>57</v>
      </c>
      <c r="E21" s="235" t="s">
        <v>268</v>
      </c>
    </row>
    <row r="22" spans="1:5" ht="27" customHeight="1">
      <c r="A22" s="278"/>
      <c r="B22" s="35" t="s">
        <v>58</v>
      </c>
      <c r="C22" s="78" t="s">
        <v>113</v>
      </c>
      <c r="D22" s="47" t="s">
        <v>32</v>
      </c>
      <c r="E22" s="210" t="s">
        <v>135</v>
      </c>
    </row>
    <row r="23" spans="1:5" ht="27" customHeight="1" thickBot="1">
      <c r="A23" s="279"/>
      <c r="B23" s="36" t="s">
        <v>59</v>
      </c>
      <c r="C23" s="79" t="s">
        <v>107</v>
      </c>
      <c r="D23" s="48" t="s">
        <v>60</v>
      </c>
      <c r="E23" s="236" t="s">
        <v>137</v>
      </c>
    </row>
    <row r="24" spans="1:5" ht="27" customHeight="1" thickTop="1">
      <c r="A24" s="277" t="s">
        <v>105</v>
      </c>
      <c r="B24" s="34" t="s">
        <v>53</v>
      </c>
      <c r="C24" s="280" t="s">
        <v>134</v>
      </c>
      <c r="D24" s="281"/>
      <c r="E24" s="282"/>
    </row>
    <row r="25" spans="1:5" ht="27" customHeight="1">
      <c r="A25" s="278"/>
      <c r="B25" s="35" t="s">
        <v>54</v>
      </c>
      <c r="C25" s="231">
        <v>354000</v>
      </c>
      <c r="D25" s="47" t="s">
        <v>108</v>
      </c>
      <c r="E25" s="232" t="s">
        <v>150</v>
      </c>
    </row>
    <row r="26" spans="1:5" ht="27" customHeight="1">
      <c r="A26" s="278"/>
      <c r="B26" s="35" t="s">
        <v>55</v>
      </c>
      <c r="C26" s="233">
        <v>1</v>
      </c>
      <c r="D26" s="47" t="s">
        <v>30</v>
      </c>
      <c r="E26" s="232">
        <v>354000</v>
      </c>
    </row>
    <row r="27" spans="1:5" ht="27" customHeight="1">
      <c r="A27" s="278"/>
      <c r="B27" s="35" t="s">
        <v>29</v>
      </c>
      <c r="C27" s="234" t="s">
        <v>186</v>
      </c>
      <c r="D27" s="47" t="s">
        <v>102</v>
      </c>
      <c r="E27" s="235" t="s">
        <v>192</v>
      </c>
    </row>
    <row r="28" spans="1:5" ht="27" customHeight="1">
      <c r="A28" s="278"/>
      <c r="B28" s="35" t="s">
        <v>56</v>
      </c>
      <c r="C28" s="78" t="s">
        <v>104</v>
      </c>
      <c r="D28" s="47" t="s">
        <v>57</v>
      </c>
      <c r="E28" s="235" t="s">
        <v>268</v>
      </c>
    </row>
    <row r="29" spans="1:5" ht="27" customHeight="1">
      <c r="A29" s="278"/>
      <c r="B29" s="35" t="s">
        <v>58</v>
      </c>
      <c r="C29" s="78" t="s">
        <v>118</v>
      </c>
      <c r="D29" s="47" t="s">
        <v>32</v>
      </c>
      <c r="E29" s="210" t="s">
        <v>135</v>
      </c>
    </row>
    <row r="30" spans="1:5" ht="27" customHeight="1" thickBot="1">
      <c r="A30" s="279"/>
      <c r="B30" s="36" t="s">
        <v>59</v>
      </c>
      <c r="C30" s="79" t="s">
        <v>116</v>
      </c>
      <c r="D30" s="48" t="s">
        <v>60</v>
      </c>
      <c r="E30" s="236" t="s">
        <v>137</v>
      </c>
    </row>
    <row r="31" spans="1:5" ht="27" customHeight="1" thickTop="1">
      <c r="A31" s="277" t="s">
        <v>52</v>
      </c>
      <c r="B31" s="34" t="s">
        <v>53</v>
      </c>
      <c r="C31" s="280" t="s">
        <v>134</v>
      </c>
      <c r="D31" s="281"/>
      <c r="E31" s="282"/>
    </row>
    <row r="32" spans="1:5" ht="27" customHeight="1">
      <c r="A32" s="278"/>
      <c r="B32" s="35" t="s">
        <v>54</v>
      </c>
      <c r="C32" s="231">
        <v>670800</v>
      </c>
      <c r="D32" s="47" t="s">
        <v>108</v>
      </c>
      <c r="E32" s="232" t="s">
        <v>150</v>
      </c>
    </row>
    <row r="33" spans="1:5" ht="27" customHeight="1">
      <c r="A33" s="278"/>
      <c r="B33" s="35" t="s">
        <v>55</v>
      </c>
      <c r="C33" s="233">
        <v>1</v>
      </c>
      <c r="D33" s="47" t="s">
        <v>30</v>
      </c>
      <c r="E33" s="232">
        <v>670800</v>
      </c>
    </row>
    <row r="34" spans="1:5" ht="27" customHeight="1">
      <c r="A34" s="278"/>
      <c r="B34" s="35" t="s">
        <v>29</v>
      </c>
      <c r="C34" s="234" t="s">
        <v>186</v>
      </c>
      <c r="D34" s="47" t="s">
        <v>102</v>
      </c>
      <c r="E34" s="235" t="s">
        <v>192</v>
      </c>
    </row>
    <row r="35" spans="1:5" ht="27" customHeight="1">
      <c r="A35" s="278"/>
      <c r="B35" s="35" t="s">
        <v>56</v>
      </c>
      <c r="C35" s="78" t="s">
        <v>104</v>
      </c>
      <c r="D35" s="47" t="s">
        <v>57</v>
      </c>
      <c r="E35" s="235" t="s">
        <v>268</v>
      </c>
    </row>
    <row r="36" spans="1:5" ht="27" customHeight="1">
      <c r="A36" s="278"/>
      <c r="B36" s="35" t="s">
        <v>58</v>
      </c>
      <c r="C36" s="78" t="s">
        <v>113</v>
      </c>
      <c r="D36" s="47" t="s">
        <v>32</v>
      </c>
      <c r="E36" s="210" t="s">
        <v>139</v>
      </c>
    </row>
    <row r="37" spans="1:5" ht="27" customHeight="1" thickBot="1">
      <c r="A37" s="279"/>
      <c r="B37" s="36" t="s">
        <v>59</v>
      </c>
      <c r="C37" s="79" t="s">
        <v>107</v>
      </c>
      <c r="D37" s="48" t="s">
        <v>60</v>
      </c>
      <c r="E37" s="236" t="s">
        <v>141</v>
      </c>
    </row>
    <row r="38" spans="1:5" ht="27" customHeight="1" thickTop="1">
      <c r="A38" s="277" t="s">
        <v>52</v>
      </c>
      <c r="B38" s="34" t="s">
        <v>53</v>
      </c>
      <c r="C38" s="280" t="s">
        <v>138</v>
      </c>
      <c r="D38" s="281"/>
      <c r="E38" s="282"/>
    </row>
    <row r="39" spans="1:5" ht="27" customHeight="1">
      <c r="A39" s="278"/>
      <c r="B39" s="35" t="s">
        <v>54</v>
      </c>
      <c r="C39" s="231">
        <v>388800</v>
      </c>
      <c r="D39" s="47" t="s">
        <v>108</v>
      </c>
      <c r="E39" s="232" t="s">
        <v>150</v>
      </c>
    </row>
    <row r="40" spans="1:5" ht="27" customHeight="1">
      <c r="A40" s="278"/>
      <c r="B40" s="35" t="s">
        <v>55</v>
      </c>
      <c r="C40" s="233">
        <v>1</v>
      </c>
      <c r="D40" s="47" t="s">
        <v>30</v>
      </c>
      <c r="E40" s="232">
        <v>388800</v>
      </c>
    </row>
    <row r="41" spans="1:5" ht="27" customHeight="1">
      <c r="A41" s="278"/>
      <c r="B41" s="35" t="s">
        <v>29</v>
      </c>
      <c r="C41" s="234" t="s">
        <v>186</v>
      </c>
      <c r="D41" s="47" t="s">
        <v>102</v>
      </c>
      <c r="E41" s="235" t="s">
        <v>192</v>
      </c>
    </row>
    <row r="42" spans="1:5" ht="27" customHeight="1">
      <c r="A42" s="278"/>
      <c r="B42" s="35" t="s">
        <v>56</v>
      </c>
      <c r="C42" s="78" t="s">
        <v>104</v>
      </c>
      <c r="D42" s="47" t="s">
        <v>57</v>
      </c>
      <c r="E42" s="235" t="s">
        <v>268</v>
      </c>
    </row>
    <row r="43" spans="1:5" ht="27" customHeight="1">
      <c r="A43" s="278"/>
      <c r="B43" s="35" t="s">
        <v>58</v>
      </c>
      <c r="C43" s="78" t="s">
        <v>113</v>
      </c>
      <c r="D43" s="47" t="s">
        <v>32</v>
      </c>
      <c r="E43" s="210" t="s">
        <v>135</v>
      </c>
    </row>
    <row r="44" spans="1:5" ht="27" customHeight="1" thickBot="1">
      <c r="A44" s="279"/>
      <c r="B44" s="36" t="s">
        <v>59</v>
      </c>
      <c r="C44" s="79" t="s">
        <v>107</v>
      </c>
      <c r="D44" s="48" t="s">
        <v>60</v>
      </c>
      <c r="E44" s="236" t="s">
        <v>137</v>
      </c>
    </row>
    <row r="45" spans="1:5" ht="27" customHeight="1" thickTop="1">
      <c r="A45" s="277" t="s">
        <v>52</v>
      </c>
      <c r="B45" s="34" t="s">
        <v>53</v>
      </c>
      <c r="C45" s="280" t="s">
        <v>142</v>
      </c>
      <c r="D45" s="281"/>
      <c r="E45" s="282"/>
    </row>
    <row r="46" spans="1:5" ht="27" customHeight="1">
      <c r="A46" s="278"/>
      <c r="B46" s="35" t="s">
        <v>54</v>
      </c>
      <c r="C46" s="231">
        <v>2040000</v>
      </c>
      <c r="D46" s="47" t="s">
        <v>108</v>
      </c>
      <c r="E46" s="232" t="s">
        <v>151</v>
      </c>
    </row>
    <row r="47" spans="1:5" ht="27" customHeight="1">
      <c r="A47" s="278"/>
      <c r="B47" s="35" t="s">
        <v>55</v>
      </c>
      <c r="C47" s="233">
        <v>1</v>
      </c>
      <c r="D47" s="47" t="s">
        <v>30</v>
      </c>
      <c r="E47" s="232">
        <v>2040000</v>
      </c>
    </row>
    <row r="48" spans="1:5" ht="27" customHeight="1">
      <c r="A48" s="278"/>
      <c r="B48" s="35" t="s">
        <v>29</v>
      </c>
      <c r="C48" s="234" t="s">
        <v>193</v>
      </c>
      <c r="D48" s="47" t="s">
        <v>102</v>
      </c>
      <c r="E48" s="235" t="s">
        <v>192</v>
      </c>
    </row>
    <row r="49" spans="1:5" ht="27" customHeight="1">
      <c r="A49" s="278"/>
      <c r="B49" s="35" t="s">
        <v>56</v>
      </c>
      <c r="C49" s="78" t="s">
        <v>104</v>
      </c>
      <c r="D49" s="47" t="s">
        <v>57</v>
      </c>
      <c r="E49" s="235" t="s">
        <v>268</v>
      </c>
    </row>
    <row r="50" spans="1:5" ht="27" customHeight="1">
      <c r="A50" s="278"/>
      <c r="B50" s="35" t="s">
        <v>58</v>
      </c>
      <c r="C50" s="78" t="s">
        <v>258</v>
      </c>
      <c r="D50" s="47" t="s">
        <v>32</v>
      </c>
      <c r="E50" s="210" t="s">
        <v>145</v>
      </c>
    </row>
    <row r="51" spans="1:5" ht="27" customHeight="1" thickBot="1">
      <c r="A51" s="279"/>
      <c r="B51" s="36" t="s">
        <v>59</v>
      </c>
      <c r="C51" s="79" t="s">
        <v>107</v>
      </c>
      <c r="D51" s="48" t="s">
        <v>60</v>
      </c>
      <c r="E51" s="236" t="s">
        <v>147</v>
      </c>
    </row>
    <row r="52" spans="1:5" ht="27" customHeight="1" thickTop="1">
      <c r="A52" s="277" t="s">
        <v>52</v>
      </c>
      <c r="B52" s="34" t="s">
        <v>53</v>
      </c>
      <c r="C52" s="280" t="s">
        <v>143</v>
      </c>
      <c r="D52" s="281"/>
      <c r="E52" s="282"/>
    </row>
    <row r="53" spans="1:5" ht="27" customHeight="1">
      <c r="A53" s="278"/>
      <c r="B53" s="35" t="s">
        <v>54</v>
      </c>
      <c r="C53" s="231">
        <v>240000</v>
      </c>
      <c r="D53" s="47" t="s">
        <v>108</v>
      </c>
      <c r="E53" s="232" t="s">
        <v>151</v>
      </c>
    </row>
    <row r="54" spans="1:5" ht="27" customHeight="1">
      <c r="A54" s="278"/>
      <c r="B54" s="35" t="s">
        <v>55</v>
      </c>
      <c r="C54" s="233">
        <v>1</v>
      </c>
      <c r="D54" s="47" t="s">
        <v>30</v>
      </c>
      <c r="E54" s="232">
        <v>240000</v>
      </c>
    </row>
    <row r="55" spans="1:5" ht="27" customHeight="1">
      <c r="A55" s="278"/>
      <c r="B55" s="35" t="s">
        <v>29</v>
      </c>
      <c r="C55" s="234" t="s">
        <v>193</v>
      </c>
      <c r="D55" s="47" t="s">
        <v>102</v>
      </c>
      <c r="E55" s="235" t="s">
        <v>192</v>
      </c>
    </row>
    <row r="56" spans="1:5" ht="27" customHeight="1">
      <c r="A56" s="278"/>
      <c r="B56" s="35" t="s">
        <v>56</v>
      </c>
      <c r="C56" s="78" t="s">
        <v>104</v>
      </c>
      <c r="D56" s="47" t="s">
        <v>57</v>
      </c>
      <c r="E56" s="235" t="s">
        <v>268</v>
      </c>
    </row>
    <row r="57" spans="1:5" ht="27" customHeight="1">
      <c r="A57" s="278"/>
      <c r="B57" s="35" t="s">
        <v>58</v>
      </c>
      <c r="C57" s="78" t="s">
        <v>259</v>
      </c>
      <c r="D57" s="47" t="s">
        <v>32</v>
      </c>
      <c r="E57" s="210" t="s">
        <v>145</v>
      </c>
    </row>
    <row r="58" spans="1:5" ht="27" customHeight="1" thickBot="1">
      <c r="A58" s="279"/>
      <c r="B58" s="36" t="s">
        <v>59</v>
      </c>
      <c r="C58" s="79" t="s">
        <v>107</v>
      </c>
      <c r="D58" s="48" t="s">
        <v>60</v>
      </c>
      <c r="E58" s="236" t="s">
        <v>147</v>
      </c>
    </row>
    <row r="59" spans="1:5" ht="27" customHeight="1" thickTop="1">
      <c r="A59" s="277" t="s">
        <v>52</v>
      </c>
      <c r="B59" s="34" t="s">
        <v>53</v>
      </c>
      <c r="C59" s="280" t="s">
        <v>195</v>
      </c>
      <c r="D59" s="281"/>
      <c r="E59" s="282"/>
    </row>
    <row r="60" spans="1:5" ht="27" customHeight="1">
      <c r="A60" s="278"/>
      <c r="B60" s="35" t="s">
        <v>54</v>
      </c>
      <c r="C60" s="231">
        <v>1320000</v>
      </c>
      <c r="D60" s="47" t="s">
        <v>108</v>
      </c>
      <c r="E60" s="232" t="s">
        <v>152</v>
      </c>
    </row>
    <row r="61" spans="1:5" ht="27" customHeight="1">
      <c r="A61" s="278"/>
      <c r="B61" s="35" t="s">
        <v>55</v>
      </c>
      <c r="C61" s="233">
        <v>1</v>
      </c>
      <c r="D61" s="47" t="s">
        <v>30</v>
      </c>
      <c r="E61" s="232">
        <v>1320000</v>
      </c>
    </row>
    <row r="62" spans="1:5" ht="27" customHeight="1">
      <c r="A62" s="278"/>
      <c r="B62" s="35" t="s">
        <v>29</v>
      </c>
      <c r="C62" s="234" t="s">
        <v>186</v>
      </c>
      <c r="D62" s="47" t="s">
        <v>102</v>
      </c>
      <c r="E62" s="235" t="s">
        <v>192</v>
      </c>
    </row>
    <row r="63" spans="1:5" ht="27" customHeight="1">
      <c r="A63" s="278"/>
      <c r="B63" s="35" t="s">
        <v>56</v>
      </c>
      <c r="C63" s="78" t="s">
        <v>104</v>
      </c>
      <c r="D63" s="47" t="s">
        <v>57</v>
      </c>
      <c r="E63" s="235" t="s">
        <v>268</v>
      </c>
    </row>
    <row r="64" spans="1:5" ht="27" customHeight="1">
      <c r="A64" s="278"/>
      <c r="B64" s="35" t="s">
        <v>58</v>
      </c>
      <c r="C64" s="78" t="s">
        <v>113</v>
      </c>
      <c r="D64" s="47" t="s">
        <v>32</v>
      </c>
      <c r="E64" s="210" t="s">
        <v>198</v>
      </c>
    </row>
    <row r="65" spans="1:5" ht="27" customHeight="1" thickBot="1">
      <c r="A65" s="279"/>
      <c r="B65" s="36" t="s">
        <v>59</v>
      </c>
      <c r="C65" s="79" t="s">
        <v>107</v>
      </c>
      <c r="D65" s="48" t="s">
        <v>60</v>
      </c>
      <c r="E65" s="236" t="s">
        <v>199</v>
      </c>
    </row>
    <row r="66" spans="1:5" ht="27" customHeight="1" thickTop="1">
      <c r="A66" s="277" t="s">
        <v>52</v>
      </c>
      <c r="B66" s="34" t="s">
        <v>53</v>
      </c>
      <c r="C66" s="280" t="s">
        <v>144</v>
      </c>
      <c r="D66" s="281"/>
      <c r="E66" s="282"/>
    </row>
    <row r="67" spans="1:5" ht="27" customHeight="1">
      <c r="A67" s="278"/>
      <c r="B67" s="35" t="s">
        <v>54</v>
      </c>
      <c r="C67" s="231">
        <v>396000</v>
      </c>
      <c r="D67" s="47" t="s">
        <v>108</v>
      </c>
      <c r="E67" s="232" t="s">
        <v>149</v>
      </c>
    </row>
    <row r="68" spans="1:5" ht="27" customHeight="1">
      <c r="A68" s="278"/>
      <c r="B68" s="35" t="s">
        <v>55</v>
      </c>
      <c r="C68" s="233">
        <v>1</v>
      </c>
      <c r="D68" s="47" t="s">
        <v>30</v>
      </c>
      <c r="E68" s="232">
        <v>396000</v>
      </c>
    </row>
    <row r="69" spans="1:5" ht="27" customHeight="1">
      <c r="A69" s="278"/>
      <c r="B69" s="35" t="s">
        <v>29</v>
      </c>
      <c r="C69" s="234" t="s">
        <v>165</v>
      </c>
      <c r="D69" s="47" t="s">
        <v>102</v>
      </c>
      <c r="E69" s="235" t="s">
        <v>192</v>
      </c>
    </row>
    <row r="70" spans="1:5" ht="27" customHeight="1">
      <c r="A70" s="278"/>
      <c r="B70" s="35" t="s">
        <v>56</v>
      </c>
      <c r="C70" s="78" t="s">
        <v>104</v>
      </c>
      <c r="D70" s="47" t="s">
        <v>57</v>
      </c>
      <c r="E70" s="235" t="s">
        <v>268</v>
      </c>
    </row>
    <row r="71" spans="1:5" ht="27" customHeight="1">
      <c r="A71" s="278"/>
      <c r="B71" s="35" t="s">
        <v>58</v>
      </c>
      <c r="C71" s="78" t="s">
        <v>113</v>
      </c>
      <c r="D71" s="47" t="s">
        <v>32</v>
      </c>
      <c r="E71" s="210" t="s">
        <v>129</v>
      </c>
    </row>
    <row r="72" spans="1:5" ht="27" customHeight="1" thickBot="1">
      <c r="A72" s="283"/>
      <c r="B72" s="212" t="s">
        <v>59</v>
      </c>
      <c r="C72" s="213" t="s">
        <v>107</v>
      </c>
      <c r="D72" s="214" t="s">
        <v>60</v>
      </c>
      <c r="E72" s="215" t="s">
        <v>131</v>
      </c>
    </row>
  </sheetData>
  <mergeCells count="21"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31:A37"/>
    <mergeCell ref="C31:E31"/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  <mergeCell ref="C52:E5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zoomScale="85" zoomScaleNormal="85" workbookViewId="0">
      <selection activeCell="B101" sqref="B101:F101"/>
    </sheetView>
  </sheetViews>
  <sheetFormatPr defaultRowHeight="13.5"/>
  <cols>
    <col min="1" max="1" width="17.109375" style="6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6" customWidth="1"/>
  </cols>
  <sheetData>
    <row r="1" spans="1:6" ht="49.5" customHeight="1">
      <c r="A1" s="274" t="s">
        <v>19</v>
      </c>
      <c r="B1" s="274"/>
      <c r="C1" s="274"/>
      <c r="D1" s="274"/>
      <c r="E1" s="274"/>
      <c r="F1" s="274"/>
    </row>
    <row r="2" spans="1:6" ht="26.25" thickBot="1">
      <c r="A2" s="201" t="s">
        <v>185</v>
      </c>
      <c r="B2" s="16"/>
      <c r="C2" s="17"/>
      <c r="D2" s="17"/>
      <c r="E2" s="1"/>
      <c r="F2" s="30" t="s">
        <v>50</v>
      </c>
    </row>
    <row r="3" spans="1:6" ht="30" customHeight="1" thickTop="1">
      <c r="A3" s="23" t="s">
        <v>28</v>
      </c>
      <c r="B3" s="290" t="s">
        <v>127</v>
      </c>
      <c r="C3" s="290"/>
      <c r="D3" s="290"/>
      <c r="E3" s="290"/>
      <c r="F3" s="291"/>
    </row>
    <row r="4" spans="1:6" ht="30" customHeight="1">
      <c r="A4" s="292" t="s">
        <v>36</v>
      </c>
      <c r="B4" s="293" t="s">
        <v>29</v>
      </c>
      <c r="C4" s="294" t="s">
        <v>91</v>
      </c>
      <c r="D4" s="26" t="s">
        <v>37</v>
      </c>
      <c r="E4" s="26" t="s">
        <v>30</v>
      </c>
      <c r="F4" s="29" t="s">
        <v>41</v>
      </c>
    </row>
    <row r="5" spans="1:6" ht="30" customHeight="1">
      <c r="A5" s="292"/>
      <c r="B5" s="293"/>
      <c r="C5" s="295"/>
      <c r="D5" s="27" t="s">
        <v>38</v>
      </c>
      <c r="E5" s="27" t="s">
        <v>31</v>
      </c>
      <c r="F5" s="28" t="s">
        <v>39</v>
      </c>
    </row>
    <row r="6" spans="1:6" ht="30" customHeight="1">
      <c r="A6" s="292"/>
      <c r="B6" s="296" t="s">
        <v>186</v>
      </c>
      <c r="C6" s="297" t="s">
        <v>187</v>
      </c>
      <c r="D6" s="314">
        <v>1200000</v>
      </c>
      <c r="E6" s="314">
        <v>1200000</v>
      </c>
      <c r="F6" s="300">
        <f>E6/D6</f>
        <v>1</v>
      </c>
    </row>
    <row r="7" spans="1:6" ht="30" customHeight="1">
      <c r="A7" s="292"/>
      <c r="B7" s="296"/>
      <c r="C7" s="298"/>
      <c r="D7" s="315"/>
      <c r="E7" s="315"/>
      <c r="F7" s="300"/>
    </row>
    <row r="8" spans="1:6" ht="30" customHeight="1">
      <c r="A8" s="292" t="s">
        <v>32</v>
      </c>
      <c r="B8" s="59" t="s">
        <v>33</v>
      </c>
      <c r="C8" s="59" t="s">
        <v>43</v>
      </c>
      <c r="D8" s="293" t="s">
        <v>34</v>
      </c>
      <c r="E8" s="293"/>
      <c r="F8" s="301"/>
    </row>
    <row r="9" spans="1:6" ht="30" customHeight="1">
      <c r="A9" s="310"/>
      <c r="B9" s="199" t="s">
        <v>188</v>
      </c>
      <c r="C9" s="199" t="s">
        <v>200</v>
      </c>
      <c r="D9" s="311" t="s">
        <v>190</v>
      </c>
      <c r="E9" s="312"/>
      <c r="F9" s="313"/>
    </row>
    <row r="10" spans="1:6" ht="30" customHeight="1">
      <c r="A10" s="24" t="s">
        <v>42</v>
      </c>
      <c r="B10" s="304" t="s">
        <v>106</v>
      </c>
      <c r="C10" s="304"/>
      <c r="D10" s="305"/>
      <c r="E10" s="305"/>
      <c r="F10" s="306"/>
    </row>
    <row r="11" spans="1:6" ht="30" customHeight="1">
      <c r="A11" s="24" t="s">
        <v>40</v>
      </c>
      <c r="B11" s="305" t="s">
        <v>124</v>
      </c>
      <c r="C11" s="305"/>
      <c r="D11" s="305"/>
      <c r="E11" s="305"/>
      <c r="F11" s="306"/>
    </row>
    <row r="12" spans="1:6" ht="30" customHeight="1" thickBot="1">
      <c r="A12" s="25" t="s">
        <v>35</v>
      </c>
      <c r="B12" s="288"/>
      <c r="C12" s="288"/>
      <c r="D12" s="288"/>
      <c r="E12" s="288"/>
      <c r="F12" s="289"/>
    </row>
    <row r="13" spans="1:6" ht="30" customHeight="1" thickTop="1">
      <c r="A13" s="23" t="s">
        <v>28</v>
      </c>
      <c r="B13" s="290" t="s">
        <v>128</v>
      </c>
      <c r="C13" s="290"/>
      <c r="D13" s="290"/>
      <c r="E13" s="290"/>
      <c r="F13" s="291"/>
    </row>
    <row r="14" spans="1:6" ht="30" customHeight="1">
      <c r="A14" s="292" t="s">
        <v>36</v>
      </c>
      <c r="B14" s="293" t="s">
        <v>29</v>
      </c>
      <c r="C14" s="294" t="s">
        <v>91</v>
      </c>
      <c r="D14" s="26" t="s">
        <v>37</v>
      </c>
      <c r="E14" s="26" t="s">
        <v>30</v>
      </c>
      <c r="F14" s="29" t="s">
        <v>41</v>
      </c>
    </row>
    <row r="15" spans="1:6" ht="30" customHeight="1">
      <c r="A15" s="292"/>
      <c r="B15" s="293"/>
      <c r="C15" s="295"/>
      <c r="D15" s="27" t="s">
        <v>38</v>
      </c>
      <c r="E15" s="27" t="s">
        <v>31</v>
      </c>
      <c r="F15" s="28" t="s">
        <v>39</v>
      </c>
    </row>
    <row r="16" spans="1:6" ht="30" customHeight="1">
      <c r="A16" s="292"/>
      <c r="B16" s="296" t="s">
        <v>191</v>
      </c>
      <c r="C16" s="297" t="s">
        <v>187</v>
      </c>
      <c r="D16" s="299">
        <v>3025440</v>
      </c>
      <c r="E16" s="299">
        <v>3025440</v>
      </c>
      <c r="F16" s="300">
        <f>E16/D16</f>
        <v>1</v>
      </c>
    </row>
    <row r="17" spans="1:6" ht="30" customHeight="1">
      <c r="A17" s="292"/>
      <c r="B17" s="296"/>
      <c r="C17" s="298"/>
      <c r="D17" s="299"/>
      <c r="E17" s="299"/>
      <c r="F17" s="300"/>
    </row>
    <row r="18" spans="1:6" ht="30" customHeight="1">
      <c r="A18" s="292" t="s">
        <v>32</v>
      </c>
      <c r="B18" s="26" t="s">
        <v>33</v>
      </c>
      <c r="C18" s="26" t="s">
        <v>43</v>
      </c>
      <c r="D18" s="293" t="s">
        <v>34</v>
      </c>
      <c r="E18" s="293"/>
      <c r="F18" s="301"/>
    </row>
    <row r="19" spans="1:6" ht="30" customHeight="1">
      <c r="A19" s="292"/>
      <c r="B19" s="60" t="s">
        <v>129</v>
      </c>
      <c r="C19" s="60" t="s">
        <v>130</v>
      </c>
      <c r="D19" s="307" t="s">
        <v>131</v>
      </c>
      <c r="E19" s="308"/>
      <c r="F19" s="309"/>
    </row>
    <row r="20" spans="1:6" ht="30" customHeight="1">
      <c r="A20" s="24" t="s">
        <v>42</v>
      </c>
      <c r="B20" s="304" t="s">
        <v>106</v>
      </c>
      <c r="C20" s="304"/>
      <c r="D20" s="305"/>
      <c r="E20" s="305"/>
      <c r="F20" s="306"/>
    </row>
    <row r="21" spans="1:6" ht="30" customHeight="1">
      <c r="A21" s="24" t="s">
        <v>40</v>
      </c>
      <c r="B21" s="305" t="s">
        <v>124</v>
      </c>
      <c r="C21" s="305"/>
      <c r="D21" s="305"/>
      <c r="E21" s="305"/>
      <c r="F21" s="306"/>
    </row>
    <row r="22" spans="1:6" ht="30" customHeight="1" thickBot="1">
      <c r="A22" s="25" t="s">
        <v>35</v>
      </c>
      <c r="B22" s="288"/>
      <c r="C22" s="288"/>
      <c r="D22" s="288"/>
      <c r="E22" s="288"/>
      <c r="F22" s="289"/>
    </row>
    <row r="23" spans="1:6" s="87" customFormat="1" ht="30" customHeight="1" thickTop="1">
      <c r="A23" s="23" t="s">
        <v>28</v>
      </c>
      <c r="B23" s="290" t="s">
        <v>132</v>
      </c>
      <c r="C23" s="290"/>
      <c r="D23" s="290"/>
      <c r="E23" s="290"/>
      <c r="F23" s="291"/>
    </row>
    <row r="24" spans="1:6" s="87" customFormat="1" ht="30" customHeight="1">
      <c r="A24" s="292" t="s">
        <v>36</v>
      </c>
      <c r="B24" s="293" t="s">
        <v>29</v>
      </c>
      <c r="C24" s="294" t="s">
        <v>91</v>
      </c>
      <c r="D24" s="89" t="s">
        <v>37</v>
      </c>
      <c r="E24" s="89" t="s">
        <v>30</v>
      </c>
      <c r="F24" s="90" t="s">
        <v>41</v>
      </c>
    </row>
    <row r="25" spans="1:6" s="87" customFormat="1" ht="30" customHeight="1">
      <c r="A25" s="292"/>
      <c r="B25" s="293"/>
      <c r="C25" s="295"/>
      <c r="D25" s="27" t="s">
        <v>38</v>
      </c>
      <c r="E25" s="27" t="s">
        <v>31</v>
      </c>
      <c r="F25" s="28" t="s">
        <v>39</v>
      </c>
    </row>
    <row r="26" spans="1:6" s="87" customFormat="1" ht="30" customHeight="1">
      <c r="A26" s="292"/>
      <c r="B26" s="296" t="s">
        <v>208</v>
      </c>
      <c r="C26" s="297" t="s">
        <v>214</v>
      </c>
      <c r="D26" s="299">
        <v>880000</v>
      </c>
      <c r="E26" s="299">
        <v>789800</v>
      </c>
      <c r="F26" s="300">
        <f>E26/D26</f>
        <v>0.89749999999999996</v>
      </c>
    </row>
    <row r="27" spans="1:6" s="87" customFormat="1" ht="30" customHeight="1">
      <c r="A27" s="292"/>
      <c r="B27" s="296"/>
      <c r="C27" s="298"/>
      <c r="D27" s="299"/>
      <c r="E27" s="299"/>
      <c r="F27" s="300"/>
    </row>
    <row r="28" spans="1:6" s="87" customFormat="1" ht="30" customHeight="1">
      <c r="A28" s="292" t="s">
        <v>32</v>
      </c>
      <c r="B28" s="89" t="s">
        <v>33</v>
      </c>
      <c r="C28" s="89" t="s">
        <v>43</v>
      </c>
      <c r="D28" s="293" t="s">
        <v>34</v>
      </c>
      <c r="E28" s="293"/>
      <c r="F28" s="301"/>
    </row>
    <row r="29" spans="1:6" s="87" customFormat="1" ht="30" customHeight="1">
      <c r="A29" s="292"/>
      <c r="B29" s="20" t="s">
        <v>135</v>
      </c>
      <c r="C29" s="20" t="s">
        <v>136</v>
      </c>
      <c r="D29" s="302" t="s">
        <v>137</v>
      </c>
      <c r="E29" s="302"/>
      <c r="F29" s="303"/>
    </row>
    <row r="30" spans="1:6" s="87" customFormat="1" ht="30" customHeight="1">
      <c r="A30" s="88" t="s">
        <v>42</v>
      </c>
      <c r="B30" s="304" t="s">
        <v>106</v>
      </c>
      <c r="C30" s="304"/>
      <c r="D30" s="305"/>
      <c r="E30" s="305"/>
      <c r="F30" s="306"/>
    </row>
    <row r="31" spans="1:6" s="87" customFormat="1" ht="30" customHeight="1">
      <c r="A31" s="88" t="s">
        <v>40</v>
      </c>
      <c r="B31" s="305" t="s">
        <v>124</v>
      </c>
      <c r="C31" s="305"/>
      <c r="D31" s="305"/>
      <c r="E31" s="305"/>
      <c r="F31" s="306"/>
    </row>
    <row r="32" spans="1:6" s="87" customFormat="1" ht="30" customHeight="1" thickBot="1">
      <c r="A32" s="25" t="s">
        <v>35</v>
      </c>
      <c r="B32" s="288"/>
      <c r="C32" s="288"/>
      <c r="D32" s="288"/>
      <c r="E32" s="288"/>
      <c r="F32" s="289"/>
    </row>
    <row r="33" spans="1:6" s="87" customFormat="1" ht="30" customHeight="1" thickTop="1">
      <c r="A33" s="23" t="s">
        <v>28</v>
      </c>
      <c r="B33" s="290" t="s">
        <v>134</v>
      </c>
      <c r="C33" s="290"/>
      <c r="D33" s="290"/>
      <c r="E33" s="290"/>
      <c r="F33" s="291"/>
    </row>
    <row r="34" spans="1:6" s="87" customFormat="1" ht="30" customHeight="1">
      <c r="A34" s="292" t="s">
        <v>36</v>
      </c>
      <c r="B34" s="293" t="s">
        <v>29</v>
      </c>
      <c r="C34" s="294" t="s">
        <v>91</v>
      </c>
      <c r="D34" s="89" t="s">
        <v>37</v>
      </c>
      <c r="E34" s="89" t="s">
        <v>30</v>
      </c>
      <c r="F34" s="90" t="s">
        <v>41</v>
      </c>
    </row>
    <row r="35" spans="1:6" s="87" customFormat="1" ht="30" customHeight="1">
      <c r="A35" s="292"/>
      <c r="B35" s="293"/>
      <c r="C35" s="295"/>
      <c r="D35" s="27" t="s">
        <v>38</v>
      </c>
      <c r="E35" s="27" t="s">
        <v>31</v>
      </c>
      <c r="F35" s="28" t="s">
        <v>39</v>
      </c>
    </row>
    <row r="36" spans="1:6" s="87" customFormat="1" ht="30" customHeight="1">
      <c r="A36" s="292"/>
      <c r="B36" s="296" t="s">
        <v>186</v>
      </c>
      <c r="C36" s="297" t="s">
        <v>187</v>
      </c>
      <c r="D36" s="299">
        <v>354000</v>
      </c>
      <c r="E36" s="299">
        <v>354000</v>
      </c>
      <c r="F36" s="300">
        <f>E36/D36</f>
        <v>1</v>
      </c>
    </row>
    <row r="37" spans="1:6" s="87" customFormat="1" ht="30" customHeight="1">
      <c r="A37" s="292"/>
      <c r="B37" s="296"/>
      <c r="C37" s="298"/>
      <c r="D37" s="299"/>
      <c r="E37" s="299"/>
      <c r="F37" s="300"/>
    </row>
    <row r="38" spans="1:6" s="87" customFormat="1" ht="30" customHeight="1">
      <c r="A38" s="292" t="s">
        <v>32</v>
      </c>
      <c r="B38" s="89" t="s">
        <v>33</v>
      </c>
      <c r="C38" s="89" t="s">
        <v>43</v>
      </c>
      <c r="D38" s="293" t="s">
        <v>34</v>
      </c>
      <c r="E38" s="293"/>
      <c r="F38" s="301"/>
    </row>
    <row r="39" spans="1:6" s="87" customFormat="1" ht="30" customHeight="1">
      <c r="A39" s="292"/>
      <c r="B39" s="20" t="s">
        <v>135</v>
      </c>
      <c r="C39" s="20" t="s">
        <v>136</v>
      </c>
      <c r="D39" s="302" t="s">
        <v>137</v>
      </c>
      <c r="E39" s="302"/>
      <c r="F39" s="303"/>
    </row>
    <row r="40" spans="1:6" s="87" customFormat="1" ht="30" customHeight="1">
      <c r="A40" s="88" t="s">
        <v>42</v>
      </c>
      <c r="B40" s="304" t="s">
        <v>117</v>
      </c>
      <c r="C40" s="304"/>
      <c r="D40" s="305"/>
      <c r="E40" s="305"/>
      <c r="F40" s="306"/>
    </row>
    <row r="41" spans="1:6" s="87" customFormat="1" ht="30" customHeight="1">
      <c r="A41" s="88" t="s">
        <v>40</v>
      </c>
      <c r="B41" s="305" t="s">
        <v>124</v>
      </c>
      <c r="C41" s="305"/>
      <c r="D41" s="305"/>
      <c r="E41" s="305"/>
      <c r="F41" s="306"/>
    </row>
    <row r="42" spans="1:6" s="87" customFormat="1" ht="30" customHeight="1" thickBot="1">
      <c r="A42" s="25" t="s">
        <v>35</v>
      </c>
      <c r="B42" s="288"/>
      <c r="C42" s="288"/>
      <c r="D42" s="288"/>
      <c r="E42" s="288"/>
      <c r="F42" s="289"/>
    </row>
    <row r="43" spans="1:6" s="87" customFormat="1" ht="30" customHeight="1" thickTop="1">
      <c r="A43" s="23" t="s">
        <v>28</v>
      </c>
      <c r="B43" s="290" t="s">
        <v>134</v>
      </c>
      <c r="C43" s="290"/>
      <c r="D43" s="290"/>
      <c r="E43" s="290"/>
      <c r="F43" s="291"/>
    </row>
    <row r="44" spans="1:6" s="87" customFormat="1" ht="30" customHeight="1">
      <c r="A44" s="292" t="s">
        <v>36</v>
      </c>
      <c r="B44" s="293" t="s">
        <v>29</v>
      </c>
      <c r="C44" s="294" t="s">
        <v>91</v>
      </c>
      <c r="D44" s="89" t="s">
        <v>37</v>
      </c>
      <c r="E44" s="89" t="s">
        <v>30</v>
      </c>
      <c r="F44" s="90" t="s">
        <v>41</v>
      </c>
    </row>
    <row r="45" spans="1:6" s="87" customFormat="1" ht="30" customHeight="1">
      <c r="A45" s="292"/>
      <c r="B45" s="293"/>
      <c r="C45" s="295"/>
      <c r="D45" s="27" t="s">
        <v>38</v>
      </c>
      <c r="E45" s="27" t="s">
        <v>31</v>
      </c>
      <c r="F45" s="28" t="s">
        <v>39</v>
      </c>
    </row>
    <row r="46" spans="1:6" s="87" customFormat="1" ht="30" customHeight="1">
      <c r="A46" s="292"/>
      <c r="B46" s="296" t="s">
        <v>186</v>
      </c>
      <c r="C46" s="297" t="s">
        <v>187</v>
      </c>
      <c r="D46" s="299">
        <v>670800</v>
      </c>
      <c r="E46" s="299">
        <v>670800</v>
      </c>
      <c r="F46" s="300">
        <f>E46/D46</f>
        <v>1</v>
      </c>
    </row>
    <row r="47" spans="1:6" s="87" customFormat="1" ht="30" customHeight="1">
      <c r="A47" s="292"/>
      <c r="B47" s="296"/>
      <c r="C47" s="298"/>
      <c r="D47" s="299"/>
      <c r="E47" s="299"/>
      <c r="F47" s="300"/>
    </row>
    <row r="48" spans="1:6" s="87" customFormat="1" ht="30" customHeight="1">
      <c r="A48" s="292" t="s">
        <v>32</v>
      </c>
      <c r="B48" s="89" t="s">
        <v>33</v>
      </c>
      <c r="C48" s="89" t="s">
        <v>43</v>
      </c>
      <c r="D48" s="293" t="s">
        <v>34</v>
      </c>
      <c r="E48" s="293"/>
      <c r="F48" s="301"/>
    </row>
    <row r="49" spans="1:6" s="87" customFormat="1" ht="30" customHeight="1">
      <c r="A49" s="292"/>
      <c r="B49" s="20" t="s">
        <v>139</v>
      </c>
      <c r="C49" s="20" t="s">
        <v>140</v>
      </c>
      <c r="D49" s="302" t="s">
        <v>141</v>
      </c>
      <c r="E49" s="302"/>
      <c r="F49" s="303"/>
    </row>
    <row r="50" spans="1:6" s="87" customFormat="1" ht="30" customHeight="1">
      <c r="A50" s="88" t="s">
        <v>42</v>
      </c>
      <c r="B50" s="304" t="s">
        <v>106</v>
      </c>
      <c r="C50" s="304"/>
      <c r="D50" s="305"/>
      <c r="E50" s="305"/>
      <c r="F50" s="306"/>
    </row>
    <row r="51" spans="1:6" s="87" customFormat="1" ht="30" customHeight="1">
      <c r="A51" s="88" t="s">
        <v>40</v>
      </c>
      <c r="B51" s="305" t="s">
        <v>124</v>
      </c>
      <c r="C51" s="305"/>
      <c r="D51" s="305"/>
      <c r="E51" s="305"/>
      <c r="F51" s="306"/>
    </row>
    <row r="52" spans="1:6" s="87" customFormat="1" ht="30" customHeight="1" thickBot="1">
      <c r="A52" s="25" t="s">
        <v>35</v>
      </c>
      <c r="B52" s="288"/>
      <c r="C52" s="288"/>
      <c r="D52" s="288"/>
      <c r="E52" s="288"/>
      <c r="F52" s="289"/>
    </row>
    <row r="53" spans="1:6" ht="30" customHeight="1" thickTop="1">
      <c r="A53" s="23" t="s">
        <v>28</v>
      </c>
      <c r="B53" s="290" t="s">
        <v>138</v>
      </c>
      <c r="C53" s="290"/>
      <c r="D53" s="290"/>
      <c r="E53" s="290"/>
      <c r="F53" s="291"/>
    </row>
    <row r="54" spans="1:6" ht="30" customHeight="1">
      <c r="A54" s="292" t="s">
        <v>36</v>
      </c>
      <c r="B54" s="293" t="s">
        <v>29</v>
      </c>
      <c r="C54" s="294" t="s">
        <v>91</v>
      </c>
      <c r="D54" s="139" t="s">
        <v>37</v>
      </c>
      <c r="E54" s="139" t="s">
        <v>30</v>
      </c>
      <c r="F54" s="140" t="s">
        <v>41</v>
      </c>
    </row>
    <row r="55" spans="1:6" ht="30" customHeight="1">
      <c r="A55" s="292"/>
      <c r="B55" s="293"/>
      <c r="C55" s="295"/>
      <c r="D55" s="27" t="s">
        <v>38</v>
      </c>
      <c r="E55" s="27" t="s">
        <v>31</v>
      </c>
      <c r="F55" s="28" t="s">
        <v>39</v>
      </c>
    </row>
    <row r="56" spans="1:6" ht="30" customHeight="1">
      <c r="A56" s="292"/>
      <c r="B56" s="296" t="s">
        <v>186</v>
      </c>
      <c r="C56" s="297" t="s">
        <v>187</v>
      </c>
      <c r="D56" s="299">
        <v>388800</v>
      </c>
      <c r="E56" s="299">
        <v>388800</v>
      </c>
      <c r="F56" s="300">
        <f>E56/D56</f>
        <v>1</v>
      </c>
    </row>
    <row r="57" spans="1:6" ht="30" customHeight="1">
      <c r="A57" s="292"/>
      <c r="B57" s="296"/>
      <c r="C57" s="298"/>
      <c r="D57" s="299"/>
      <c r="E57" s="299"/>
      <c r="F57" s="300"/>
    </row>
    <row r="58" spans="1:6" ht="30" customHeight="1">
      <c r="A58" s="292" t="s">
        <v>32</v>
      </c>
      <c r="B58" s="139" t="s">
        <v>33</v>
      </c>
      <c r="C58" s="139" t="s">
        <v>43</v>
      </c>
      <c r="D58" s="293" t="s">
        <v>34</v>
      </c>
      <c r="E58" s="293"/>
      <c r="F58" s="301"/>
    </row>
    <row r="59" spans="1:6" ht="30" customHeight="1">
      <c r="A59" s="292"/>
      <c r="B59" s="20" t="s">
        <v>135</v>
      </c>
      <c r="C59" s="20" t="s">
        <v>136</v>
      </c>
      <c r="D59" s="302" t="s">
        <v>137</v>
      </c>
      <c r="E59" s="302"/>
      <c r="F59" s="303"/>
    </row>
    <row r="60" spans="1:6" ht="30" customHeight="1">
      <c r="A60" s="138" t="s">
        <v>42</v>
      </c>
      <c r="B60" s="304" t="s">
        <v>106</v>
      </c>
      <c r="C60" s="304"/>
      <c r="D60" s="305"/>
      <c r="E60" s="305"/>
      <c r="F60" s="306"/>
    </row>
    <row r="61" spans="1:6" ht="30" customHeight="1">
      <c r="A61" s="138" t="s">
        <v>40</v>
      </c>
      <c r="B61" s="305" t="s">
        <v>124</v>
      </c>
      <c r="C61" s="305"/>
      <c r="D61" s="305"/>
      <c r="E61" s="305"/>
      <c r="F61" s="306"/>
    </row>
    <row r="62" spans="1:6" ht="30" customHeight="1" thickBot="1">
      <c r="A62" s="25" t="s">
        <v>35</v>
      </c>
      <c r="B62" s="288"/>
      <c r="C62" s="288"/>
      <c r="D62" s="288"/>
      <c r="E62" s="288"/>
      <c r="F62" s="289"/>
    </row>
    <row r="63" spans="1:6" ht="30" customHeight="1" thickTop="1">
      <c r="A63" s="23" t="s">
        <v>28</v>
      </c>
      <c r="B63" s="290" t="s">
        <v>142</v>
      </c>
      <c r="C63" s="290"/>
      <c r="D63" s="290"/>
      <c r="E63" s="290"/>
      <c r="F63" s="291"/>
    </row>
    <row r="64" spans="1:6" ht="30" customHeight="1">
      <c r="A64" s="292" t="s">
        <v>36</v>
      </c>
      <c r="B64" s="293" t="s">
        <v>29</v>
      </c>
      <c r="C64" s="294" t="s">
        <v>91</v>
      </c>
      <c r="D64" s="139" t="s">
        <v>37</v>
      </c>
      <c r="E64" s="139" t="s">
        <v>30</v>
      </c>
      <c r="F64" s="140" t="s">
        <v>41</v>
      </c>
    </row>
    <row r="65" spans="1:6" ht="30" customHeight="1">
      <c r="A65" s="292"/>
      <c r="B65" s="293"/>
      <c r="C65" s="295"/>
      <c r="D65" s="27" t="s">
        <v>38</v>
      </c>
      <c r="E65" s="27" t="s">
        <v>31</v>
      </c>
      <c r="F65" s="28" t="s">
        <v>39</v>
      </c>
    </row>
    <row r="66" spans="1:6" ht="30" customHeight="1">
      <c r="A66" s="292"/>
      <c r="B66" s="296" t="s">
        <v>186</v>
      </c>
      <c r="C66" s="297" t="s">
        <v>187</v>
      </c>
      <c r="D66" s="299">
        <v>2040000</v>
      </c>
      <c r="E66" s="299">
        <v>2040000</v>
      </c>
      <c r="F66" s="300">
        <f>E66/D66</f>
        <v>1</v>
      </c>
    </row>
    <row r="67" spans="1:6" ht="30" customHeight="1">
      <c r="A67" s="292"/>
      <c r="B67" s="296"/>
      <c r="C67" s="298"/>
      <c r="D67" s="299"/>
      <c r="E67" s="299"/>
      <c r="F67" s="300"/>
    </row>
    <row r="68" spans="1:6" ht="30" customHeight="1">
      <c r="A68" s="292" t="s">
        <v>32</v>
      </c>
      <c r="B68" s="139" t="s">
        <v>33</v>
      </c>
      <c r="C68" s="139" t="s">
        <v>43</v>
      </c>
      <c r="D68" s="293" t="s">
        <v>34</v>
      </c>
      <c r="E68" s="293"/>
      <c r="F68" s="301"/>
    </row>
    <row r="69" spans="1:6" ht="30" customHeight="1">
      <c r="A69" s="292"/>
      <c r="B69" s="20" t="s">
        <v>145</v>
      </c>
      <c r="C69" s="20" t="s">
        <v>146</v>
      </c>
      <c r="D69" s="302" t="s">
        <v>147</v>
      </c>
      <c r="E69" s="302"/>
      <c r="F69" s="303"/>
    </row>
    <row r="70" spans="1:6" ht="30" customHeight="1">
      <c r="A70" s="138" t="s">
        <v>42</v>
      </c>
      <c r="B70" s="304" t="s">
        <v>106</v>
      </c>
      <c r="C70" s="304"/>
      <c r="D70" s="305"/>
      <c r="E70" s="305"/>
      <c r="F70" s="306"/>
    </row>
    <row r="71" spans="1:6" ht="30" customHeight="1">
      <c r="A71" s="138" t="s">
        <v>40</v>
      </c>
      <c r="B71" s="305" t="s">
        <v>124</v>
      </c>
      <c r="C71" s="305"/>
      <c r="D71" s="305"/>
      <c r="E71" s="305"/>
      <c r="F71" s="306"/>
    </row>
    <row r="72" spans="1:6" ht="30" customHeight="1" thickBot="1">
      <c r="A72" s="25" t="s">
        <v>35</v>
      </c>
      <c r="B72" s="288"/>
      <c r="C72" s="288"/>
      <c r="D72" s="288"/>
      <c r="E72" s="288"/>
      <c r="F72" s="289"/>
    </row>
    <row r="73" spans="1:6" ht="30" customHeight="1" thickTop="1">
      <c r="A73" s="23" t="s">
        <v>28</v>
      </c>
      <c r="B73" s="290" t="s">
        <v>143</v>
      </c>
      <c r="C73" s="290"/>
      <c r="D73" s="290"/>
      <c r="E73" s="290"/>
      <c r="F73" s="291"/>
    </row>
    <row r="74" spans="1:6" ht="30" customHeight="1">
      <c r="A74" s="292" t="s">
        <v>36</v>
      </c>
      <c r="B74" s="293" t="s">
        <v>29</v>
      </c>
      <c r="C74" s="294" t="s">
        <v>91</v>
      </c>
      <c r="D74" s="139" t="s">
        <v>37</v>
      </c>
      <c r="E74" s="139" t="s">
        <v>30</v>
      </c>
      <c r="F74" s="140" t="s">
        <v>41</v>
      </c>
    </row>
    <row r="75" spans="1:6" ht="30" customHeight="1">
      <c r="A75" s="292"/>
      <c r="B75" s="293"/>
      <c r="C75" s="295"/>
      <c r="D75" s="27" t="s">
        <v>38</v>
      </c>
      <c r="E75" s="27" t="s">
        <v>31</v>
      </c>
      <c r="F75" s="28" t="s">
        <v>39</v>
      </c>
    </row>
    <row r="76" spans="1:6" ht="30" customHeight="1">
      <c r="A76" s="292"/>
      <c r="B76" s="296" t="s">
        <v>186</v>
      </c>
      <c r="C76" s="297" t="s">
        <v>187</v>
      </c>
      <c r="D76" s="299">
        <v>240000</v>
      </c>
      <c r="E76" s="299">
        <v>240000</v>
      </c>
      <c r="F76" s="300">
        <f>E76/D76</f>
        <v>1</v>
      </c>
    </row>
    <row r="77" spans="1:6" ht="30" customHeight="1">
      <c r="A77" s="292"/>
      <c r="B77" s="296"/>
      <c r="C77" s="298"/>
      <c r="D77" s="299"/>
      <c r="E77" s="299"/>
      <c r="F77" s="300"/>
    </row>
    <row r="78" spans="1:6" ht="30" customHeight="1">
      <c r="A78" s="292" t="s">
        <v>32</v>
      </c>
      <c r="B78" s="139" t="s">
        <v>33</v>
      </c>
      <c r="C78" s="139" t="s">
        <v>43</v>
      </c>
      <c r="D78" s="293" t="s">
        <v>34</v>
      </c>
      <c r="E78" s="293"/>
      <c r="F78" s="301"/>
    </row>
    <row r="79" spans="1:6" ht="30" customHeight="1">
      <c r="A79" s="292"/>
      <c r="B79" s="20" t="s">
        <v>145</v>
      </c>
      <c r="C79" s="20" t="s">
        <v>146</v>
      </c>
      <c r="D79" s="302" t="s">
        <v>147</v>
      </c>
      <c r="E79" s="302"/>
      <c r="F79" s="303"/>
    </row>
    <row r="80" spans="1:6" ht="30" customHeight="1">
      <c r="A80" s="138" t="s">
        <v>42</v>
      </c>
      <c r="B80" s="304" t="s">
        <v>106</v>
      </c>
      <c r="C80" s="304"/>
      <c r="D80" s="305"/>
      <c r="E80" s="305"/>
      <c r="F80" s="306"/>
    </row>
    <row r="81" spans="1:6" ht="30" customHeight="1">
      <c r="A81" s="138" t="s">
        <v>40</v>
      </c>
      <c r="B81" s="305" t="s">
        <v>124</v>
      </c>
      <c r="C81" s="305"/>
      <c r="D81" s="305"/>
      <c r="E81" s="305"/>
      <c r="F81" s="306"/>
    </row>
    <row r="82" spans="1:6" ht="30" customHeight="1" thickBot="1">
      <c r="A82" s="25" t="s">
        <v>35</v>
      </c>
      <c r="B82" s="288"/>
      <c r="C82" s="288"/>
      <c r="D82" s="288"/>
      <c r="E82" s="288"/>
      <c r="F82" s="289"/>
    </row>
    <row r="83" spans="1:6" ht="30" customHeight="1" thickTop="1">
      <c r="A83" s="23" t="s">
        <v>28</v>
      </c>
      <c r="B83" s="290" t="s">
        <v>195</v>
      </c>
      <c r="C83" s="290"/>
      <c r="D83" s="290"/>
      <c r="E83" s="290"/>
      <c r="F83" s="291"/>
    </row>
    <row r="84" spans="1:6" ht="30" customHeight="1">
      <c r="A84" s="292" t="s">
        <v>36</v>
      </c>
      <c r="B84" s="293" t="s">
        <v>29</v>
      </c>
      <c r="C84" s="294" t="s">
        <v>91</v>
      </c>
      <c r="D84" s="139" t="s">
        <v>37</v>
      </c>
      <c r="E84" s="139" t="s">
        <v>30</v>
      </c>
      <c r="F84" s="140" t="s">
        <v>41</v>
      </c>
    </row>
    <row r="85" spans="1:6" ht="30" customHeight="1">
      <c r="A85" s="292"/>
      <c r="B85" s="293"/>
      <c r="C85" s="295"/>
      <c r="D85" s="27" t="s">
        <v>38</v>
      </c>
      <c r="E85" s="27" t="s">
        <v>31</v>
      </c>
      <c r="F85" s="28" t="s">
        <v>39</v>
      </c>
    </row>
    <row r="86" spans="1:6" ht="30" customHeight="1">
      <c r="A86" s="292"/>
      <c r="B86" s="296" t="s">
        <v>186</v>
      </c>
      <c r="C86" s="297" t="s">
        <v>187</v>
      </c>
      <c r="D86" s="299">
        <v>1320000</v>
      </c>
      <c r="E86" s="299">
        <v>1320000</v>
      </c>
      <c r="F86" s="300">
        <f>E86/D86</f>
        <v>1</v>
      </c>
    </row>
    <row r="87" spans="1:6" ht="30" customHeight="1">
      <c r="A87" s="292"/>
      <c r="B87" s="296"/>
      <c r="C87" s="298"/>
      <c r="D87" s="299"/>
      <c r="E87" s="299"/>
      <c r="F87" s="300"/>
    </row>
    <row r="88" spans="1:6" ht="30" customHeight="1">
      <c r="A88" s="292" t="s">
        <v>32</v>
      </c>
      <c r="B88" s="139" t="s">
        <v>33</v>
      </c>
      <c r="C88" s="139" t="s">
        <v>43</v>
      </c>
      <c r="D88" s="293" t="s">
        <v>34</v>
      </c>
      <c r="E88" s="293"/>
      <c r="F88" s="301"/>
    </row>
    <row r="89" spans="1:6" ht="30" customHeight="1">
      <c r="A89" s="292"/>
      <c r="B89" s="20" t="s">
        <v>201</v>
      </c>
      <c r="C89" s="20" t="s">
        <v>202</v>
      </c>
      <c r="D89" s="302" t="s">
        <v>199</v>
      </c>
      <c r="E89" s="302"/>
      <c r="F89" s="303"/>
    </row>
    <row r="90" spans="1:6" ht="30" customHeight="1">
      <c r="A90" s="138" t="s">
        <v>42</v>
      </c>
      <c r="B90" s="304" t="s">
        <v>106</v>
      </c>
      <c r="C90" s="304"/>
      <c r="D90" s="305"/>
      <c r="E90" s="305"/>
      <c r="F90" s="306"/>
    </row>
    <row r="91" spans="1:6" ht="30" customHeight="1">
      <c r="A91" s="138" t="s">
        <v>40</v>
      </c>
      <c r="B91" s="305" t="s">
        <v>124</v>
      </c>
      <c r="C91" s="305"/>
      <c r="D91" s="305"/>
      <c r="E91" s="305"/>
      <c r="F91" s="306"/>
    </row>
    <row r="92" spans="1:6" ht="30" customHeight="1" thickBot="1">
      <c r="A92" s="25" t="s">
        <v>35</v>
      </c>
      <c r="B92" s="288"/>
      <c r="C92" s="288"/>
      <c r="D92" s="288"/>
      <c r="E92" s="288"/>
      <c r="F92" s="289"/>
    </row>
    <row r="93" spans="1:6" ht="30" customHeight="1" thickTop="1">
      <c r="A93" s="23" t="s">
        <v>28</v>
      </c>
      <c r="B93" s="290" t="s">
        <v>144</v>
      </c>
      <c r="C93" s="290"/>
      <c r="D93" s="290"/>
      <c r="E93" s="290"/>
      <c r="F93" s="291"/>
    </row>
    <row r="94" spans="1:6" ht="30" customHeight="1">
      <c r="A94" s="292" t="s">
        <v>36</v>
      </c>
      <c r="B94" s="293" t="s">
        <v>29</v>
      </c>
      <c r="C94" s="294" t="s">
        <v>91</v>
      </c>
      <c r="D94" s="139" t="s">
        <v>37</v>
      </c>
      <c r="E94" s="139" t="s">
        <v>30</v>
      </c>
      <c r="F94" s="140" t="s">
        <v>41</v>
      </c>
    </row>
    <row r="95" spans="1:6" ht="30" customHeight="1">
      <c r="A95" s="292"/>
      <c r="B95" s="293"/>
      <c r="C95" s="295"/>
      <c r="D95" s="27" t="s">
        <v>38</v>
      </c>
      <c r="E95" s="27" t="s">
        <v>31</v>
      </c>
      <c r="F95" s="28" t="s">
        <v>39</v>
      </c>
    </row>
    <row r="96" spans="1:6" ht="30" customHeight="1">
      <c r="A96" s="292"/>
      <c r="B96" s="296" t="s">
        <v>186</v>
      </c>
      <c r="C96" s="297" t="s">
        <v>187</v>
      </c>
      <c r="D96" s="299">
        <v>396000</v>
      </c>
      <c r="E96" s="299">
        <v>396000</v>
      </c>
      <c r="F96" s="300">
        <f>E96/D96</f>
        <v>1</v>
      </c>
    </row>
    <row r="97" spans="1:6" ht="30" customHeight="1">
      <c r="A97" s="292"/>
      <c r="B97" s="296"/>
      <c r="C97" s="298"/>
      <c r="D97" s="299"/>
      <c r="E97" s="299"/>
      <c r="F97" s="300"/>
    </row>
    <row r="98" spans="1:6" ht="30" customHeight="1">
      <c r="A98" s="292" t="s">
        <v>32</v>
      </c>
      <c r="B98" s="139" t="s">
        <v>33</v>
      </c>
      <c r="C98" s="139" t="s">
        <v>43</v>
      </c>
      <c r="D98" s="293" t="s">
        <v>34</v>
      </c>
      <c r="E98" s="293"/>
      <c r="F98" s="301"/>
    </row>
    <row r="99" spans="1:6" ht="30" customHeight="1">
      <c r="A99" s="292"/>
      <c r="B99" s="60" t="s">
        <v>129</v>
      </c>
      <c r="C99" s="60" t="s">
        <v>130</v>
      </c>
      <c r="D99" s="307" t="s">
        <v>131</v>
      </c>
      <c r="E99" s="308"/>
      <c r="F99" s="309"/>
    </row>
    <row r="100" spans="1:6" ht="30" customHeight="1">
      <c r="A100" s="138" t="s">
        <v>42</v>
      </c>
      <c r="B100" s="304" t="s">
        <v>260</v>
      </c>
      <c r="C100" s="304"/>
      <c r="D100" s="305"/>
      <c r="E100" s="305"/>
      <c r="F100" s="306"/>
    </row>
    <row r="101" spans="1:6" ht="30" customHeight="1">
      <c r="A101" s="138" t="s">
        <v>40</v>
      </c>
      <c r="B101" s="305" t="s">
        <v>119</v>
      </c>
      <c r="C101" s="305"/>
      <c r="D101" s="305"/>
      <c r="E101" s="305"/>
      <c r="F101" s="306"/>
    </row>
    <row r="102" spans="1:6" ht="30" customHeight="1" thickBot="1">
      <c r="A102" s="25" t="s">
        <v>35</v>
      </c>
      <c r="B102" s="288"/>
      <c r="C102" s="288"/>
      <c r="D102" s="288"/>
      <c r="E102" s="288"/>
      <c r="F102" s="289"/>
    </row>
    <row r="103" spans="1:6" ht="14.25" thickTop="1"/>
  </sheetData>
  <mergeCells count="151"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22:F22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2019-09-09T06:59:10Z</dcterms:modified>
</cp:coreProperties>
</file>