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D47" i="8" l="1"/>
  <c r="D40" i="8"/>
  <c r="D33" i="8"/>
  <c r="G26" i="9"/>
  <c r="G36" i="9"/>
  <c r="G46" i="9"/>
  <c r="G56" i="9"/>
  <c r="D12" i="8"/>
  <c r="D5" i="8"/>
  <c r="G65" i="9" l="1"/>
  <c r="G16" i="9"/>
  <c r="G6" i="9"/>
  <c r="H14" i="6" l="1"/>
  <c r="H13" i="6"/>
  <c r="H12" i="6"/>
  <c r="H11" i="6"/>
  <c r="H10" i="6"/>
  <c r="H9" i="6"/>
  <c r="H8" i="6"/>
  <c r="H7" i="6"/>
  <c r="H6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<sst xmlns="http://schemas.openxmlformats.org/spreadsheetml/2006/main" count="625" uniqueCount="257">
  <si>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</si>
  <si>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</si>
  <si>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</si>
  <si>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</si>
  <si>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</si>
  <si>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</si>
  <si>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</si>
  <si>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</si>
  <si>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</si>
  <si>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</si>
  <si>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</si>
  <si>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</si>
  <si>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</si>
  <si>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</si>
  <si>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</si>
  <si>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</si>
  <si>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</si>
  <si>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</si>
  <si>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</si>
  <si>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</si>
  <si>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</si>
  <si>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</si>
  <si>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</si>
  <si>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</si>
  <si>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</si>
  <si>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</si>
  <si>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</si>
  <si>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</si>
  <si>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</si>
  <si>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</si>
  <si>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</si>
  <si>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</si>
  <si>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</si>
  <si>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</si>
  <si>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</si>
  <si>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</si>
  <si>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</si>
  <si>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</si>
  <si>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</si>
  <si>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</si>
  <si>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</si>
  <si>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</si>
  <si>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</si>
  <si>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</si>
  <si>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</si>
  <si>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</si>
  <si>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</si>
  <si>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</si>
  <si>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</si>
  <si>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</si>
  <si>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</si>
  <si>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</si>
  <si>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</si>
  <si>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</si>
  <si>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</si>
  <si>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</si>
  <si>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</si>
  <si>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</si>
  <si>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</si>
  <si>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</si>
  <si>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</si>
  <si>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</si>
  <si>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</si>
  <si>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</si>
  <si>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</si>
  <si>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</si>
  <si>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</si>
  <si>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</si>
  <si>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</si>
  <si>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</si>
  <si>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</si>
  <si>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</si>
  <si>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</si>
  <si>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</si>
  <si>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</si>
  <si>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</si>
  <si>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</si>
  <si>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</si>
  <si>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</si>
  <si>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</si>
  <si>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</si>
  <si>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</si>
  <si>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</si>
  <si>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</si>
  <si>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</si>
  <si>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</si>
  <si>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</si>
  <si>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</si>
  <si>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</si>
  <si>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</si>
  <si>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</si>
  <si>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</si>
  <si>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계약기간</t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</si>
  <si>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</si>
  <si>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</si>
  <si>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</si>
  <si>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</si>
  <si>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</si>
  <si>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</si>
  <si>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</si>
  <si>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</si>
  <si>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</si>
  <si>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추정가격이 2천만원 이하인 물품의 제조·구매·용역 계약(제25조제1항제5호)</t>
  </si>
  <si>
    <t>(단위:원)</t>
    <phoneticPr fontId="5" type="noConversion"/>
  </si>
  <si>
    <t>-</t>
    <phoneticPr fontId="5" type="noConversion"/>
  </si>
  <si>
    <t>(주)신도종합서비스</t>
    <phoneticPr fontId="35" type="noConversion"/>
  </si>
  <si>
    <t>2019.12.30</t>
    <phoneticPr fontId="5" type="noConversion"/>
  </si>
  <si>
    <t>2020.02.01</t>
    <phoneticPr fontId="5" type="noConversion"/>
  </si>
  <si>
    <t>2020.12.31</t>
    <phoneticPr fontId="5" type="noConversion"/>
  </si>
  <si>
    <t>케이티</t>
    <phoneticPr fontId="5" type="noConversion"/>
  </si>
  <si>
    <t>2019.12.20</t>
    <phoneticPr fontId="5" type="noConversion"/>
  </si>
  <si>
    <t>2020.12.31</t>
    <phoneticPr fontId="5" type="noConversion"/>
  </si>
  <si>
    <t>교원</t>
    <phoneticPr fontId="5" type="noConversion"/>
  </si>
  <si>
    <t>2019.12.30</t>
    <phoneticPr fontId="5" type="noConversion"/>
  </si>
  <si>
    <t>웅진코웨이</t>
    <phoneticPr fontId="5" type="noConversion"/>
  </si>
  <si>
    <t>에스원</t>
    <phoneticPr fontId="5" type="noConversion"/>
  </si>
  <si>
    <t>2020.02.01</t>
    <phoneticPr fontId="5" type="noConversion"/>
  </si>
  <si>
    <t>케이티</t>
    <phoneticPr fontId="5" type="noConversion"/>
  </si>
  <si>
    <t>불스아이</t>
    <phoneticPr fontId="5" type="noConversion"/>
  </si>
  <si>
    <t>㈜문일종합관리</t>
    <phoneticPr fontId="5" type="noConversion"/>
  </si>
  <si>
    <t>㈜대승인터컴</t>
    <phoneticPr fontId="5" type="noConversion"/>
  </si>
  <si>
    <t>2020.05.27.</t>
    <phoneticPr fontId="5" type="noConversion"/>
  </si>
  <si>
    <t>2020.06.01</t>
    <phoneticPr fontId="5" type="noConversion"/>
  </si>
  <si>
    <t>2020.12.31.</t>
    <phoneticPr fontId="5" type="noConversion"/>
  </si>
  <si>
    <t>불스아이</t>
    <phoneticPr fontId="5" type="noConversion"/>
  </si>
  <si>
    <t>-</t>
    <phoneticPr fontId="5" type="noConversion"/>
  </si>
  <si>
    <t>-</t>
    <phoneticPr fontId="5" type="noConversion"/>
  </si>
  <si>
    <t>코웨이</t>
    <phoneticPr fontId="5" type="noConversion"/>
  </si>
  <si>
    <t>-</t>
    <phoneticPr fontId="5" type="noConversion"/>
  </si>
  <si>
    <t>에스원</t>
    <phoneticPr fontId="5" type="noConversion"/>
  </si>
  <si>
    <t>-</t>
    <phoneticPr fontId="5" type="noConversion"/>
  </si>
  <si>
    <t>에스원</t>
    <phoneticPr fontId="5" type="noConversion"/>
  </si>
  <si>
    <t>교원</t>
    <phoneticPr fontId="5" type="noConversion"/>
  </si>
  <si>
    <t>다온정보</t>
    <phoneticPr fontId="5" type="noConversion"/>
  </si>
  <si>
    <t>-</t>
    <phoneticPr fontId="5" type="noConversion"/>
  </si>
  <si>
    <t>케이티</t>
    <phoneticPr fontId="5" type="noConversion"/>
  </si>
  <si>
    <t>12월 청소년놀이터 전자다트 임차비</t>
    <phoneticPr fontId="5" type="noConversion"/>
  </si>
  <si>
    <t>2020년 12월 청구분 정수기(코웨이) 유지관리비 납부</t>
    <phoneticPr fontId="5" type="noConversion"/>
  </si>
  <si>
    <t>2020년 12월 무인경비시스템 위탁관리비 납부</t>
    <phoneticPr fontId="5" type="noConversion"/>
  </si>
  <si>
    <t>2020년 12월 지문(근태)인식 관리비 납부</t>
    <phoneticPr fontId="5" type="noConversion"/>
  </si>
  <si>
    <t>2020년 12월 정수기(교원) 유지관리비 납부</t>
    <phoneticPr fontId="5" type="noConversion"/>
  </si>
  <si>
    <t>2020년 12월 비데(교원) 유지관리비 납부</t>
    <phoneticPr fontId="5" type="noConversion"/>
  </si>
  <si>
    <t>2020년 12월 공기청정기(교원) 유지관리비 납부</t>
    <phoneticPr fontId="5" type="noConversion"/>
  </si>
  <si>
    <t>2020년 12월 환경미화 용역 관리비 지급</t>
    <phoneticPr fontId="5" type="noConversion"/>
  </si>
  <si>
    <t>12월 복합기 임차료 지급</t>
    <phoneticPr fontId="5" type="noConversion"/>
  </si>
  <si>
    <t>2020년 12월 청구분 전화요금, 문자메세지 납부</t>
    <phoneticPr fontId="5" type="noConversion"/>
  </si>
  <si>
    <t>2020년 12월 청구분 인터넷사용료 납부</t>
    <phoneticPr fontId="5" type="noConversion"/>
  </si>
  <si>
    <t>2020년 12월 청소년문화놀이터 놀이시설 임차료 납부</t>
    <phoneticPr fontId="5" type="noConversion"/>
  </si>
  <si>
    <t>계약현황</t>
    <phoneticPr fontId="5" type="noConversion"/>
  </si>
  <si>
    <t>계약부서(감독원)</t>
    <phoneticPr fontId="5" type="noConversion"/>
  </si>
  <si>
    <t>양지동청소년문화의집(이현준)</t>
    <phoneticPr fontId="5" type="noConversion"/>
  </si>
  <si>
    <t>2021.01.01~2021.12.31</t>
    <phoneticPr fontId="5" type="noConversion"/>
  </si>
  <si>
    <t>수의1인 견적</t>
    <phoneticPr fontId="5" type="noConversion"/>
  </si>
  <si>
    <t>물품</t>
    <phoneticPr fontId="5" type="noConversion"/>
  </si>
  <si>
    <t>지방계약법 시행령 제25조 1항</t>
    <phoneticPr fontId="5" type="noConversion"/>
  </si>
  <si>
    <t>정수기 렌탈계약</t>
    <phoneticPr fontId="5" type="noConversion"/>
  </si>
  <si>
    <t>계약부서(감독원)</t>
    <phoneticPr fontId="5" type="noConversion"/>
  </si>
  <si>
    <t>양지동청소년문화의집(이현준)</t>
    <phoneticPr fontId="5" type="noConversion"/>
  </si>
  <si>
    <t>2021.01.01~2021.12.31</t>
    <phoneticPr fontId="5" type="noConversion"/>
  </si>
  <si>
    <t>수의1인 견적</t>
    <phoneticPr fontId="5" type="noConversion"/>
  </si>
  <si>
    <t>㈜코웨이</t>
    <phoneticPr fontId="5" type="noConversion"/>
  </si>
  <si>
    <t>지방계약법 시행령 제30조 1항</t>
    <phoneticPr fontId="5" type="noConversion"/>
  </si>
  <si>
    <t>계약현황</t>
    <phoneticPr fontId="5" type="noConversion"/>
  </si>
  <si>
    <t>2020.12.29.</t>
    <phoneticPr fontId="5" type="noConversion"/>
  </si>
  <si>
    <t>수의1인 견적</t>
    <phoneticPr fontId="5" type="noConversion"/>
  </si>
  <si>
    <t>용역</t>
    <phoneticPr fontId="5" type="noConversion"/>
  </si>
  <si>
    <t>서울특별시 중구 세종대로 7길 25</t>
    <phoneticPr fontId="5" type="noConversion"/>
  </si>
  <si>
    <t>양지동청소년문화의집(이진수)</t>
    <phoneticPr fontId="5" type="noConversion"/>
  </si>
  <si>
    <t>2020.12.21.</t>
    <phoneticPr fontId="5" type="noConversion"/>
  </si>
  <si>
    <t>경비관리시스템</t>
    <phoneticPr fontId="5" type="noConversion"/>
  </si>
  <si>
    <t>계약기간</t>
    <phoneticPr fontId="5" type="noConversion"/>
  </si>
  <si>
    <t>2020.12.29.</t>
    <phoneticPr fontId="5" type="noConversion"/>
  </si>
  <si>
    <t>2021.01.01.~
2021.12.31.</t>
    <phoneticPr fontId="5" type="noConversion"/>
  </si>
  <si>
    <t>대표자</t>
    <phoneticPr fontId="5" type="noConversion"/>
  </si>
  <si>
    <t>㈜예스원</t>
    <phoneticPr fontId="5" type="noConversion"/>
  </si>
  <si>
    <t>노희찬</t>
    <phoneticPr fontId="5" type="noConversion"/>
  </si>
  <si>
    <t>서울특별시 중구 세종대로 7길</t>
    <phoneticPr fontId="5" type="noConversion"/>
  </si>
  <si>
    <t>수의계약사유</t>
    <phoneticPr fontId="5" type="noConversion"/>
  </si>
  <si>
    <t>양지동청소년문화의집</t>
    <phoneticPr fontId="5" type="noConversion"/>
  </si>
  <si>
    <t>월190,000</t>
    <phoneticPr fontId="5" type="noConversion"/>
  </si>
  <si>
    <t>계약기간</t>
    <phoneticPr fontId="5" type="noConversion"/>
  </si>
  <si>
    <t>2020.12.29.</t>
    <phoneticPr fontId="5" type="noConversion"/>
  </si>
  <si>
    <t>2021.01.01.~
2021.12.31.</t>
    <phoneticPr fontId="5" type="noConversion"/>
  </si>
  <si>
    <t>주 소</t>
    <phoneticPr fontId="5" type="noConversion"/>
  </si>
  <si>
    <t>㈜코웨이</t>
    <phoneticPr fontId="5" type="noConversion"/>
  </si>
  <si>
    <t>이해선</t>
    <phoneticPr fontId="5" type="noConversion"/>
  </si>
  <si>
    <t>충남공주시 유구읍 유구 마곡사로</t>
    <phoneticPr fontId="5" type="noConversion"/>
  </si>
  <si>
    <t>추정가격이 2천만원 이하인 공사(제30조 제1항제1호)</t>
  </si>
  <si>
    <t>월55,900원</t>
    <phoneticPr fontId="5" type="noConversion"/>
  </si>
  <si>
    <t>비데위탁관리</t>
    <phoneticPr fontId="5" type="noConversion"/>
  </si>
  <si>
    <t>계약기간</t>
    <phoneticPr fontId="5" type="noConversion"/>
  </si>
  <si>
    <t>대표자</t>
    <phoneticPr fontId="5" type="noConversion"/>
  </si>
  <si>
    <t>월45,800원</t>
    <phoneticPr fontId="5" type="noConversion"/>
  </si>
  <si>
    <t>대표자</t>
    <phoneticPr fontId="5" type="noConversion"/>
  </si>
  <si>
    <t>업무용사무기기(복합기)</t>
    <phoneticPr fontId="5" type="noConversion"/>
  </si>
  <si>
    <t>2020.12.21.</t>
    <phoneticPr fontId="5" type="noConversion"/>
  </si>
  <si>
    <t>다온정보</t>
    <phoneticPr fontId="5" type="noConversion"/>
  </si>
  <si>
    <t>전미원</t>
    <phoneticPr fontId="5" type="noConversion"/>
  </si>
  <si>
    <t>성남시 분당구 동판교로 92</t>
    <phoneticPr fontId="5" type="noConversion"/>
  </si>
  <si>
    <t>월80,000원</t>
    <phoneticPr fontId="5" type="noConversion"/>
  </si>
  <si>
    <t>문화놀이터 전자다트</t>
    <phoneticPr fontId="5" type="noConversion"/>
  </si>
  <si>
    <t>202012.31.</t>
    <phoneticPr fontId="5" type="noConversion"/>
  </si>
  <si>
    <t>대표자</t>
    <phoneticPr fontId="5" type="noConversion"/>
  </si>
  <si>
    <t>㈜불스아이</t>
    <phoneticPr fontId="5" type="noConversion"/>
  </si>
  <si>
    <t>정연탁</t>
    <phoneticPr fontId="5" type="noConversion"/>
  </si>
  <si>
    <t>경기 광주시 목현동413-1</t>
    <phoneticPr fontId="5" type="noConversion"/>
  </si>
  <si>
    <t>수의계약사유</t>
    <phoneticPr fontId="5" type="noConversion"/>
  </si>
  <si>
    <t>월110,000원</t>
    <phoneticPr fontId="5" type="noConversion"/>
  </si>
  <si>
    <t>문화놀이터 노래방등 3종세트</t>
    <phoneticPr fontId="5" type="noConversion"/>
  </si>
  <si>
    <t>2020.12.31.</t>
    <phoneticPr fontId="5" type="noConversion"/>
  </si>
  <si>
    <t>㈜대승인터컴</t>
    <phoneticPr fontId="5" type="noConversion"/>
  </si>
  <si>
    <t>안선태</t>
    <phoneticPr fontId="5" type="noConversion"/>
  </si>
  <si>
    <t>부산광역시 해운대구 센텀서로30</t>
    <phoneticPr fontId="5" type="noConversion"/>
  </si>
  <si>
    <t>양지동청소년문화의집</t>
    <phoneticPr fontId="5" type="noConversion"/>
  </si>
  <si>
    <t>월1,350,000원</t>
    <phoneticPr fontId="5" type="noConversion"/>
  </si>
  <si>
    <t>시설용역비</t>
    <phoneticPr fontId="5" type="noConversion"/>
  </si>
  <si>
    <t>202012.30.</t>
    <phoneticPr fontId="5" type="noConversion"/>
  </si>
  <si>
    <t>대표자</t>
    <phoneticPr fontId="5" type="noConversion"/>
  </si>
  <si>
    <t>㈜문일종합관리</t>
    <phoneticPr fontId="5" type="noConversion"/>
  </si>
  <si>
    <t>유광래</t>
    <phoneticPr fontId="5" type="noConversion"/>
  </si>
  <si>
    <t>성남시 수정구 성남대로 1210번길7</t>
    <phoneticPr fontId="5" type="noConversion"/>
  </si>
  <si>
    <t>월529,000원</t>
    <phoneticPr fontId="5" type="noConversion"/>
  </si>
  <si>
    <t>2020년 정수기 렌탈계약</t>
    <phoneticPr fontId="5" type="noConversion"/>
  </si>
  <si>
    <t xml:space="preserve">2020년 정수기 렌탈계약 </t>
    <phoneticPr fontId="5" type="noConversion"/>
  </si>
  <si>
    <t xml:space="preserve">2020년 인터넷 전화 </t>
    <phoneticPr fontId="5" type="noConversion"/>
  </si>
  <si>
    <t>문화놀이터 전자다트 임차 계약</t>
    <phoneticPr fontId="5" type="noConversion"/>
  </si>
  <si>
    <t>2020년 청소년문화놀이터 놀이시설 임차</t>
    <phoneticPr fontId="5" type="noConversion"/>
  </si>
  <si>
    <t>12월분</t>
    <phoneticPr fontId="5" type="noConversion"/>
  </si>
  <si>
    <t>2020년 컬러프린터(복합기) 임차</t>
    <phoneticPr fontId="35" type="noConversion"/>
  </si>
  <si>
    <t>인터넷(인터넷망 고도화)</t>
    <phoneticPr fontId="5" type="noConversion"/>
  </si>
  <si>
    <t xml:space="preserve">2020년 공기청정기 렌탈계약 </t>
    <phoneticPr fontId="5" type="noConversion"/>
  </si>
  <si>
    <t xml:space="preserve">2020년 비데(2대) 렌탈계약 </t>
    <phoneticPr fontId="5" type="noConversion"/>
  </si>
  <si>
    <t xml:space="preserve">2020년 무인경비시스템 계약 </t>
    <phoneticPr fontId="5" type="noConversion"/>
  </si>
  <si>
    <t xml:space="preserve">2020년 근태인식 관리시스템 계약 </t>
    <phoneticPr fontId="5" type="noConversion"/>
  </si>
  <si>
    <t>환경미화 용역관리</t>
    <phoneticPr fontId="5" type="noConversion"/>
  </si>
  <si>
    <t>2021.01.01</t>
    <phoneticPr fontId="5" type="noConversion"/>
  </si>
  <si>
    <t>경리관리시스템</t>
    <phoneticPr fontId="5" type="noConversion"/>
  </si>
  <si>
    <t>대여</t>
    <phoneticPr fontId="5" type="noConversion"/>
  </si>
  <si>
    <t>㈜예스원</t>
    <phoneticPr fontId="5" type="noConversion"/>
  </si>
  <si>
    <t>렌탈</t>
    <phoneticPr fontId="5" type="noConversion"/>
  </si>
  <si>
    <t>충남공주시 유구읍 유구 마곡사로</t>
    <phoneticPr fontId="5" type="noConversion"/>
  </si>
  <si>
    <t>비테위탁관리</t>
    <phoneticPr fontId="5" type="noConversion"/>
  </si>
  <si>
    <t>다온정보</t>
    <phoneticPr fontId="5" type="noConversion"/>
  </si>
  <si>
    <t>성남시 분당구 동판교로 92</t>
    <phoneticPr fontId="5" type="noConversion"/>
  </si>
  <si>
    <t>양지동청소년문화의집(이진수)</t>
    <phoneticPr fontId="5" type="noConversion"/>
  </si>
  <si>
    <t>경기 광주시 목현동413-1</t>
    <phoneticPr fontId="5" type="noConversion"/>
  </si>
  <si>
    <t>문화놀이터 노래방등 3종세트</t>
    <phoneticPr fontId="5" type="noConversion"/>
  </si>
  <si>
    <t>부산광역시 해운대구 센텀서로30</t>
    <phoneticPr fontId="5" type="noConversion"/>
  </si>
  <si>
    <t>2020.12.30.</t>
    <phoneticPr fontId="5" type="noConversion"/>
  </si>
  <si>
    <t>수의</t>
    <phoneticPr fontId="5" type="noConversion"/>
  </si>
  <si>
    <t>화장실개선공사</t>
    <phoneticPr fontId="5" type="noConversion"/>
  </si>
  <si>
    <t>이용상</t>
    <phoneticPr fontId="5" type="noConversion"/>
  </si>
  <si>
    <t>031-729-9954</t>
    <phoneticPr fontId="5" type="noConversion"/>
  </si>
  <si>
    <t>사무실전열공사</t>
    <phoneticPr fontId="5" type="noConversion"/>
  </si>
  <si>
    <t>031-729-9955</t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</si>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</sst>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9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0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center" vertical="center" wrapText="1"/>
    </xf>
    <xf numFmtId="41" fontId="28" fillId="0" borderId="2" xfId="1" applyFont="1" applyFill="1" applyBorder="1" applyAlignment="1">
      <alignment horizontal="right" vertical="center"/>
    </xf>
    <xf numFmtId="0" fontId="28" fillId="4" borderId="2" xfId="0" quotePrefix="1" applyNumberFormat="1" applyFont="1" applyFill="1" applyBorder="1" applyAlignment="1" applyProtection="1">
      <alignment horizontal="center" vertical="center"/>
    </xf>
    <xf numFmtId="0" fontId="28" fillId="4" borderId="17" xfId="0" applyNumberFormat="1" applyFont="1" applyFill="1" applyBorder="1" applyAlignment="1">
      <alignment horizontal="center" vertical="center"/>
    </xf>
    <xf numFmtId="177" fontId="28" fillId="4" borderId="32" xfId="0" applyNumberFormat="1" applyFont="1" applyFill="1" applyBorder="1" applyAlignment="1">
      <alignment horizontal="left" vertical="center" shrinkToFit="1"/>
    </xf>
    <xf numFmtId="41" fontId="28" fillId="0" borderId="17" xfId="1" applyFont="1" applyFill="1" applyBorder="1" applyAlignment="1">
      <alignment horizontal="right" vertical="center"/>
    </xf>
    <xf numFmtId="177" fontId="36" fillId="4" borderId="31" xfId="0" applyNumberFormat="1" applyFont="1" applyFill="1" applyBorder="1" applyAlignment="1">
      <alignment horizontal="left" vertical="center" shrinkToFit="1"/>
    </xf>
    <xf numFmtId="177" fontId="36" fillId="4" borderId="2" xfId="0" applyNumberFormat="1" applyFont="1" applyFill="1" applyBorder="1" applyAlignment="1">
      <alignment horizontal="center" vertical="center" shrinkToFit="1"/>
    </xf>
    <xf numFmtId="41" fontId="36" fillId="0" borderId="2" xfId="1" applyFont="1" applyFill="1" applyBorder="1" applyAlignment="1">
      <alignment horizontal="right" vertical="center"/>
    </xf>
    <xf numFmtId="177" fontId="36" fillId="0" borderId="31" xfId="0" applyNumberFormat="1" applyFont="1" applyFill="1" applyBorder="1" applyAlignment="1">
      <alignment horizontal="left" vertical="center" shrinkToFit="1"/>
    </xf>
    <xf numFmtId="177" fontId="36" fillId="0" borderId="2" xfId="0" applyNumberFormat="1" applyFont="1" applyFill="1" applyBorder="1" applyAlignment="1">
      <alignment horizontal="center" vertical="center" shrinkToFit="1"/>
    </xf>
    <xf numFmtId="177" fontId="36" fillId="0" borderId="2" xfId="0" applyNumberFormat="1" applyFont="1" applyFill="1" applyBorder="1" applyAlignment="1">
      <alignment horizontal="left" vertical="center" shrinkToFit="1"/>
    </xf>
    <xf numFmtId="41" fontId="36" fillId="0" borderId="2" xfId="1" applyFont="1" applyFill="1" applyBorder="1" applyAlignment="1">
      <alignment horizontal="right" vertical="center" shrinkToFit="1"/>
    </xf>
    <xf numFmtId="41" fontId="36" fillId="0" borderId="2" xfId="1" quotePrefix="1" applyFont="1" applyBorder="1" applyAlignment="1">
      <alignment horizontal="center" vertical="center"/>
    </xf>
    <xf numFmtId="0" fontId="22" fillId="4" borderId="2" xfId="0" quotePrefix="1" applyNumberFormat="1" applyFont="1" applyFill="1" applyBorder="1" applyAlignment="1" applyProtection="1">
      <alignment horizontal="left" vertical="center" shrinkToFit="1"/>
    </xf>
    <xf numFmtId="0" fontId="22" fillId="0" borderId="2" xfId="0" applyFont="1" applyBorder="1" applyAlignment="1" applyProtection="1">
      <alignment horizontal="left" vertical="center"/>
    </xf>
    <xf numFmtId="0" fontId="22" fillId="0" borderId="2" xfId="1441" applyNumberFormat="1" applyFont="1" applyFill="1" applyBorder="1" applyAlignment="1" applyProtection="1">
      <alignment horizontal="center" vertical="center"/>
    </xf>
    <xf numFmtId="0" fontId="22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>
      <alignment horizontal="right" vertical="center" shrinkToFi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77" fontId="22" fillId="4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22" fillId="4" borderId="2" xfId="1" applyFont="1" applyFill="1" applyBorder="1" applyAlignment="1">
      <alignment vertical="center"/>
    </xf>
    <xf numFmtId="41" fontId="22" fillId="0" borderId="17" xfId="1" applyFont="1" applyBorder="1" applyAlignment="1" applyProtection="1">
      <alignment horizontal="right" vertical="center"/>
    </xf>
    <xf numFmtId="0" fontId="22" fillId="4" borderId="2" xfId="0" quotePrefix="1" applyNumberFormat="1" applyFont="1" applyFill="1" applyBorder="1" applyAlignment="1" applyProtection="1">
      <alignment horizontal="left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3" fontId="22" fillId="0" borderId="2" xfId="0" quotePrefix="1" applyNumberFormat="1" applyFont="1" applyFill="1" applyBorder="1" applyAlignment="1" applyProtection="1">
      <alignment horizontal="right" vertical="center" shrinkToFit="1"/>
    </xf>
    <xf numFmtId="177" fontId="27" fillId="0" borderId="33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28" fillId="4" borderId="39" xfId="0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shrinkToFi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1" fontId="22" fillId="4" borderId="54" xfId="0" applyNumberFormat="1" applyFont="1" applyFill="1" applyBorder="1" applyAlignment="1" applyProtection="1">
      <alignment horizontal="right" vertical="center" shrinkToFit="1"/>
    </xf>
    <xf numFmtId="0" fontId="38" fillId="0" borderId="2" xfId="2882" applyFont="1" applyBorder="1" applyAlignment="1">
      <alignment horizontal="center" vertical="center"/>
    </xf>
    <xf numFmtId="181" fontId="38" fillId="0" borderId="2" xfId="2882" applyNumberFormat="1" applyFont="1" applyBorder="1" applyAlignment="1">
      <alignment horizontal="center" vertical="center"/>
    </xf>
    <xf numFmtId="0" fontId="38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8" fillId="0" borderId="2" xfId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7" fillId="2" borderId="43" xfId="0" applyFont="1" applyFill="1" applyBorder="1" applyAlignment="1">
      <alignment horizontal="center" vertical="center"/>
    </xf>
    <xf numFmtId="0" fontId="37" fillId="2" borderId="44" xfId="0" applyFont="1" applyFill="1" applyBorder="1" applyAlignment="1">
      <alignment horizontal="center" vertical="center"/>
    </xf>
    <xf numFmtId="0" fontId="37" fillId="2" borderId="4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52" xfId="0" applyNumberFormat="1" applyFont="1" applyFill="1" applyBorder="1" applyAlignment="1">
      <alignment horizontal="center" vertical="center" wrapText="1"/>
    </xf>
    <xf numFmtId="9" fontId="17" fillId="0" borderId="53" xfId="0" applyNumberFormat="1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35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37" fillId="5" borderId="43" xfId="0" applyFont="1" applyFill="1" applyBorder="1" applyAlignment="1">
      <alignment horizontal="center" vertical="center"/>
    </xf>
    <xf numFmtId="0" fontId="37" fillId="5" borderId="44" xfId="0" applyFont="1" applyFill="1" applyBorder="1" applyAlignment="1">
      <alignment horizontal="center" vertical="center"/>
    </xf>
    <xf numFmtId="0" fontId="37" fillId="5" borderId="45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71" t="s">
        <v>57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>
      <c r="A2" s="172" t="s">
        <v>97</v>
      </c>
      <c r="B2" s="172"/>
      <c r="C2" s="172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58</v>
      </c>
      <c r="B3" s="23" t="s">
        <v>42</v>
      </c>
      <c r="C3" s="23" t="s">
        <v>59</v>
      </c>
      <c r="D3" s="23" t="s">
        <v>101</v>
      </c>
      <c r="E3" s="23" t="s">
        <v>60</v>
      </c>
      <c r="F3" s="23" t="s">
        <v>61</v>
      </c>
      <c r="G3" s="23" t="s">
        <v>62</v>
      </c>
      <c r="H3" s="26" t="s">
        <v>63</v>
      </c>
      <c r="I3" s="24" t="s">
        <v>43</v>
      </c>
      <c r="J3" s="24" t="s">
        <v>64</v>
      </c>
      <c r="K3" s="24" t="s">
        <v>65</v>
      </c>
      <c r="L3" s="24" t="s">
        <v>1</v>
      </c>
    </row>
    <row r="4" spans="1:12" s="32" customFormat="1" ht="18" customHeight="1">
      <c r="A4" s="149"/>
      <c r="B4" s="150"/>
      <c r="C4" s="151"/>
      <c r="D4" s="152"/>
      <c r="E4" s="153"/>
      <c r="F4" s="149"/>
      <c r="G4" s="149"/>
      <c r="H4" s="154"/>
      <c r="I4" s="149"/>
      <c r="J4" s="149"/>
      <c r="K4" s="149"/>
      <c r="L4" s="46"/>
    </row>
    <row r="5" spans="1:12" ht="18" customHeight="1">
      <c r="A5" s="155"/>
      <c r="B5" s="155"/>
      <c r="C5" s="155"/>
      <c r="D5" s="152"/>
      <c r="E5" s="155"/>
      <c r="F5" s="155"/>
      <c r="G5" s="155"/>
      <c r="H5" s="156"/>
      <c r="I5" s="149"/>
      <c r="J5" s="149"/>
      <c r="K5" s="149"/>
      <c r="L5" s="46"/>
    </row>
    <row r="6" spans="1:12" ht="18" customHeight="1">
      <c r="A6" s="155"/>
      <c r="B6" s="155"/>
      <c r="C6" s="155"/>
      <c r="D6" s="152"/>
      <c r="E6" s="155"/>
      <c r="F6" s="155"/>
      <c r="G6" s="155"/>
      <c r="H6" s="156"/>
      <c r="I6" s="149"/>
      <c r="J6" s="149"/>
      <c r="K6" s="149"/>
      <c r="L6" s="46"/>
    </row>
    <row r="7" spans="1:12" ht="18" customHeight="1">
      <c r="A7" s="155"/>
      <c r="B7" s="150"/>
      <c r="C7" s="151"/>
      <c r="D7" s="152"/>
      <c r="E7" s="153"/>
      <c r="F7" s="149"/>
      <c r="G7" s="149"/>
      <c r="H7" s="154"/>
      <c r="I7" s="149"/>
      <c r="J7" s="149"/>
      <c r="K7" s="149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73" t="s">
        <v>82</v>
      </c>
      <c r="B1" s="173"/>
      <c r="C1" s="173"/>
      <c r="D1" s="173"/>
      <c r="E1" s="173"/>
      <c r="F1" s="173"/>
      <c r="G1" s="173"/>
      <c r="H1" s="173"/>
      <c r="I1" s="173"/>
    </row>
    <row r="2" spans="1:9" ht="25.5">
      <c r="A2" s="174" t="s">
        <v>98</v>
      </c>
      <c r="B2" s="174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57" t="s">
        <v>4</v>
      </c>
      <c r="B3" s="255" t="s">
        <v>5</v>
      </c>
      <c r="C3" s="255" t="s">
        <v>66</v>
      </c>
      <c r="D3" s="255" t="s">
        <v>84</v>
      </c>
      <c r="E3" s="253" t="s">
        <v>87</v>
      </c>
      <c r="F3" s="254"/>
      <c r="G3" s="253" t="s">
        <v>88</v>
      </c>
      <c r="H3" s="254"/>
      <c r="I3" s="255" t="s">
        <v>83</v>
      </c>
    </row>
    <row r="4" spans="1:9" ht="28.5" customHeight="1">
      <c r="A4" s="258"/>
      <c r="B4" s="256"/>
      <c r="C4" s="256"/>
      <c r="D4" s="256"/>
      <c r="E4" s="29" t="s">
        <v>85</v>
      </c>
      <c r="F4" s="29" t="s">
        <v>86</v>
      </c>
      <c r="G4" s="29" t="s">
        <v>85</v>
      </c>
      <c r="H4" s="29" t="s">
        <v>86</v>
      </c>
      <c r="I4" s="256"/>
    </row>
    <row r="5" spans="1:9" ht="28.5" customHeight="1">
      <c r="A5" s="11"/>
      <c r="B5" s="20"/>
      <c r="C5" s="30" t="s">
        <v>89</v>
      </c>
      <c r="D5" s="19" t="s">
        <v>90</v>
      </c>
      <c r="E5" s="30" t="s">
        <v>91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I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71" t="s">
        <v>73</v>
      </c>
      <c r="B1" s="171"/>
      <c r="C1" s="171"/>
      <c r="D1" s="171"/>
      <c r="E1" s="171"/>
      <c r="F1" s="171"/>
      <c r="G1" s="171"/>
      <c r="H1" s="171"/>
      <c r="I1" s="171"/>
    </row>
    <row r="2" spans="1:9" ht="24">
      <c r="A2" s="33" t="s">
        <v>41</v>
      </c>
      <c r="B2" s="34" t="s">
        <v>42</v>
      </c>
      <c r="C2" s="33" t="s">
        <v>54</v>
      </c>
      <c r="D2" s="33" t="s">
        <v>0</v>
      </c>
      <c r="E2" s="35" t="s">
        <v>55</v>
      </c>
      <c r="F2" s="33" t="s">
        <v>43</v>
      </c>
      <c r="G2" s="33" t="s">
        <v>44</v>
      </c>
      <c r="H2" s="33" t="s">
        <v>45</v>
      </c>
      <c r="I2" s="33" t="s">
        <v>1</v>
      </c>
    </row>
    <row r="3" spans="1:9" ht="24" customHeight="1">
      <c r="A3" s="157"/>
      <c r="B3" s="157"/>
      <c r="C3" s="157"/>
      <c r="D3" s="157"/>
      <c r="E3" s="158"/>
      <c r="F3" s="159"/>
      <c r="G3" s="157"/>
      <c r="H3" s="157"/>
      <c r="I3" s="157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71" t="s">
        <v>80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7" customHeight="1">
      <c r="A2" s="33" t="s">
        <v>41</v>
      </c>
      <c r="B2" s="34" t="s">
        <v>42</v>
      </c>
      <c r="C2" s="33" t="s">
        <v>79</v>
      </c>
      <c r="D2" s="33" t="s">
        <v>78</v>
      </c>
      <c r="E2" s="33" t="s">
        <v>0</v>
      </c>
      <c r="F2" s="34" t="s">
        <v>77</v>
      </c>
      <c r="G2" s="34" t="s">
        <v>76</v>
      </c>
      <c r="H2" s="34" t="s">
        <v>75</v>
      </c>
      <c r="I2" s="34" t="s">
        <v>74</v>
      </c>
      <c r="J2" s="33" t="s">
        <v>43</v>
      </c>
      <c r="K2" s="33" t="s">
        <v>44</v>
      </c>
      <c r="L2" s="33" t="s">
        <v>45</v>
      </c>
      <c r="M2" s="33" t="s">
        <v>1</v>
      </c>
    </row>
    <row r="3" spans="1:13" s="36" customFormat="1" ht="31.5" customHeight="1">
      <c r="A3" s="94">
        <v>2021</v>
      </c>
      <c r="B3" s="95">
        <v>8</v>
      </c>
      <c r="C3" s="96" t="s">
        <v>250</v>
      </c>
      <c r="D3" s="96"/>
      <c r="E3" s="80" t="s">
        <v>249</v>
      </c>
      <c r="F3" s="165">
        <v>1617</v>
      </c>
      <c r="G3" s="166"/>
      <c r="H3" s="97"/>
      <c r="I3" s="98">
        <v>1617</v>
      </c>
      <c r="J3" s="94" t="s">
        <v>178</v>
      </c>
      <c r="K3" s="94" t="s">
        <v>251</v>
      </c>
      <c r="L3" s="94" t="s">
        <v>252</v>
      </c>
      <c r="M3" s="94"/>
    </row>
    <row r="4" spans="1:13" ht="31.5" customHeight="1">
      <c r="A4" s="94">
        <v>2021</v>
      </c>
      <c r="B4" s="95">
        <v>8</v>
      </c>
      <c r="C4" s="96" t="s">
        <v>253</v>
      </c>
      <c r="D4" s="96"/>
      <c r="E4" s="80" t="s">
        <v>249</v>
      </c>
      <c r="F4" s="165">
        <v>583</v>
      </c>
      <c r="G4" s="166"/>
      <c r="H4" s="97"/>
      <c r="I4" s="98">
        <v>583</v>
      </c>
      <c r="J4" s="94" t="s">
        <v>178</v>
      </c>
      <c r="K4" s="94" t="s">
        <v>251</v>
      </c>
      <c r="L4" s="94" t="s">
        <v>254</v>
      </c>
      <c r="M4" s="94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73" t="s">
        <v>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>
      <c r="A2" s="174" t="s">
        <v>97</v>
      </c>
      <c r="B2" s="174"/>
      <c r="C2" s="1"/>
      <c r="D2" s="1"/>
      <c r="E2" s="1"/>
      <c r="F2" s="2"/>
      <c r="G2" s="2"/>
      <c r="H2" s="2"/>
      <c r="I2" s="2"/>
      <c r="J2" s="175" t="s">
        <v>3</v>
      </c>
      <c r="K2" s="175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40</v>
      </c>
      <c r="D4" s="37" t="s">
        <v>94</v>
      </c>
      <c r="E4" s="37" t="s">
        <v>95</v>
      </c>
      <c r="F4" s="39" t="s">
        <v>40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73" t="s">
        <v>18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>
      <c r="A2" s="174" t="s">
        <v>97</v>
      </c>
      <c r="B2" s="174"/>
      <c r="C2" s="1"/>
      <c r="D2" s="1"/>
      <c r="E2" s="1"/>
      <c r="F2" s="8"/>
      <c r="G2" s="8"/>
      <c r="H2" s="8"/>
      <c r="I2" s="8"/>
      <c r="J2" s="175" t="s">
        <v>3</v>
      </c>
      <c r="K2" s="175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40</v>
      </c>
      <c r="D4" s="37" t="s">
        <v>94</v>
      </c>
      <c r="E4" s="37" t="s">
        <v>95</v>
      </c>
      <c r="F4" s="39" t="s">
        <v>40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73" t="s">
        <v>93</v>
      </c>
      <c r="B1" s="173"/>
      <c r="C1" s="173"/>
      <c r="D1" s="173"/>
      <c r="E1" s="173"/>
      <c r="F1" s="173"/>
      <c r="G1" s="173"/>
      <c r="H1" s="173"/>
      <c r="I1" s="173"/>
    </row>
    <row r="2" spans="1:9" ht="25.5">
      <c r="A2" s="48" t="s">
        <v>96</v>
      </c>
      <c r="B2" s="48"/>
      <c r="C2" s="1"/>
      <c r="D2" s="1"/>
      <c r="E2" s="1"/>
      <c r="F2" s="49"/>
      <c r="G2" s="49"/>
      <c r="H2" s="175" t="s">
        <v>3</v>
      </c>
      <c r="I2" s="175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56</v>
      </c>
      <c r="H3" s="7" t="s">
        <v>24</v>
      </c>
      <c r="I3" s="7" t="s">
        <v>1</v>
      </c>
    </row>
    <row r="4" spans="1:9" ht="25.5" customHeight="1">
      <c r="A4" s="104" t="s">
        <v>228</v>
      </c>
      <c r="B4" s="105" t="s">
        <v>105</v>
      </c>
      <c r="C4" s="106">
        <v>1200000</v>
      </c>
      <c r="D4" s="107" t="s">
        <v>106</v>
      </c>
      <c r="E4" s="108" t="s">
        <v>107</v>
      </c>
      <c r="F4" s="108" t="s">
        <v>108</v>
      </c>
      <c r="G4" s="108" t="s">
        <v>123</v>
      </c>
      <c r="H4" s="108" t="s">
        <v>123</v>
      </c>
      <c r="I4" s="37" t="s">
        <v>227</v>
      </c>
    </row>
    <row r="5" spans="1:9" ht="25.5" customHeight="1">
      <c r="A5" s="109" t="s">
        <v>229</v>
      </c>
      <c r="B5" s="105" t="s">
        <v>109</v>
      </c>
      <c r="C5" s="110">
        <v>3025440</v>
      </c>
      <c r="D5" s="107" t="s">
        <v>110</v>
      </c>
      <c r="E5" s="108" t="s">
        <v>107</v>
      </c>
      <c r="F5" s="108" t="s">
        <v>111</v>
      </c>
      <c r="G5" s="108" t="s">
        <v>123</v>
      </c>
      <c r="H5" s="108" t="s">
        <v>123</v>
      </c>
      <c r="I5" s="37" t="s">
        <v>227</v>
      </c>
    </row>
    <row r="6" spans="1:9" ht="25.5" customHeight="1">
      <c r="A6" s="111" t="s">
        <v>222</v>
      </c>
      <c r="B6" s="112" t="s">
        <v>112</v>
      </c>
      <c r="C6" s="113">
        <v>354000</v>
      </c>
      <c r="D6" s="107" t="s">
        <v>113</v>
      </c>
      <c r="E6" s="108" t="s">
        <v>107</v>
      </c>
      <c r="F6" s="108" t="s">
        <v>111</v>
      </c>
      <c r="G6" s="108" t="s">
        <v>123</v>
      </c>
      <c r="H6" s="108" t="s">
        <v>123</v>
      </c>
      <c r="I6" s="37" t="s">
        <v>227</v>
      </c>
    </row>
    <row r="7" spans="1:9" ht="25.5" customHeight="1">
      <c r="A7" s="111" t="s">
        <v>230</v>
      </c>
      <c r="B7" s="112" t="s">
        <v>112</v>
      </c>
      <c r="C7" s="113">
        <v>789800</v>
      </c>
      <c r="D7" s="107" t="s">
        <v>113</v>
      </c>
      <c r="E7" s="108" t="s">
        <v>107</v>
      </c>
      <c r="F7" s="108" t="s">
        <v>111</v>
      </c>
      <c r="G7" s="108" t="s">
        <v>123</v>
      </c>
      <c r="H7" s="108" t="s">
        <v>123</v>
      </c>
      <c r="I7" s="37" t="s">
        <v>227</v>
      </c>
    </row>
    <row r="8" spans="1:9" ht="25.5" customHeight="1">
      <c r="A8" s="111" t="s">
        <v>231</v>
      </c>
      <c r="B8" s="112" t="s">
        <v>112</v>
      </c>
      <c r="C8" s="113">
        <v>388800</v>
      </c>
      <c r="D8" s="107" t="s">
        <v>113</v>
      </c>
      <c r="E8" s="108" t="s">
        <v>107</v>
      </c>
      <c r="F8" s="108" t="s">
        <v>111</v>
      </c>
      <c r="G8" s="108" t="s">
        <v>123</v>
      </c>
      <c r="H8" s="108" t="s">
        <v>123</v>
      </c>
      <c r="I8" s="37" t="s">
        <v>227</v>
      </c>
    </row>
    <row r="9" spans="1:9" ht="25.5" customHeight="1">
      <c r="A9" s="111" t="s">
        <v>223</v>
      </c>
      <c r="B9" s="112" t="s">
        <v>114</v>
      </c>
      <c r="C9" s="113">
        <v>670800</v>
      </c>
      <c r="D9" s="107" t="s">
        <v>113</v>
      </c>
      <c r="E9" s="108" t="s">
        <v>107</v>
      </c>
      <c r="F9" s="108" t="s">
        <v>111</v>
      </c>
      <c r="G9" s="108" t="s">
        <v>123</v>
      </c>
      <c r="H9" s="108" t="s">
        <v>123</v>
      </c>
      <c r="I9" s="37" t="s">
        <v>227</v>
      </c>
    </row>
    <row r="10" spans="1:9" ht="25.5" customHeight="1">
      <c r="A10" s="114" t="s">
        <v>232</v>
      </c>
      <c r="B10" s="115" t="s">
        <v>115</v>
      </c>
      <c r="C10" s="113">
        <v>2040000</v>
      </c>
      <c r="D10" s="107" t="s">
        <v>113</v>
      </c>
      <c r="E10" s="108" t="s">
        <v>116</v>
      </c>
      <c r="F10" s="108" t="s">
        <v>111</v>
      </c>
      <c r="G10" s="108" t="s">
        <v>123</v>
      </c>
      <c r="H10" s="108" t="s">
        <v>123</v>
      </c>
      <c r="I10" s="37" t="s">
        <v>227</v>
      </c>
    </row>
    <row r="11" spans="1:9" ht="25.5" customHeight="1">
      <c r="A11" s="116" t="s">
        <v>224</v>
      </c>
      <c r="B11" s="105" t="s">
        <v>117</v>
      </c>
      <c r="C11" s="117">
        <v>396000</v>
      </c>
      <c r="D11" s="107" t="s">
        <v>110</v>
      </c>
      <c r="E11" s="108" t="s">
        <v>107</v>
      </c>
      <c r="F11" s="108" t="s">
        <v>111</v>
      </c>
      <c r="G11" s="108" t="s">
        <v>123</v>
      </c>
      <c r="H11" s="108" t="s">
        <v>123</v>
      </c>
      <c r="I11" s="37" t="s">
        <v>227</v>
      </c>
    </row>
    <row r="12" spans="1:9" ht="25.5" customHeight="1">
      <c r="A12" s="116" t="s">
        <v>233</v>
      </c>
      <c r="B12" s="115" t="s">
        <v>115</v>
      </c>
      <c r="C12" s="117">
        <v>240000</v>
      </c>
      <c r="D12" s="107" t="s">
        <v>113</v>
      </c>
      <c r="E12" s="108" t="s">
        <v>107</v>
      </c>
      <c r="F12" s="108" t="s">
        <v>111</v>
      </c>
      <c r="G12" s="108" t="s">
        <v>123</v>
      </c>
      <c r="H12" s="108" t="s">
        <v>123</v>
      </c>
      <c r="I12" s="37" t="s">
        <v>227</v>
      </c>
    </row>
    <row r="13" spans="1:9" ht="25.5" customHeight="1">
      <c r="A13" s="116" t="s">
        <v>225</v>
      </c>
      <c r="B13" s="115" t="s">
        <v>118</v>
      </c>
      <c r="C13" s="118">
        <v>1320000</v>
      </c>
      <c r="D13" s="107" t="s">
        <v>113</v>
      </c>
      <c r="E13" s="108" t="s">
        <v>107</v>
      </c>
      <c r="F13" s="108" t="s">
        <v>111</v>
      </c>
      <c r="G13" s="108" t="s">
        <v>123</v>
      </c>
      <c r="H13" s="108" t="s">
        <v>123</v>
      </c>
      <c r="I13" s="37" t="s">
        <v>227</v>
      </c>
    </row>
    <row r="14" spans="1:9" ht="25.5" customHeight="1">
      <c r="A14" s="116" t="s">
        <v>234</v>
      </c>
      <c r="B14" s="115" t="s">
        <v>119</v>
      </c>
      <c r="C14" s="118">
        <v>3132000</v>
      </c>
      <c r="D14" s="107" t="s">
        <v>113</v>
      </c>
      <c r="E14" s="108" t="s">
        <v>107</v>
      </c>
      <c r="F14" s="108" t="s">
        <v>108</v>
      </c>
      <c r="G14" s="108" t="s">
        <v>123</v>
      </c>
      <c r="H14" s="108" t="s">
        <v>123</v>
      </c>
      <c r="I14" s="136" t="s">
        <v>227</v>
      </c>
    </row>
    <row r="15" spans="1:9" ht="25.5" customHeight="1">
      <c r="A15" s="119" t="s">
        <v>226</v>
      </c>
      <c r="B15" s="115" t="s">
        <v>120</v>
      </c>
      <c r="C15" s="118">
        <v>11450000</v>
      </c>
      <c r="D15" s="107" t="s">
        <v>121</v>
      </c>
      <c r="E15" s="108" t="s">
        <v>122</v>
      </c>
      <c r="F15" s="108" t="s">
        <v>111</v>
      </c>
      <c r="G15" s="108" t="s">
        <v>123</v>
      </c>
      <c r="H15" s="137" t="s">
        <v>123</v>
      </c>
      <c r="I15" s="37" t="s">
        <v>227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73" t="s">
        <v>100</v>
      </c>
      <c r="B1" s="173"/>
      <c r="C1" s="173"/>
      <c r="D1" s="173"/>
      <c r="E1" s="173"/>
      <c r="F1" s="173"/>
      <c r="G1" s="173"/>
      <c r="H1" s="173"/>
      <c r="I1" s="173"/>
    </row>
    <row r="2" spans="1:21" ht="25.5">
      <c r="A2" s="50" t="s">
        <v>97</v>
      </c>
      <c r="B2" s="53"/>
      <c r="C2" s="31"/>
      <c r="D2" s="51"/>
      <c r="E2" s="51"/>
      <c r="F2" s="51"/>
      <c r="G2" s="51"/>
      <c r="H2" s="51"/>
      <c r="I2" s="28" t="s">
        <v>71</v>
      </c>
    </row>
    <row r="3" spans="1:21" ht="24.75" customHeight="1">
      <c r="A3" s="67" t="s">
        <v>4</v>
      </c>
      <c r="B3" s="68" t="s">
        <v>5</v>
      </c>
      <c r="C3" s="68" t="s">
        <v>66</v>
      </c>
      <c r="D3" s="69" t="s">
        <v>67</v>
      </c>
      <c r="E3" s="69" t="s">
        <v>72</v>
      </c>
      <c r="F3" s="69" t="s">
        <v>68</v>
      </c>
      <c r="G3" s="69" t="s">
        <v>69</v>
      </c>
      <c r="H3" s="69" t="s">
        <v>70</v>
      </c>
      <c r="I3" s="70" t="s">
        <v>81</v>
      </c>
      <c r="J3" s="64"/>
      <c r="K3" s="65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8" customHeight="1">
      <c r="A4" s="93" t="s">
        <v>96</v>
      </c>
      <c r="B4" s="120" t="s">
        <v>136</v>
      </c>
      <c r="C4" s="121" t="s">
        <v>124</v>
      </c>
      <c r="D4" s="118">
        <v>1320000</v>
      </c>
      <c r="E4" s="58" t="s">
        <v>125</v>
      </c>
      <c r="F4" s="71">
        <v>110000</v>
      </c>
      <c r="G4" s="60" t="s">
        <v>126</v>
      </c>
      <c r="H4" s="71">
        <f>F4</f>
        <v>110000</v>
      </c>
      <c r="I4" s="63"/>
      <c r="J4" s="66"/>
    </row>
    <row r="5" spans="1:21" ht="18" customHeight="1">
      <c r="A5" s="93" t="s">
        <v>96</v>
      </c>
      <c r="B5" s="122" t="s">
        <v>137</v>
      </c>
      <c r="C5" s="121" t="s">
        <v>127</v>
      </c>
      <c r="D5" s="123">
        <v>670800</v>
      </c>
      <c r="E5" s="58" t="s">
        <v>128</v>
      </c>
      <c r="F5" s="58">
        <v>55900</v>
      </c>
      <c r="G5" s="60">
        <v>0</v>
      </c>
      <c r="H5" s="60">
        <v>55900</v>
      </c>
      <c r="I5" s="63"/>
      <c r="J5" s="148"/>
    </row>
    <row r="6" spans="1:21" ht="18" customHeight="1">
      <c r="A6" s="93" t="s">
        <v>96</v>
      </c>
      <c r="B6" s="120" t="s">
        <v>138</v>
      </c>
      <c r="C6" s="121" t="s">
        <v>129</v>
      </c>
      <c r="D6" s="58">
        <v>2040000</v>
      </c>
      <c r="E6" s="58" t="s">
        <v>130</v>
      </c>
      <c r="F6" s="58">
        <v>170000</v>
      </c>
      <c r="G6" s="60">
        <v>0</v>
      </c>
      <c r="H6" s="60">
        <f>F6</f>
        <v>170000</v>
      </c>
      <c r="I6" s="63"/>
      <c r="J6" s="66"/>
    </row>
    <row r="7" spans="1:21" ht="18" customHeight="1">
      <c r="A7" s="93" t="s">
        <v>96</v>
      </c>
      <c r="B7" s="124" t="s">
        <v>139</v>
      </c>
      <c r="C7" s="121" t="s">
        <v>131</v>
      </c>
      <c r="D7" s="58">
        <v>240000</v>
      </c>
      <c r="E7" s="58" t="s">
        <v>130</v>
      </c>
      <c r="F7" s="58">
        <v>20000</v>
      </c>
      <c r="G7" s="60">
        <v>0</v>
      </c>
      <c r="H7" s="60">
        <f t="shared" ref="H7:H14" si="0">F7</f>
        <v>20000</v>
      </c>
      <c r="I7" s="63"/>
      <c r="J7" s="148"/>
    </row>
    <row r="8" spans="1:21" ht="18" customHeight="1">
      <c r="A8" s="93" t="s">
        <v>96</v>
      </c>
      <c r="B8" s="125" t="s">
        <v>140</v>
      </c>
      <c r="C8" s="126" t="s">
        <v>132</v>
      </c>
      <c r="D8" s="58">
        <v>354000</v>
      </c>
      <c r="E8" s="62" t="s">
        <v>104</v>
      </c>
      <c r="F8" s="62">
        <v>29500</v>
      </c>
      <c r="G8" s="60">
        <v>0</v>
      </c>
      <c r="H8" s="60">
        <f t="shared" si="0"/>
        <v>29500</v>
      </c>
      <c r="I8" s="63"/>
      <c r="J8" s="66"/>
    </row>
    <row r="9" spans="1:21" ht="18" customHeight="1">
      <c r="A9" s="93" t="s">
        <v>96</v>
      </c>
      <c r="B9" s="120" t="s">
        <v>141</v>
      </c>
      <c r="C9" s="127" t="s">
        <v>112</v>
      </c>
      <c r="D9" s="58">
        <v>388800</v>
      </c>
      <c r="E9" s="58" t="s">
        <v>128</v>
      </c>
      <c r="F9" s="61">
        <v>71800</v>
      </c>
      <c r="G9" s="60">
        <v>0</v>
      </c>
      <c r="H9" s="60">
        <f t="shared" si="0"/>
        <v>71800</v>
      </c>
      <c r="I9" s="63"/>
      <c r="J9" s="148"/>
    </row>
    <row r="10" spans="1:21" ht="18" customHeight="1">
      <c r="A10" s="93" t="s">
        <v>96</v>
      </c>
      <c r="B10" s="120" t="s">
        <v>142</v>
      </c>
      <c r="C10" s="121" t="s">
        <v>132</v>
      </c>
      <c r="D10" s="58">
        <v>861600</v>
      </c>
      <c r="E10" s="58" t="s">
        <v>104</v>
      </c>
      <c r="F10" s="61">
        <v>32400</v>
      </c>
      <c r="G10" s="60">
        <v>0</v>
      </c>
      <c r="H10" s="60">
        <f t="shared" si="0"/>
        <v>32400</v>
      </c>
      <c r="I10" s="63"/>
      <c r="J10" s="66"/>
    </row>
    <row r="11" spans="1:21" ht="18" customHeight="1">
      <c r="A11" s="93" t="s">
        <v>96</v>
      </c>
      <c r="B11" s="120" t="s">
        <v>143</v>
      </c>
      <c r="C11" s="128" t="s">
        <v>119</v>
      </c>
      <c r="D11" s="58">
        <v>6348000</v>
      </c>
      <c r="E11" s="71" t="s">
        <v>128</v>
      </c>
      <c r="F11" s="71">
        <v>529000</v>
      </c>
      <c r="G11" s="60">
        <v>0</v>
      </c>
      <c r="H11" s="60">
        <f t="shared" si="0"/>
        <v>529000</v>
      </c>
      <c r="I11" s="63"/>
      <c r="J11" s="148"/>
    </row>
    <row r="12" spans="1:21" ht="18" customHeight="1">
      <c r="A12" s="93" t="s">
        <v>96</v>
      </c>
      <c r="B12" s="120" t="s">
        <v>144</v>
      </c>
      <c r="C12" s="121" t="s">
        <v>133</v>
      </c>
      <c r="D12" s="58">
        <v>1680000</v>
      </c>
      <c r="E12" s="71" t="s">
        <v>128</v>
      </c>
      <c r="F12" s="71">
        <v>80000</v>
      </c>
      <c r="G12" s="60">
        <v>0</v>
      </c>
      <c r="H12" s="60">
        <f t="shared" si="0"/>
        <v>80000</v>
      </c>
      <c r="I12" s="63"/>
      <c r="J12" s="66"/>
    </row>
    <row r="13" spans="1:21" ht="18" customHeight="1">
      <c r="A13" s="93" t="s">
        <v>96</v>
      </c>
      <c r="B13" s="124" t="s">
        <v>145</v>
      </c>
      <c r="C13" s="99" t="s">
        <v>117</v>
      </c>
      <c r="D13" s="129">
        <v>396000</v>
      </c>
      <c r="E13" s="130" t="s">
        <v>134</v>
      </c>
      <c r="F13" s="71">
        <v>205780</v>
      </c>
      <c r="G13" s="60">
        <v>0</v>
      </c>
      <c r="H13" s="60">
        <f t="shared" si="0"/>
        <v>205780</v>
      </c>
      <c r="I13" s="63"/>
      <c r="J13" s="148"/>
    </row>
    <row r="14" spans="1:21" ht="18" customHeight="1">
      <c r="A14" s="93" t="s">
        <v>96</v>
      </c>
      <c r="B14" s="125" t="s">
        <v>146</v>
      </c>
      <c r="C14" s="99" t="s">
        <v>135</v>
      </c>
      <c r="D14" s="129">
        <v>3025440</v>
      </c>
      <c r="E14" s="71" t="s">
        <v>126</v>
      </c>
      <c r="F14" s="62">
        <v>252120</v>
      </c>
      <c r="G14" s="60">
        <v>0</v>
      </c>
      <c r="H14" s="60">
        <f t="shared" si="0"/>
        <v>252120</v>
      </c>
      <c r="I14" s="63"/>
      <c r="J14" s="66"/>
    </row>
    <row r="15" spans="1:21" ht="18" customHeight="1">
      <c r="A15" s="93" t="s">
        <v>96</v>
      </c>
      <c r="B15" s="131" t="s">
        <v>147</v>
      </c>
      <c r="C15" s="132" t="s">
        <v>120</v>
      </c>
      <c r="D15" s="133">
        <v>11450000</v>
      </c>
      <c r="E15" s="58" t="s">
        <v>134</v>
      </c>
      <c r="F15" s="59">
        <v>1500000</v>
      </c>
      <c r="G15" s="60" t="s">
        <v>128</v>
      </c>
      <c r="H15" s="60">
        <v>1500000</v>
      </c>
      <c r="I15" s="63"/>
      <c r="J15" s="148"/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7" zoomScale="85" zoomScaleNormal="85" workbookViewId="0">
      <selection activeCell="A52" sqref="A52"/>
    </sheetView>
  </sheetViews>
  <sheetFormatPr defaultRowHeight="13.5"/>
  <cols>
    <col min="1" max="1" width="8.88671875" style="47"/>
    <col min="2" max="2" width="14.5546875" style="74" customWidth="1"/>
    <col min="3" max="3" width="17.21875" style="74" customWidth="1"/>
    <col min="4" max="4" width="19.109375" style="74" customWidth="1"/>
    <col min="5" max="5" width="18" style="74" customWidth="1"/>
    <col min="6" max="6" width="23.77734375" style="74" customWidth="1"/>
  </cols>
  <sheetData>
    <row r="1" spans="1:6" ht="39" customHeight="1">
      <c r="A1" s="173" t="s">
        <v>255</v>
      </c>
      <c r="B1" s="173"/>
      <c r="C1" s="173"/>
      <c r="D1" s="173"/>
      <c r="E1" s="173"/>
      <c r="F1" s="173"/>
    </row>
    <row r="2" spans="1:6" ht="26.25" thickBot="1">
      <c r="B2" s="84"/>
      <c r="C2" s="84"/>
      <c r="D2" s="83"/>
      <c r="E2" s="83"/>
      <c r="F2" s="85"/>
    </row>
    <row r="3" spans="1:6" ht="26.25" customHeight="1" thickTop="1">
      <c r="A3" s="176">
        <v>1</v>
      </c>
      <c r="B3" s="179" t="s">
        <v>148</v>
      </c>
      <c r="C3" s="167" t="s">
        <v>46</v>
      </c>
      <c r="D3" s="183" t="s">
        <v>236</v>
      </c>
      <c r="E3" s="184"/>
      <c r="F3" s="185"/>
    </row>
    <row r="4" spans="1:6" ht="26.25" customHeight="1">
      <c r="A4" s="177"/>
      <c r="B4" s="180"/>
      <c r="C4" s="161" t="s">
        <v>47</v>
      </c>
      <c r="D4" s="88">
        <v>2304000</v>
      </c>
      <c r="E4" s="162" t="s">
        <v>149</v>
      </c>
      <c r="F4" s="89" t="s">
        <v>150</v>
      </c>
    </row>
    <row r="5" spans="1:6" ht="26.25" customHeight="1">
      <c r="A5" s="177"/>
      <c r="B5" s="180"/>
      <c r="C5" s="161" t="s">
        <v>48</v>
      </c>
      <c r="D5" s="90">
        <f>F5/D4</f>
        <v>0.98958333333333337</v>
      </c>
      <c r="E5" s="162" t="s">
        <v>28</v>
      </c>
      <c r="F5" s="89">
        <v>2280000</v>
      </c>
    </row>
    <row r="6" spans="1:6" ht="26.25" customHeight="1">
      <c r="A6" s="177"/>
      <c r="B6" s="180"/>
      <c r="C6" s="161" t="s">
        <v>27</v>
      </c>
      <c r="D6" s="91" t="s">
        <v>163</v>
      </c>
      <c r="E6" s="162" t="s">
        <v>92</v>
      </c>
      <c r="F6" s="92" t="s">
        <v>151</v>
      </c>
    </row>
    <row r="7" spans="1:6" ht="26.25" customHeight="1">
      <c r="A7" s="177"/>
      <c r="B7" s="180"/>
      <c r="C7" s="161" t="s">
        <v>49</v>
      </c>
      <c r="D7" s="78" t="s">
        <v>152</v>
      </c>
      <c r="E7" s="162" t="s">
        <v>50</v>
      </c>
      <c r="F7" s="92" t="s">
        <v>235</v>
      </c>
    </row>
    <row r="8" spans="1:6" ht="26.25" customHeight="1">
      <c r="A8" s="177"/>
      <c r="B8" s="180"/>
      <c r="C8" s="161" t="s">
        <v>51</v>
      </c>
      <c r="D8" s="78" t="s">
        <v>237</v>
      </c>
      <c r="E8" s="162" t="s">
        <v>30</v>
      </c>
      <c r="F8" s="86" t="s">
        <v>238</v>
      </c>
    </row>
    <row r="9" spans="1:6" ht="26.25" customHeight="1" thickBot="1">
      <c r="A9" s="178"/>
      <c r="B9" s="181"/>
      <c r="C9" s="163" t="s">
        <v>52</v>
      </c>
      <c r="D9" s="79" t="s">
        <v>154</v>
      </c>
      <c r="E9" s="164" t="s">
        <v>53</v>
      </c>
      <c r="F9" s="87" t="s">
        <v>166</v>
      </c>
    </row>
    <row r="10" spans="1:6" ht="26.25" customHeight="1" thickTop="1">
      <c r="A10" s="176">
        <v>2</v>
      </c>
      <c r="B10" s="179" t="s">
        <v>148</v>
      </c>
      <c r="C10" s="167" t="s">
        <v>46</v>
      </c>
      <c r="D10" s="183" t="s">
        <v>155</v>
      </c>
      <c r="E10" s="184"/>
      <c r="F10" s="185"/>
    </row>
    <row r="11" spans="1:6" ht="26.25" customHeight="1">
      <c r="A11" s="177"/>
      <c r="B11" s="180"/>
      <c r="C11" s="161" t="s">
        <v>47</v>
      </c>
      <c r="D11" s="88">
        <v>944400</v>
      </c>
      <c r="E11" s="162" t="s">
        <v>156</v>
      </c>
      <c r="F11" s="89" t="s">
        <v>157</v>
      </c>
    </row>
    <row r="12" spans="1:6" ht="26.25" customHeight="1">
      <c r="A12" s="177"/>
      <c r="B12" s="180"/>
      <c r="C12" s="161" t="s">
        <v>48</v>
      </c>
      <c r="D12" s="90">
        <f>F12/D11</f>
        <v>0.71029224904701393</v>
      </c>
      <c r="E12" s="162" t="s">
        <v>28</v>
      </c>
      <c r="F12" s="89">
        <v>670800</v>
      </c>
    </row>
    <row r="13" spans="1:6" ht="26.25" customHeight="1">
      <c r="A13" s="177"/>
      <c r="B13" s="180"/>
      <c r="C13" s="161" t="s">
        <v>27</v>
      </c>
      <c r="D13" s="91" t="s">
        <v>163</v>
      </c>
      <c r="E13" s="162" t="s">
        <v>92</v>
      </c>
      <c r="F13" s="92" t="s">
        <v>158</v>
      </c>
    </row>
    <row r="14" spans="1:6" ht="26.25" customHeight="1">
      <c r="A14" s="177"/>
      <c r="B14" s="180"/>
      <c r="C14" s="161" t="s">
        <v>49</v>
      </c>
      <c r="D14" s="78" t="s">
        <v>159</v>
      </c>
      <c r="E14" s="162" t="s">
        <v>50</v>
      </c>
      <c r="F14" s="92" t="s">
        <v>235</v>
      </c>
    </row>
    <row r="15" spans="1:6" ht="26.25" customHeight="1">
      <c r="A15" s="177"/>
      <c r="B15" s="180"/>
      <c r="C15" s="161" t="s">
        <v>51</v>
      </c>
      <c r="D15" s="78" t="s">
        <v>239</v>
      </c>
      <c r="E15" s="162" t="s">
        <v>30</v>
      </c>
      <c r="F15" s="86" t="s">
        <v>160</v>
      </c>
    </row>
    <row r="16" spans="1:6" ht="26.25" customHeight="1" thickBot="1">
      <c r="A16" s="178"/>
      <c r="B16" s="181"/>
      <c r="C16" s="163" t="s">
        <v>52</v>
      </c>
      <c r="D16" s="79" t="s">
        <v>161</v>
      </c>
      <c r="E16" s="164" t="s">
        <v>53</v>
      </c>
      <c r="F16" s="134" t="s">
        <v>240</v>
      </c>
    </row>
    <row r="17" spans="1:6" ht="26.25" customHeight="1" thickTop="1">
      <c r="A17" s="176">
        <v>3</v>
      </c>
      <c r="B17" s="179" t="s">
        <v>162</v>
      </c>
      <c r="C17" s="167" t="s">
        <v>46</v>
      </c>
      <c r="D17" s="183" t="s">
        <v>241</v>
      </c>
      <c r="E17" s="184"/>
      <c r="F17" s="185"/>
    </row>
    <row r="18" spans="1:6" ht="26.25" customHeight="1">
      <c r="A18" s="177"/>
      <c r="B18" s="180"/>
      <c r="C18" s="161" t="s">
        <v>47</v>
      </c>
      <c r="D18" s="88">
        <v>549600</v>
      </c>
      <c r="E18" s="162" t="s">
        <v>149</v>
      </c>
      <c r="F18" s="89" t="s">
        <v>150</v>
      </c>
    </row>
    <row r="19" spans="1:6" ht="26.25" customHeight="1">
      <c r="A19" s="177"/>
      <c r="B19" s="180"/>
      <c r="C19" s="161" t="s">
        <v>48</v>
      </c>
      <c r="D19" s="90">
        <v>1</v>
      </c>
      <c r="E19" s="162" t="s">
        <v>28</v>
      </c>
      <c r="F19" s="89">
        <v>549600</v>
      </c>
    </row>
    <row r="20" spans="1:6" ht="26.25" customHeight="1">
      <c r="A20" s="177"/>
      <c r="B20" s="180"/>
      <c r="C20" s="161" t="s">
        <v>27</v>
      </c>
      <c r="D20" s="91" t="s">
        <v>163</v>
      </c>
      <c r="E20" s="162" t="s">
        <v>92</v>
      </c>
      <c r="F20" s="92" t="s">
        <v>151</v>
      </c>
    </row>
    <row r="21" spans="1:6" ht="26.25" customHeight="1">
      <c r="A21" s="177"/>
      <c r="B21" s="180"/>
      <c r="C21" s="161" t="s">
        <v>49</v>
      </c>
      <c r="D21" s="78" t="s">
        <v>164</v>
      </c>
      <c r="E21" s="162" t="s">
        <v>50</v>
      </c>
      <c r="F21" s="92" t="s">
        <v>235</v>
      </c>
    </row>
    <row r="22" spans="1:6" ht="26.25" customHeight="1">
      <c r="A22" s="177"/>
      <c r="B22" s="180"/>
      <c r="C22" s="161" t="s">
        <v>51</v>
      </c>
      <c r="D22" s="78" t="s">
        <v>239</v>
      </c>
      <c r="E22" s="162" t="s">
        <v>30</v>
      </c>
      <c r="F22" s="86" t="s">
        <v>160</v>
      </c>
    </row>
    <row r="23" spans="1:6" ht="26.25" customHeight="1" thickBot="1">
      <c r="A23" s="178"/>
      <c r="B23" s="181"/>
      <c r="C23" s="163" t="s">
        <v>52</v>
      </c>
      <c r="D23" s="79" t="s">
        <v>154</v>
      </c>
      <c r="E23" s="164" t="s">
        <v>53</v>
      </c>
      <c r="F23" s="134" t="s">
        <v>240</v>
      </c>
    </row>
    <row r="24" spans="1:6" ht="26.25" customHeight="1" thickTop="1">
      <c r="A24" s="176">
        <v>4</v>
      </c>
      <c r="B24" s="179" t="s">
        <v>148</v>
      </c>
      <c r="C24" s="167" t="s">
        <v>46</v>
      </c>
      <c r="D24" s="183" t="s">
        <v>194</v>
      </c>
      <c r="E24" s="184"/>
      <c r="F24" s="185"/>
    </row>
    <row r="25" spans="1:6" ht="26.25" customHeight="1">
      <c r="A25" s="177"/>
      <c r="B25" s="180"/>
      <c r="C25" s="161" t="s">
        <v>47</v>
      </c>
      <c r="D25" s="88">
        <v>1008000</v>
      </c>
      <c r="E25" s="162" t="s">
        <v>149</v>
      </c>
      <c r="F25" s="89" t="s">
        <v>150</v>
      </c>
    </row>
    <row r="26" spans="1:6" ht="26.25" customHeight="1">
      <c r="A26" s="177"/>
      <c r="B26" s="180"/>
      <c r="C26" s="161" t="s">
        <v>48</v>
      </c>
      <c r="D26" s="90">
        <v>1</v>
      </c>
      <c r="E26" s="162" t="s">
        <v>28</v>
      </c>
      <c r="F26" s="89">
        <v>960000</v>
      </c>
    </row>
    <row r="27" spans="1:6" ht="26.25" customHeight="1">
      <c r="A27" s="177"/>
      <c r="B27" s="180"/>
      <c r="C27" s="161" t="s">
        <v>27</v>
      </c>
      <c r="D27" s="91" t="s">
        <v>168</v>
      </c>
      <c r="E27" s="162" t="s">
        <v>92</v>
      </c>
      <c r="F27" s="92" t="s">
        <v>151</v>
      </c>
    </row>
    <row r="28" spans="1:6" ht="26.25" customHeight="1">
      <c r="A28" s="177"/>
      <c r="B28" s="180"/>
      <c r="C28" s="161" t="s">
        <v>49</v>
      </c>
      <c r="D28" s="78" t="s">
        <v>152</v>
      </c>
      <c r="E28" s="162" t="s">
        <v>50</v>
      </c>
      <c r="F28" s="92" t="s">
        <v>235</v>
      </c>
    </row>
    <row r="29" spans="1:6" ht="26.25" customHeight="1">
      <c r="A29" s="177"/>
      <c r="B29" s="180"/>
      <c r="C29" s="161" t="s">
        <v>51</v>
      </c>
      <c r="D29" s="78" t="s">
        <v>153</v>
      </c>
      <c r="E29" s="162" t="s">
        <v>30</v>
      </c>
      <c r="F29" s="86" t="s">
        <v>242</v>
      </c>
    </row>
    <row r="30" spans="1:6" ht="26.25" customHeight="1" thickBot="1">
      <c r="A30" s="178"/>
      <c r="B30" s="181"/>
      <c r="C30" s="163" t="s">
        <v>52</v>
      </c>
      <c r="D30" s="79" t="s">
        <v>161</v>
      </c>
      <c r="E30" s="164" t="s">
        <v>53</v>
      </c>
      <c r="F30" s="134" t="s">
        <v>243</v>
      </c>
    </row>
    <row r="31" spans="1:6" ht="26.25" customHeight="1" thickTop="1">
      <c r="A31" s="176">
        <v>5</v>
      </c>
      <c r="B31" s="179" t="s">
        <v>148</v>
      </c>
      <c r="C31" s="167" t="s">
        <v>46</v>
      </c>
      <c r="D31" s="183" t="s">
        <v>200</v>
      </c>
      <c r="E31" s="184"/>
      <c r="F31" s="185"/>
    </row>
    <row r="32" spans="1:6" ht="26.25" customHeight="1">
      <c r="A32" s="177"/>
      <c r="B32" s="180"/>
      <c r="C32" s="161" t="s">
        <v>47</v>
      </c>
      <c r="D32" s="88">
        <v>1386000</v>
      </c>
      <c r="E32" s="162" t="s">
        <v>149</v>
      </c>
      <c r="F32" s="89" t="s">
        <v>244</v>
      </c>
    </row>
    <row r="33" spans="1:6" ht="26.25" customHeight="1">
      <c r="A33" s="177"/>
      <c r="B33" s="180"/>
      <c r="C33" s="161" t="s">
        <v>48</v>
      </c>
      <c r="D33" s="90">
        <f>F33/D32</f>
        <v>0.95238095238095233</v>
      </c>
      <c r="E33" s="162" t="s">
        <v>28</v>
      </c>
      <c r="F33" s="89">
        <v>1320000</v>
      </c>
    </row>
    <row r="34" spans="1:6" ht="26.25" customHeight="1">
      <c r="A34" s="177"/>
      <c r="B34" s="180"/>
      <c r="C34" s="161" t="s">
        <v>27</v>
      </c>
      <c r="D34" s="91" t="s">
        <v>201</v>
      </c>
      <c r="E34" s="162" t="s">
        <v>92</v>
      </c>
      <c r="F34" s="92" t="s">
        <v>151</v>
      </c>
    </row>
    <row r="35" spans="1:6" ht="26.25" customHeight="1">
      <c r="A35" s="177"/>
      <c r="B35" s="180"/>
      <c r="C35" s="161" t="s">
        <v>49</v>
      </c>
      <c r="D35" s="78" t="s">
        <v>152</v>
      </c>
      <c r="E35" s="162" t="s">
        <v>50</v>
      </c>
      <c r="F35" s="92" t="s">
        <v>235</v>
      </c>
    </row>
    <row r="36" spans="1:6" ht="26.25" customHeight="1">
      <c r="A36" s="177"/>
      <c r="B36" s="180"/>
      <c r="C36" s="161" t="s">
        <v>51</v>
      </c>
      <c r="D36" s="78" t="s">
        <v>153</v>
      </c>
      <c r="E36" s="162" t="s">
        <v>30</v>
      </c>
      <c r="F36" s="86" t="s">
        <v>203</v>
      </c>
    </row>
    <row r="37" spans="1:6" ht="26.25" customHeight="1" thickBot="1">
      <c r="A37" s="178"/>
      <c r="B37" s="181"/>
      <c r="C37" s="163" t="s">
        <v>52</v>
      </c>
      <c r="D37" s="79" t="s">
        <v>154</v>
      </c>
      <c r="E37" s="164" t="s">
        <v>53</v>
      </c>
      <c r="F37" s="134" t="s">
        <v>245</v>
      </c>
    </row>
    <row r="38" spans="1:6" ht="26.25" customHeight="1" thickTop="1">
      <c r="A38" s="176">
        <v>6</v>
      </c>
      <c r="B38" s="179" t="s">
        <v>148</v>
      </c>
      <c r="C38" s="167" t="s">
        <v>46</v>
      </c>
      <c r="D38" s="183" t="s">
        <v>246</v>
      </c>
      <c r="E38" s="184"/>
      <c r="F38" s="185"/>
    </row>
    <row r="39" spans="1:6" ht="26.25" customHeight="1">
      <c r="A39" s="177"/>
      <c r="B39" s="180"/>
      <c r="C39" s="161" t="s">
        <v>47</v>
      </c>
      <c r="D39" s="88">
        <v>18900000</v>
      </c>
      <c r="E39" s="162" t="s">
        <v>149</v>
      </c>
      <c r="F39" s="89" t="s">
        <v>150</v>
      </c>
    </row>
    <row r="40" spans="1:6" ht="26.25" customHeight="1">
      <c r="A40" s="177"/>
      <c r="B40" s="180"/>
      <c r="C40" s="161" t="s">
        <v>48</v>
      </c>
      <c r="D40" s="90">
        <f>F40/D39</f>
        <v>0.8571428571428571</v>
      </c>
      <c r="E40" s="162" t="s">
        <v>28</v>
      </c>
      <c r="F40" s="89">
        <v>16200000</v>
      </c>
    </row>
    <row r="41" spans="1:6" ht="26.25" customHeight="1">
      <c r="A41" s="177"/>
      <c r="B41" s="180"/>
      <c r="C41" s="161" t="s">
        <v>27</v>
      </c>
      <c r="D41" s="91" t="s">
        <v>123</v>
      </c>
      <c r="E41" s="162" t="s">
        <v>92</v>
      </c>
      <c r="F41" s="92" t="s">
        <v>151</v>
      </c>
    </row>
    <row r="42" spans="1:6" ht="26.25" customHeight="1">
      <c r="A42" s="177"/>
      <c r="B42" s="180"/>
      <c r="C42" s="161" t="s">
        <v>49</v>
      </c>
      <c r="D42" s="78" t="s">
        <v>152</v>
      </c>
      <c r="E42" s="162" t="s">
        <v>50</v>
      </c>
      <c r="F42" s="92" t="s">
        <v>235</v>
      </c>
    </row>
    <row r="43" spans="1:6" ht="26.25" customHeight="1">
      <c r="A43" s="177"/>
      <c r="B43" s="180"/>
      <c r="C43" s="161" t="s">
        <v>51</v>
      </c>
      <c r="D43" s="78" t="s">
        <v>165</v>
      </c>
      <c r="E43" s="162" t="s">
        <v>30</v>
      </c>
      <c r="F43" s="86" t="s">
        <v>120</v>
      </c>
    </row>
    <row r="44" spans="1:6" ht="26.25" customHeight="1" thickBot="1">
      <c r="A44" s="178"/>
      <c r="B44" s="181"/>
      <c r="C44" s="163" t="s">
        <v>52</v>
      </c>
      <c r="D44" s="79" t="s">
        <v>154</v>
      </c>
      <c r="E44" s="164" t="s">
        <v>53</v>
      </c>
      <c r="F44" s="134" t="s">
        <v>247</v>
      </c>
    </row>
    <row r="45" spans="1:6" ht="26.25" customHeight="1" thickTop="1">
      <c r="A45" s="176">
        <v>7</v>
      </c>
      <c r="B45" s="179" t="s">
        <v>148</v>
      </c>
      <c r="C45" s="160" t="s">
        <v>46</v>
      </c>
      <c r="D45" s="183" t="s">
        <v>215</v>
      </c>
      <c r="E45" s="184"/>
      <c r="F45" s="185"/>
    </row>
    <row r="46" spans="1:6" ht="26.25" customHeight="1">
      <c r="A46" s="177"/>
      <c r="B46" s="180"/>
      <c r="C46" s="161" t="s">
        <v>47</v>
      </c>
      <c r="D46" s="88">
        <v>6600000</v>
      </c>
      <c r="E46" s="162" t="s">
        <v>149</v>
      </c>
      <c r="F46" s="89" t="s">
        <v>167</v>
      </c>
    </row>
    <row r="47" spans="1:6" ht="26.25" customHeight="1">
      <c r="A47" s="177"/>
      <c r="B47" s="180"/>
      <c r="C47" s="161" t="s">
        <v>48</v>
      </c>
      <c r="D47" s="90">
        <f>F47/D46</f>
        <v>0.96181818181818179</v>
      </c>
      <c r="E47" s="162" t="s">
        <v>28</v>
      </c>
      <c r="F47" s="89">
        <v>6348000</v>
      </c>
    </row>
    <row r="48" spans="1:6" ht="26.25" customHeight="1">
      <c r="A48" s="177"/>
      <c r="B48" s="180"/>
      <c r="C48" s="161" t="s">
        <v>27</v>
      </c>
      <c r="D48" s="91" t="s">
        <v>248</v>
      </c>
      <c r="E48" s="162" t="s">
        <v>92</v>
      </c>
      <c r="F48" s="92" t="s">
        <v>151</v>
      </c>
    </row>
    <row r="49" spans="1:6" ht="26.25" customHeight="1">
      <c r="A49" s="177"/>
      <c r="B49" s="180"/>
      <c r="C49" s="168" t="s">
        <v>49</v>
      </c>
      <c r="D49" s="78" t="s">
        <v>152</v>
      </c>
      <c r="E49" s="162" t="s">
        <v>50</v>
      </c>
      <c r="F49" s="92" t="s">
        <v>235</v>
      </c>
    </row>
    <row r="50" spans="1:6" ht="26.25" customHeight="1">
      <c r="A50" s="177"/>
      <c r="B50" s="182"/>
      <c r="C50" s="169" t="s">
        <v>51</v>
      </c>
      <c r="D50" s="138" t="s">
        <v>153</v>
      </c>
      <c r="E50" s="162" t="s">
        <v>30</v>
      </c>
      <c r="F50" s="86" t="s">
        <v>119</v>
      </c>
    </row>
    <row r="51" spans="1:6" ht="26.25" customHeight="1" thickBot="1">
      <c r="A51" s="178"/>
      <c r="B51" s="181"/>
      <c r="C51" s="170" t="s">
        <v>52</v>
      </c>
      <c r="D51" s="79" t="s">
        <v>154</v>
      </c>
      <c r="E51" s="164" t="s">
        <v>53</v>
      </c>
      <c r="F51" s="134" t="s">
        <v>220</v>
      </c>
    </row>
  </sheetData>
  <mergeCells count="22">
    <mergeCell ref="A38:A44"/>
    <mergeCell ref="A45:A51"/>
    <mergeCell ref="A24:A30"/>
    <mergeCell ref="B24:B30"/>
    <mergeCell ref="D24:F24"/>
    <mergeCell ref="A31:A37"/>
    <mergeCell ref="B31:B37"/>
    <mergeCell ref="D31:F31"/>
    <mergeCell ref="B38:B44"/>
    <mergeCell ref="D38:F38"/>
    <mergeCell ref="B45:B51"/>
    <mergeCell ref="D45:F45"/>
    <mergeCell ref="A1:F1"/>
    <mergeCell ref="A3:A9"/>
    <mergeCell ref="A10:A16"/>
    <mergeCell ref="A17:A23"/>
    <mergeCell ref="B17:B23"/>
    <mergeCell ref="D17:F17"/>
    <mergeCell ref="B3:B9"/>
    <mergeCell ref="D3:F3"/>
    <mergeCell ref="B10:B16"/>
    <mergeCell ref="D10:F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4" customWidth="1"/>
    <col min="3" max="3" width="20.44140625" style="77" customWidth="1"/>
    <col min="4" max="4" width="18.33203125" style="77" customWidth="1"/>
    <col min="5" max="5" width="15.5546875" style="77" customWidth="1"/>
    <col min="6" max="7" width="15.5546875" style="74" customWidth="1"/>
  </cols>
  <sheetData>
    <row r="1" spans="1:7" ht="49.5" customHeight="1">
      <c r="A1" s="173" t="s">
        <v>256</v>
      </c>
      <c r="B1" s="173"/>
      <c r="C1" s="173"/>
      <c r="D1" s="173"/>
      <c r="E1" s="173"/>
      <c r="F1" s="173"/>
      <c r="G1" s="173"/>
    </row>
    <row r="2" spans="1:7" ht="26.25" thickBot="1">
      <c r="A2" s="84" t="s">
        <v>99</v>
      </c>
      <c r="B2" s="81"/>
      <c r="C2" s="75"/>
      <c r="D2" s="76"/>
      <c r="E2" s="76"/>
      <c r="F2" s="72"/>
      <c r="G2" s="73" t="s">
        <v>103</v>
      </c>
    </row>
    <row r="3" spans="1:7" ht="26.25" customHeight="1" thickTop="1">
      <c r="A3" s="245">
        <v>1</v>
      </c>
      <c r="B3" s="139" t="s">
        <v>26</v>
      </c>
      <c r="C3" s="224" t="s">
        <v>169</v>
      </c>
      <c r="D3" s="224"/>
      <c r="E3" s="224"/>
      <c r="F3" s="224"/>
      <c r="G3" s="225"/>
    </row>
    <row r="4" spans="1:7" ht="26.25" customHeight="1">
      <c r="A4" s="246"/>
      <c r="B4" s="226" t="s">
        <v>34</v>
      </c>
      <c r="C4" s="186" t="s">
        <v>27</v>
      </c>
      <c r="D4" s="197" t="s">
        <v>170</v>
      </c>
      <c r="E4" s="143" t="s">
        <v>35</v>
      </c>
      <c r="F4" s="143" t="s">
        <v>28</v>
      </c>
      <c r="G4" s="144" t="s">
        <v>39</v>
      </c>
    </row>
    <row r="5" spans="1:7" ht="26.25" customHeight="1">
      <c r="A5" s="246"/>
      <c r="B5" s="226"/>
      <c r="C5" s="186"/>
      <c r="D5" s="198"/>
      <c r="E5" s="145" t="s">
        <v>36</v>
      </c>
      <c r="F5" s="145" t="s">
        <v>29</v>
      </c>
      <c r="G5" s="146" t="s">
        <v>37</v>
      </c>
    </row>
    <row r="6" spans="1:7" ht="26.25" customHeight="1">
      <c r="A6" s="246"/>
      <c r="B6" s="226"/>
      <c r="C6" s="227" t="s">
        <v>171</v>
      </c>
      <c r="D6" s="201" t="s">
        <v>172</v>
      </c>
      <c r="E6" s="203">
        <v>2304000</v>
      </c>
      <c r="F6" s="203">
        <v>2280000</v>
      </c>
      <c r="G6" s="228">
        <f>F6/E6</f>
        <v>0.98958333333333337</v>
      </c>
    </row>
    <row r="7" spans="1:7" ht="26.25" customHeight="1">
      <c r="A7" s="246"/>
      <c r="B7" s="226"/>
      <c r="C7" s="227"/>
      <c r="D7" s="202"/>
      <c r="E7" s="204"/>
      <c r="F7" s="204"/>
      <c r="G7" s="228"/>
    </row>
    <row r="8" spans="1:7" ht="26.25" customHeight="1">
      <c r="A8" s="246"/>
      <c r="B8" s="226" t="s">
        <v>30</v>
      </c>
      <c r="C8" s="147" t="s">
        <v>31</v>
      </c>
      <c r="D8" s="147" t="s">
        <v>173</v>
      </c>
      <c r="E8" s="186" t="s">
        <v>32</v>
      </c>
      <c r="F8" s="186"/>
      <c r="G8" s="187"/>
    </row>
    <row r="9" spans="1:7" ht="26.25" customHeight="1">
      <c r="A9" s="246"/>
      <c r="B9" s="231"/>
      <c r="C9" s="82" t="s">
        <v>174</v>
      </c>
      <c r="D9" s="82" t="s">
        <v>175</v>
      </c>
      <c r="E9" s="218" t="s">
        <v>176</v>
      </c>
      <c r="F9" s="219"/>
      <c r="G9" s="220"/>
    </row>
    <row r="10" spans="1:7" ht="26.25" customHeight="1">
      <c r="A10" s="246"/>
      <c r="B10" s="140" t="s">
        <v>177</v>
      </c>
      <c r="C10" s="188" t="s">
        <v>102</v>
      </c>
      <c r="D10" s="188"/>
      <c r="E10" s="189"/>
      <c r="F10" s="189"/>
      <c r="G10" s="190"/>
    </row>
    <row r="11" spans="1:7" ht="26.25" customHeight="1">
      <c r="A11" s="246"/>
      <c r="B11" s="140" t="s">
        <v>38</v>
      </c>
      <c r="C11" s="189" t="s">
        <v>178</v>
      </c>
      <c r="D11" s="189"/>
      <c r="E11" s="189"/>
      <c r="F11" s="189"/>
      <c r="G11" s="190"/>
    </row>
    <row r="12" spans="1:7" ht="26.25" customHeight="1" thickBot="1">
      <c r="A12" s="247"/>
      <c r="B12" s="141" t="s">
        <v>33</v>
      </c>
      <c r="C12" s="229" t="s">
        <v>179</v>
      </c>
      <c r="D12" s="229"/>
      <c r="E12" s="229"/>
      <c r="F12" s="229"/>
      <c r="G12" s="230"/>
    </row>
    <row r="13" spans="1:7" ht="26.25" customHeight="1" thickTop="1">
      <c r="A13" s="245">
        <v>2</v>
      </c>
      <c r="B13" s="139" t="s">
        <v>26</v>
      </c>
      <c r="C13" s="224" t="s">
        <v>155</v>
      </c>
      <c r="D13" s="224"/>
      <c r="E13" s="224"/>
      <c r="F13" s="224"/>
      <c r="G13" s="225"/>
    </row>
    <row r="14" spans="1:7" s="47" customFormat="1" ht="26.25" customHeight="1">
      <c r="A14" s="246"/>
      <c r="B14" s="226" t="s">
        <v>34</v>
      </c>
      <c r="C14" s="186" t="s">
        <v>27</v>
      </c>
      <c r="D14" s="197" t="s">
        <v>180</v>
      </c>
      <c r="E14" s="143" t="s">
        <v>35</v>
      </c>
      <c r="F14" s="143" t="s">
        <v>28</v>
      </c>
      <c r="G14" s="144" t="s">
        <v>39</v>
      </c>
    </row>
    <row r="15" spans="1:7" s="47" customFormat="1" ht="26.25" customHeight="1">
      <c r="A15" s="246"/>
      <c r="B15" s="226"/>
      <c r="C15" s="186"/>
      <c r="D15" s="198"/>
      <c r="E15" s="145" t="s">
        <v>36</v>
      </c>
      <c r="F15" s="145" t="s">
        <v>29</v>
      </c>
      <c r="G15" s="146" t="s">
        <v>37</v>
      </c>
    </row>
    <row r="16" spans="1:7" s="47" customFormat="1" ht="26.25" customHeight="1">
      <c r="A16" s="246"/>
      <c r="B16" s="226"/>
      <c r="C16" s="227" t="s">
        <v>181</v>
      </c>
      <c r="D16" s="201" t="s">
        <v>182</v>
      </c>
      <c r="E16" s="232">
        <v>944400</v>
      </c>
      <c r="F16" s="232">
        <v>670800</v>
      </c>
      <c r="G16" s="228">
        <f>F16/E16</f>
        <v>0.71029224904701393</v>
      </c>
    </row>
    <row r="17" spans="1:7" s="47" customFormat="1" ht="26.25" customHeight="1">
      <c r="A17" s="246"/>
      <c r="B17" s="226"/>
      <c r="C17" s="227"/>
      <c r="D17" s="202"/>
      <c r="E17" s="232"/>
      <c r="F17" s="232"/>
      <c r="G17" s="228"/>
    </row>
    <row r="18" spans="1:7" s="47" customFormat="1" ht="26.25" customHeight="1">
      <c r="A18" s="246"/>
      <c r="B18" s="226" t="s">
        <v>30</v>
      </c>
      <c r="C18" s="143" t="s">
        <v>31</v>
      </c>
      <c r="D18" s="143" t="s">
        <v>173</v>
      </c>
      <c r="E18" s="186" t="s">
        <v>183</v>
      </c>
      <c r="F18" s="186"/>
      <c r="G18" s="187"/>
    </row>
    <row r="19" spans="1:7" s="47" customFormat="1" ht="26.25" customHeight="1">
      <c r="A19" s="246"/>
      <c r="B19" s="226"/>
      <c r="C19" s="135" t="s">
        <v>184</v>
      </c>
      <c r="D19" s="135" t="s">
        <v>185</v>
      </c>
      <c r="E19" s="211" t="s">
        <v>186</v>
      </c>
      <c r="F19" s="211"/>
      <c r="G19" s="212"/>
    </row>
    <row r="20" spans="1:7" s="47" customFormat="1" ht="26.25" customHeight="1">
      <c r="A20" s="246"/>
      <c r="B20" s="140" t="s">
        <v>177</v>
      </c>
      <c r="C20" s="188" t="s">
        <v>187</v>
      </c>
      <c r="D20" s="188"/>
      <c r="E20" s="189"/>
      <c r="F20" s="189"/>
      <c r="G20" s="190"/>
    </row>
    <row r="21" spans="1:7" s="47" customFormat="1" ht="26.25" customHeight="1">
      <c r="A21" s="246"/>
      <c r="B21" s="140" t="s">
        <v>38</v>
      </c>
      <c r="C21" s="189" t="s">
        <v>178</v>
      </c>
      <c r="D21" s="189"/>
      <c r="E21" s="189"/>
      <c r="F21" s="189"/>
      <c r="G21" s="190"/>
    </row>
    <row r="22" spans="1:7" s="47" customFormat="1" ht="26.25" customHeight="1" thickBot="1">
      <c r="A22" s="247"/>
      <c r="B22" s="141" t="s">
        <v>33</v>
      </c>
      <c r="C22" s="229" t="s">
        <v>188</v>
      </c>
      <c r="D22" s="229"/>
      <c r="E22" s="229"/>
      <c r="F22" s="229"/>
      <c r="G22" s="230"/>
    </row>
    <row r="23" spans="1:7" s="47" customFormat="1" ht="26.25" customHeight="1" thickTop="1">
      <c r="A23" s="245">
        <v>3</v>
      </c>
      <c r="B23" s="139" t="s">
        <v>26</v>
      </c>
      <c r="C23" s="191" t="s">
        <v>189</v>
      </c>
      <c r="D23" s="192"/>
      <c r="E23" s="192"/>
      <c r="F23" s="192"/>
      <c r="G23" s="193"/>
    </row>
    <row r="24" spans="1:7" s="47" customFormat="1" ht="26.25" customHeight="1">
      <c r="A24" s="246"/>
      <c r="B24" s="194" t="s">
        <v>34</v>
      </c>
      <c r="C24" s="197" t="s">
        <v>27</v>
      </c>
      <c r="D24" s="197" t="s">
        <v>190</v>
      </c>
      <c r="E24" s="143" t="s">
        <v>35</v>
      </c>
      <c r="F24" s="143" t="s">
        <v>28</v>
      </c>
      <c r="G24" s="144" t="s">
        <v>39</v>
      </c>
    </row>
    <row r="25" spans="1:7" s="47" customFormat="1" ht="26.25" customHeight="1">
      <c r="A25" s="246"/>
      <c r="B25" s="195"/>
      <c r="C25" s="198"/>
      <c r="D25" s="198"/>
      <c r="E25" s="145" t="s">
        <v>36</v>
      </c>
      <c r="F25" s="145" t="s">
        <v>29</v>
      </c>
      <c r="G25" s="146" t="s">
        <v>37</v>
      </c>
    </row>
    <row r="26" spans="1:7" ht="26.25" customHeight="1">
      <c r="A26" s="246"/>
      <c r="B26" s="195"/>
      <c r="C26" s="199" t="s">
        <v>181</v>
      </c>
      <c r="D26" s="201" t="s">
        <v>182</v>
      </c>
      <c r="E26" s="203">
        <v>549600</v>
      </c>
      <c r="F26" s="203">
        <v>549600</v>
      </c>
      <c r="G26" s="205">
        <f>F26/E26</f>
        <v>1</v>
      </c>
    </row>
    <row r="27" spans="1:7" ht="26.25" customHeight="1">
      <c r="A27" s="246"/>
      <c r="B27" s="196"/>
      <c r="C27" s="200"/>
      <c r="D27" s="202"/>
      <c r="E27" s="204"/>
      <c r="F27" s="204"/>
      <c r="G27" s="206"/>
    </row>
    <row r="28" spans="1:7" ht="26.25" customHeight="1">
      <c r="A28" s="246"/>
      <c r="B28" s="194" t="s">
        <v>30</v>
      </c>
      <c r="C28" s="147" t="s">
        <v>31</v>
      </c>
      <c r="D28" s="147" t="s">
        <v>191</v>
      </c>
      <c r="E28" s="207" t="s">
        <v>32</v>
      </c>
      <c r="F28" s="208"/>
      <c r="G28" s="209"/>
    </row>
    <row r="29" spans="1:7" ht="26.25" customHeight="1">
      <c r="A29" s="246"/>
      <c r="B29" s="196"/>
      <c r="C29" s="135" t="s">
        <v>160</v>
      </c>
      <c r="D29" s="135" t="s">
        <v>185</v>
      </c>
      <c r="E29" s="210" t="s">
        <v>186</v>
      </c>
      <c r="F29" s="211"/>
      <c r="G29" s="212"/>
    </row>
    <row r="30" spans="1:7" ht="26.25" customHeight="1">
      <c r="A30" s="246"/>
      <c r="B30" s="140" t="s">
        <v>177</v>
      </c>
      <c r="C30" s="213" t="s">
        <v>102</v>
      </c>
      <c r="D30" s="214"/>
      <c r="E30" s="214"/>
      <c r="F30" s="214"/>
      <c r="G30" s="215"/>
    </row>
    <row r="31" spans="1:7" ht="26.25" customHeight="1">
      <c r="A31" s="246"/>
      <c r="B31" s="140" t="s">
        <v>38</v>
      </c>
      <c r="C31" s="213" t="s">
        <v>178</v>
      </c>
      <c r="D31" s="214"/>
      <c r="E31" s="214"/>
      <c r="F31" s="214"/>
      <c r="G31" s="215"/>
    </row>
    <row r="32" spans="1:7" ht="26.25" customHeight="1" thickBot="1">
      <c r="A32" s="247"/>
      <c r="B32" s="141" t="s">
        <v>33</v>
      </c>
      <c r="C32" s="233" t="s">
        <v>192</v>
      </c>
      <c r="D32" s="234"/>
      <c r="E32" s="234"/>
      <c r="F32" s="234"/>
      <c r="G32" s="235"/>
    </row>
    <row r="33" spans="1:7" ht="26.25" customHeight="1" thickTop="1">
      <c r="A33" s="245">
        <v>4</v>
      </c>
      <c r="B33" s="139" t="s">
        <v>26</v>
      </c>
      <c r="C33" s="191" t="s">
        <v>194</v>
      </c>
      <c r="D33" s="192"/>
      <c r="E33" s="192"/>
      <c r="F33" s="192"/>
      <c r="G33" s="193"/>
    </row>
    <row r="34" spans="1:7" ht="26.25" customHeight="1">
      <c r="A34" s="246"/>
      <c r="B34" s="194" t="s">
        <v>34</v>
      </c>
      <c r="C34" s="197" t="s">
        <v>27</v>
      </c>
      <c r="D34" s="197" t="s">
        <v>170</v>
      </c>
      <c r="E34" s="143" t="s">
        <v>35</v>
      </c>
      <c r="F34" s="143" t="s">
        <v>28</v>
      </c>
      <c r="G34" s="144" t="s">
        <v>39</v>
      </c>
    </row>
    <row r="35" spans="1:7" ht="26.25" customHeight="1">
      <c r="A35" s="246"/>
      <c r="B35" s="195"/>
      <c r="C35" s="198"/>
      <c r="D35" s="198"/>
      <c r="E35" s="145" t="s">
        <v>36</v>
      </c>
      <c r="F35" s="145" t="s">
        <v>29</v>
      </c>
      <c r="G35" s="146" t="s">
        <v>37</v>
      </c>
    </row>
    <row r="36" spans="1:7" ht="26.25" customHeight="1">
      <c r="A36" s="246"/>
      <c r="B36" s="195"/>
      <c r="C36" s="199" t="s">
        <v>195</v>
      </c>
      <c r="D36" s="201" t="s">
        <v>182</v>
      </c>
      <c r="E36" s="203">
        <v>1008000</v>
      </c>
      <c r="F36" s="203">
        <v>960000</v>
      </c>
      <c r="G36" s="205">
        <f>F36/E36</f>
        <v>0.95238095238095233</v>
      </c>
    </row>
    <row r="37" spans="1:7" ht="26.25" customHeight="1">
      <c r="A37" s="246"/>
      <c r="B37" s="196"/>
      <c r="C37" s="200"/>
      <c r="D37" s="202"/>
      <c r="E37" s="204"/>
      <c r="F37" s="204"/>
      <c r="G37" s="206"/>
    </row>
    <row r="38" spans="1:7" ht="26.25" customHeight="1">
      <c r="A38" s="246"/>
      <c r="B38" s="216" t="s">
        <v>30</v>
      </c>
      <c r="C38" s="147" t="s">
        <v>31</v>
      </c>
      <c r="D38" s="147" t="s">
        <v>193</v>
      </c>
      <c r="E38" s="207" t="s">
        <v>32</v>
      </c>
      <c r="F38" s="208"/>
      <c r="G38" s="209"/>
    </row>
    <row r="39" spans="1:7" ht="26.25" customHeight="1">
      <c r="A39" s="246"/>
      <c r="B39" s="217"/>
      <c r="C39" s="82" t="s">
        <v>196</v>
      </c>
      <c r="D39" s="82" t="s">
        <v>197</v>
      </c>
      <c r="E39" s="218" t="s">
        <v>198</v>
      </c>
      <c r="F39" s="219"/>
      <c r="G39" s="220"/>
    </row>
    <row r="40" spans="1:7" ht="26.25" customHeight="1">
      <c r="A40" s="246"/>
      <c r="B40" s="140" t="s">
        <v>177</v>
      </c>
      <c r="C40" s="221" t="s">
        <v>102</v>
      </c>
      <c r="D40" s="222"/>
      <c r="E40" s="222"/>
      <c r="F40" s="222"/>
      <c r="G40" s="223"/>
    </row>
    <row r="41" spans="1:7" ht="26.25" customHeight="1">
      <c r="A41" s="246"/>
      <c r="B41" s="140" t="s">
        <v>38</v>
      </c>
      <c r="C41" s="213" t="s">
        <v>178</v>
      </c>
      <c r="D41" s="214"/>
      <c r="E41" s="214"/>
      <c r="F41" s="214"/>
      <c r="G41" s="215"/>
    </row>
    <row r="42" spans="1:7" ht="26.25" customHeight="1" thickBot="1">
      <c r="A42" s="247"/>
      <c r="B42" s="141" t="s">
        <v>33</v>
      </c>
      <c r="C42" s="233" t="s">
        <v>199</v>
      </c>
      <c r="D42" s="234"/>
      <c r="E42" s="234"/>
      <c r="F42" s="234"/>
      <c r="G42" s="235"/>
    </row>
    <row r="43" spans="1:7" ht="26.25" customHeight="1" thickTop="1">
      <c r="A43" s="245">
        <v>5</v>
      </c>
      <c r="B43" s="139" t="s">
        <v>26</v>
      </c>
      <c r="C43" s="191" t="s">
        <v>200</v>
      </c>
      <c r="D43" s="192"/>
      <c r="E43" s="192"/>
      <c r="F43" s="192"/>
      <c r="G43" s="193"/>
    </row>
    <row r="44" spans="1:7" ht="26.25" customHeight="1">
      <c r="A44" s="246"/>
      <c r="B44" s="194" t="s">
        <v>34</v>
      </c>
      <c r="C44" s="197" t="s">
        <v>27</v>
      </c>
      <c r="D44" s="197" t="s">
        <v>170</v>
      </c>
      <c r="E44" s="143" t="s">
        <v>35</v>
      </c>
      <c r="F44" s="143" t="s">
        <v>28</v>
      </c>
      <c r="G44" s="144" t="s">
        <v>39</v>
      </c>
    </row>
    <row r="45" spans="1:7" ht="26.25" customHeight="1">
      <c r="A45" s="246"/>
      <c r="B45" s="195"/>
      <c r="C45" s="198"/>
      <c r="D45" s="198"/>
      <c r="E45" s="145" t="s">
        <v>36</v>
      </c>
      <c r="F45" s="145" t="s">
        <v>29</v>
      </c>
      <c r="G45" s="146" t="s">
        <v>37</v>
      </c>
    </row>
    <row r="46" spans="1:7" ht="26.25" customHeight="1">
      <c r="A46" s="246"/>
      <c r="B46" s="195"/>
      <c r="C46" s="199" t="s">
        <v>201</v>
      </c>
      <c r="D46" s="201" t="s">
        <v>182</v>
      </c>
      <c r="E46" s="203">
        <v>1386000</v>
      </c>
      <c r="F46" s="203">
        <v>1320000</v>
      </c>
      <c r="G46" s="205">
        <f>F46/E46</f>
        <v>0.95238095238095233</v>
      </c>
    </row>
    <row r="47" spans="1:7" ht="26.25" customHeight="1">
      <c r="A47" s="246"/>
      <c r="B47" s="196"/>
      <c r="C47" s="200"/>
      <c r="D47" s="202"/>
      <c r="E47" s="204"/>
      <c r="F47" s="204"/>
      <c r="G47" s="206"/>
    </row>
    <row r="48" spans="1:7" ht="26.25" customHeight="1">
      <c r="A48" s="246"/>
      <c r="B48" s="216" t="s">
        <v>30</v>
      </c>
      <c r="C48" s="147" t="s">
        <v>31</v>
      </c>
      <c r="D48" s="147" t="s">
        <v>202</v>
      </c>
      <c r="E48" s="207" t="s">
        <v>32</v>
      </c>
      <c r="F48" s="208"/>
      <c r="G48" s="209"/>
    </row>
    <row r="49" spans="1:7" ht="26.25" customHeight="1">
      <c r="A49" s="246"/>
      <c r="B49" s="217"/>
      <c r="C49" s="82" t="s">
        <v>203</v>
      </c>
      <c r="D49" s="82" t="s">
        <v>204</v>
      </c>
      <c r="E49" s="218" t="s">
        <v>205</v>
      </c>
      <c r="F49" s="219"/>
      <c r="G49" s="220"/>
    </row>
    <row r="50" spans="1:7" ht="26.25" customHeight="1">
      <c r="A50" s="246"/>
      <c r="B50" s="140" t="s">
        <v>206</v>
      </c>
      <c r="C50" s="221" t="s">
        <v>102</v>
      </c>
      <c r="D50" s="222"/>
      <c r="E50" s="222"/>
      <c r="F50" s="222"/>
      <c r="G50" s="223"/>
    </row>
    <row r="51" spans="1:7" ht="26.25" customHeight="1">
      <c r="A51" s="246"/>
      <c r="B51" s="140" t="s">
        <v>38</v>
      </c>
      <c r="C51" s="213" t="s">
        <v>178</v>
      </c>
      <c r="D51" s="214"/>
      <c r="E51" s="214"/>
      <c r="F51" s="214"/>
      <c r="G51" s="215"/>
    </row>
    <row r="52" spans="1:7" ht="26.25" customHeight="1" thickBot="1">
      <c r="A52" s="247"/>
      <c r="B52" s="141" t="s">
        <v>33</v>
      </c>
      <c r="C52" s="233" t="s">
        <v>207</v>
      </c>
      <c r="D52" s="234"/>
      <c r="E52" s="234"/>
      <c r="F52" s="234"/>
      <c r="G52" s="235"/>
    </row>
    <row r="53" spans="1:7" ht="26.25" customHeight="1" thickTop="1">
      <c r="A53" s="245">
        <v>6</v>
      </c>
      <c r="B53" s="139" t="s">
        <v>26</v>
      </c>
      <c r="C53" s="191" t="s">
        <v>208</v>
      </c>
      <c r="D53" s="192"/>
      <c r="E53" s="192"/>
      <c r="F53" s="192"/>
      <c r="G53" s="193"/>
    </row>
    <row r="54" spans="1:7" ht="26.25" customHeight="1">
      <c r="A54" s="246"/>
      <c r="B54" s="194" t="s">
        <v>34</v>
      </c>
      <c r="C54" s="197" t="s">
        <v>27</v>
      </c>
      <c r="D54" s="197" t="s">
        <v>170</v>
      </c>
      <c r="E54" s="143" t="s">
        <v>35</v>
      </c>
      <c r="F54" s="143" t="s">
        <v>28</v>
      </c>
      <c r="G54" s="144" t="s">
        <v>39</v>
      </c>
    </row>
    <row r="55" spans="1:7" ht="26.25" customHeight="1">
      <c r="A55" s="246"/>
      <c r="B55" s="195"/>
      <c r="C55" s="198"/>
      <c r="D55" s="198"/>
      <c r="E55" s="145" t="s">
        <v>36</v>
      </c>
      <c r="F55" s="145" t="s">
        <v>29</v>
      </c>
      <c r="G55" s="146" t="s">
        <v>37</v>
      </c>
    </row>
    <row r="56" spans="1:7" ht="26.25" customHeight="1">
      <c r="A56" s="246"/>
      <c r="B56" s="196"/>
      <c r="C56" s="100" t="s">
        <v>209</v>
      </c>
      <c r="D56" s="101" t="s">
        <v>172</v>
      </c>
      <c r="E56" s="102">
        <v>18900000</v>
      </c>
      <c r="F56" s="102">
        <v>16200000</v>
      </c>
      <c r="G56" s="103">
        <f>F56/E56</f>
        <v>0.8571428571428571</v>
      </c>
    </row>
    <row r="57" spans="1:7" ht="26.25" customHeight="1">
      <c r="A57" s="246"/>
      <c r="B57" s="140" t="s">
        <v>30</v>
      </c>
      <c r="C57" s="147" t="s">
        <v>31</v>
      </c>
      <c r="D57" s="147" t="s">
        <v>173</v>
      </c>
      <c r="E57" s="207" t="s">
        <v>32</v>
      </c>
      <c r="F57" s="208"/>
      <c r="G57" s="209"/>
    </row>
    <row r="58" spans="1:7" ht="26.25" customHeight="1">
      <c r="A58" s="246"/>
      <c r="B58" s="142"/>
      <c r="C58" s="82" t="s">
        <v>210</v>
      </c>
      <c r="D58" s="82" t="s">
        <v>211</v>
      </c>
      <c r="E58" s="250" t="s">
        <v>212</v>
      </c>
      <c r="F58" s="251"/>
      <c r="G58" s="252"/>
    </row>
    <row r="59" spans="1:7" ht="26.25" customHeight="1">
      <c r="A59" s="246"/>
      <c r="B59" s="140" t="s">
        <v>177</v>
      </c>
      <c r="C59" s="242" t="s">
        <v>102</v>
      </c>
      <c r="D59" s="243"/>
      <c r="E59" s="243"/>
      <c r="F59" s="243"/>
      <c r="G59" s="244"/>
    </row>
    <row r="60" spans="1:7" ht="26.25" customHeight="1">
      <c r="A60" s="246"/>
      <c r="B60" s="140" t="s">
        <v>38</v>
      </c>
      <c r="C60" s="236" t="s">
        <v>213</v>
      </c>
      <c r="D60" s="237"/>
      <c r="E60" s="237"/>
      <c r="F60" s="237"/>
      <c r="G60" s="238"/>
    </row>
    <row r="61" spans="1:7" ht="26.25" customHeight="1" thickBot="1">
      <c r="A61" s="247"/>
      <c r="B61" s="141" t="s">
        <v>33</v>
      </c>
      <c r="C61" s="239" t="s">
        <v>214</v>
      </c>
      <c r="D61" s="240"/>
      <c r="E61" s="240"/>
      <c r="F61" s="240"/>
      <c r="G61" s="241"/>
    </row>
    <row r="62" spans="1:7" ht="26.25" customHeight="1" thickTop="1">
      <c r="A62" s="245">
        <v>7</v>
      </c>
      <c r="B62" s="139" t="s">
        <v>26</v>
      </c>
      <c r="C62" s="248" t="s">
        <v>215</v>
      </c>
      <c r="D62" s="248"/>
      <c r="E62" s="248"/>
      <c r="F62" s="248"/>
      <c r="G62" s="249"/>
    </row>
    <row r="63" spans="1:7" ht="26.25" customHeight="1">
      <c r="A63" s="246"/>
      <c r="B63" s="226" t="s">
        <v>34</v>
      </c>
      <c r="C63" s="186" t="s">
        <v>27</v>
      </c>
      <c r="D63" s="197" t="s">
        <v>170</v>
      </c>
      <c r="E63" s="143" t="s">
        <v>35</v>
      </c>
      <c r="F63" s="143" t="s">
        <v>28</v>
      </c>
      <c r="G63" s="144" t="s">
        <v>39</v>
      </c>
    </row>
    <row r="64" spans="1:7" ht="26.25" customHeight="1">
      <c r="A64" s="246"/>
      <c r="B64" s="226"/>
      <c r="C64" s="186"/>
      <c r="D64" s="198"/>
      <c r="E64" s="145" t="s">
        <v>36</v>
      </c>
      <c r="F64" s="145" t="s">
        <v>29</v>
      </c>
      <c r="G64" s="146" t="s">
        <v>37</v>
      </c>
    </row>
    <row r="65" spans="1:7" ht="26.25" customHeight="1">
      <c r="A65" s="246"/>
      <c r="B65" s="226"/>
      <c r="C65" s="227" t="s">
        <v>216</v>
      </c>
      <c r="D65" s="201" t="s">
        <v>182</v>
      </c>
      <c r="E65" s="203">
        <v>6600000</v>
      </c>
      <c r="F65" s="203">
        <v>6348000</v>
      </c>
      <c r="G65" s="228">
        <f>F65/E65</f>
        <v>0.96181818181818179</v>
      </c>
    </row>
    <row r="66" spans="1:7" ht="26.25" customHeight="1">
      <c r="A66" s="246"/>
      <c r="B66" s="226"/>
      <c r="C66" s="227"/>
      <c r="D66" s="202"/>
      <c r="E66" s="204"/>
      <c r="F66" s="204"/>
      <c r="G66" s="228"/>
    </row>
    <row r="67" spans="1:7" ht="26.25" customHeight="1">
      <c r="A67" s="246"/>
      <c r="B67" s="226" t="s">
        <v>30</v>
      </c>
      <c r="C67" s="147" t="s">
        <v>31</v>
      </c>
      <c r="D67" s="147" t="s">
        <v>217</v>
      </c>
      <c r="E67" s="186" t="s">
        <v>32</v>
      </c>
      <c r="F67" s="186"/>
      <c r="G67" s="187"/>
    </row>
    <row r="68" spans="1:7" ht="26.25" customHeight="1">
      <c r="A68" s="246"/>
      <c r="B68" s="231"/>
      <c r="C68" s="82" t="s">
        <v>218</v>
      </c>
      <c r="D68" s="82" t="s">
        <v>219</v>
      </c>
      <c r="E68" s="218" t="s">
        <v>220</v>
      </c>
      <c r="F68" s="219"/>
      <c r="G68" s="220"/>
    </row>
    <row r="69" spans="1:7" ht="26.25" customHeight="1">
      <c r="A69" s="246"/>
      <c r="B69" s="140" t="s">
        <v>177</v>
      </c>
      <c r="C69" s="188" t="s">
        <v>102</v>
      </c>
      <c r="D69" s="188"/>
      <c r="E69" s="189"/>
      <c r="F69" s="189"/>
      <c r="G69" s="190"/>
    </row>
    <row r="70" spans="1:7" ht="26.25" customHeight="1">
      <c r="A70" s="246"/>
      <c r="B70" s="140" t="s">
        <v>38</v>
      </c>
      <c r="C70" s="189" t="s">
        <v>213</v>
      </c>
      <c r="D70" s="189"/>
      <c r="E70" s="189"/>
      <c r="F70" s="189"/>
      <c r="G70" s="190"/>
    </row>
    <row r="71" spans="1:7" ht="26.25" customHeight="1" thickBot="1">
      <c r="A71" s="247"/>
      <c r="B71" s="141" t="s">
        <v>33</v>
      </c>
      <c r="C71" s="229" t="s">
        <v>221</v>
      </c>
      <c r="D71" s="229"/>
      <c r="E71" s="229"/>
      <c r="F71" s="229"/>
      <c r="G71" s="230"/>
    </row>
  </sheetData>
  <mergeCells count="107">
    <mergeCell ref="A53:A61"/>
    <mergeCell ref="A62:A71"/>
    <mergeCell ref="A1:G1"/>
    <mergeCell ref="A3:A12"/>
    <mergeCell ref="A13:A22"/>
    <mergeCell ref="A23:A32"/>
    <mergeCell ref="A33:A42"/>
    <mergeCell ref="A43:A52"/>
    <mergeCell ref="E68:G68"/>
    <mergeCell ref="C70:G70"/>
    <mergeCell ref="C71:G71"/>
    <mergeCell ref="C62:G62"/>
    <mergeCell ref="B63:B66"/>
    <mergeCell ref="C63:C64"/>
    <mergeCell ref="D63:D64"/>
    <mergeCell ref="C65:C66"/>
    <mergeCell ref="D65:D66"/>
    <mergeCell ref="E65:E66"/>
    <mergeCell ref="F65:F66"/>
    <mergeCell ref="G65:G66"/>
    <mergeCell ref="B67:B68"/>
    <mergeCell ref="E58:G58"/>
    <mergeCell ref="C60:G60"/>
    <mergeCell ref="C61:G61"/>
    <mergeCell ref="C52:G52"/>
    <mergeCell ref="C53:G53"/>
    <mergeCell ref="C54:C55"/>
    <mergeCell ref="D54:D55"/>
    <mergeCell ref="B54:B56"/>
    <mergeCell ref="E57:G57"/>
    <mergeCell ref="C59:G59"/>
    <mergeCell ref="B48:B49"/>
    <mergeCell ref="E48:G48"/>
    <mergeCell ref="E49:G49"/>
    <mergeCell ref="C50:G50"/>
    <mergeCell ref="C51:G51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38:B39"/>
    <mergeCell ref="E38:G38"/>
    <mergeCell ref="E39:G39"/>
    <mergeCell ref="C40:G40"/>
    <mergeCell ref="C41:G41"/>
    <mergeCell ref="C33:G33"/>
    <mergeCell ref="B34:B37"/>
    <mergeCell ref="C34:C35"/>
    <mergeCell ref="D34:D35"/>
    <mergeCell ref="C36:C37"/>
    <mergeCell ref="D36:D37"/>
    <mergeCell ref="E36:E37"/>
    <mergeCell ref="F36:F37"/>
    <mergeCell ref="G36:G37"/>
    <mergeCell ref="C22:G22"/>
    <mergeCell ref="C20:G20"/>
    <mergeCell ref="C21:G21"/>
    <mergeCell ref="C16:C17"/>
    <mergeCell ref="D16:D17"/>
    <mergeCell ref="C32:G32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E67:G67"/>
    <mergeCell ref="C69:G6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2021-11-10T05:34:27Z</dcterms:modified>
</cp:coreProperties>
</file>