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판교_운영지원팀\04_계약관련\계약현황공개\2017년도 계약현황공개\1월\"/>
    </mc:Choice>
  </mc:AlternateContent>
  <bookViews>
    <workbookView xWindow="0" yWindow="0" windowWidth="15675" windowHeight="11910"/>
  </bookViews>
  <sheets>
    <sheet name="계약현황공개" sheetId="8" r:id="rId1"/>
    <sheet name="수의계약현황공개" sheetId="9" r:id="rId2"/>
  </sheets>
  <calcPr calcId="152511"/>
</workbook>
</file>

<file path=xl/calcChain.xml><?xml version="1.0" encoding="utf-8"?>
<calcChain xmlns="http://schemas.openxmlformats.org/spreadsheetml/2006/main">
  <c r="B13" i="9" l="1"/>
  <c r="C12" i="8"/>
  <c r="F16" i="9" s="1"/>
  <c r="C5" i="8"/>
  <c r="F6" i="9" s="1"/>
  <c r="E16" i="9"/>
  <c r="D16" i="9"/>
  <c r="B16" i="9"/>
  <c r="B10" i="9"/>
  <c r="D9" i="9"/>
  <c r="E6" i="9"/>
  <c r="D6" i="9"/>
  <c r="B6" i="9"/>
  <c r="B3" i="9"/>
</calcChain>
</file>

<file path=xl/sharedStrings.xml><?xml version="1.0" encoding="utf-8"?>
<sst xmlns="http://schemas.openxmlformats.org/spreadsheetml/2006/main" count="97" uniqueCount="55">
  <si>
    <t>계약현황공개</t>
    <phoneticPr fontId="2" type="noConversion"/>
  </si>
  <si>
    <t>수의계약현황</t>
    <phoneticPr fontId="2" type="noConversion"/>
  </si>
  <si>
    <t>-</t>
    <phoneticPr fontId="2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</si>
  <si>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</si>
  <si>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</si>
  <si>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</si>
  <si>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</si>
  <si>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</si>
  <si>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</si>
  <si>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</si>
  <si>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</si>
  <si>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</si>
  <si>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</si>
  <si>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2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</si>
  <si>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</si>
  <si>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</si>
  <si>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</si>
  <si>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</si>
  <si>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</si>
  <si>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</si>
  <si>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</si>
  <si>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2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</si>
  <si>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</si>
  <si>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</si>
  <si>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</si>
  <si>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</si>
  <si>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</si>
  <si>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</si>
  <si>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</si>
  <si>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</si>
  <si>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2" type="noConversion"/>
  </si>
  <si>
    <t>분당판교청소년수련관</t>
    <phoneticPr fontId="2" type="noConversion"/>
  </si>
  <si>
    <t>2017년 방향제 유지관리</t>
    <phoneticPr fontId="2" type="noConversion"/>
  </si>
  <si>
    <t>2017. 1. 26.</t>
    <phoneticPr fontId="2" type="noConversion"/>
  </si>
  <si>
    <t>2017. 2. 1. ~ 12. 31.</t>
    <phoneticPr fontId="2" type="noConversion"/>
  </si>
  <si>
    <t>소액수의</t>
    <phoneticPr fontId="2" type="noConversion"/>
  </si>
  <si>
    <t>수의 1인견적</t>
    <phoneticPr fontId="2" type="noConversion"/>
  </si>
  <si>
    <t>일반</t>
    <phoneticPr fontId="2" type="noConversion"/>
  </si>
  <si>
    <t>-</t>
    <phoneticPr fontId="2" type="noConversion"/>
  </si>
  <si>
    <t>아리엔</t>
    <phoneticPr fontId="2" type="noConversion"/>
  </si>
  <si>
    <t>성남시 중원구 도촌남로27, 동광프라자 114호</t>
    <phoneticPr fontId="2" type="noConversion"/>
  </si>
  <si>
    <t>2017. 1. 31.</t>
    <phoneticPr fontId="2" type="noConversion"/>
  </si>
  <si>
    <t>2017년 청소년방과후아카데미 급식용역 2차 단기계약</t>
    <phoneticPr fontId="2" type="noConversion"/>
  </si>
  <si>
    <t>2017. 2. 1. ~ 2. 28.</t>
    <phoneticPr fontId="2" type="noConversion"/>
  </si>
  <si>
    <t>판교도서관구내식당(정경순)</t>
    <phoneticPr fontId="2" type="noConversion"/>
  </si>
  <si>
    <t>성남시 분당구 판교동 553</t>
    <phoneticPr fontId="2" type="noConversion"/>
  </si>
  <si>
    <t>2017. 12. 31.</t>
    <phoneticPr fontId="2" type="noConversion"/>
  </si>
  <si>
    <t>아리엔</t>
    <phoneticPr fontId="2" type="noConversion"/>
  </si>
  <si>
    <t>김혜정</t>
    <phoneticPr fontId="2" type="noConversion"/>
  </si>
  <si>
    <t>분당판교청소년수련관</t>
    <phoneticPr fontId="2" type="noConversion"/>
  </si>
  <si>
    <t>2017. 2. 1.</t>
    <phoneticPr fontId="2" type="noConversion"/>
  </si>
  <si>
    <t>2017. 2. 28.</t>
    <phoneticPr fontId="2" type="noConversion"/>
  </si>
  <si>
    <t>판교도서관구내식당</t>
    <phoneticPr fontId="2" type="noConversion"/>
  </si>
  <si>
    <t>정경순</t>
    <phoneticPr fontId="2" type="noConversion"/>
  </si>
  <si>
    <t>소액수의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</si>
</sst>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center" wrapText="1"/>
    </xf>
    <xf numFmtId="14" fontId="14" fillId="0" borderId="9" xfId="0" applyNumberFormat="1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justify" vertical="center" wrapText="1"/>
    </xf>
    <xf numFmtId="3" fontId="14" fillId="0" borderId="10" xfId="0" applyNumberFormat="1" applyFont="1" applyBorder="1" applyAlignment="1">
      <alignment horizontal="justify" vertical="center" wrapText="1"/>
    </xf>
    <xf numFmtId="10" fontId="14" fillId="0" borderId="9" xfId="0" applyNumberFormat="1" applyFont="1" applyBorder="1" applyAlignment="1">
      <alignment horizontal="justify" vertical="center" wrapText="1"/>
    </xf>
    <xf numFmtId="0" fontId="14" fillId="0" borderId="10" xfId="0" quotePrefix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1" fillId="0" borderId="14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</cellXfs>
  <cellStyles count="5">
    <cellStyle name="쉼표 [0] 2" xfId="2"/>
    <cellStyle name="쉼표 [0] 3" xfId="3"/>
    <cellStyle name="쉼표 [0] 4" xfId="1"/>
    <cellStyle name="쉼표 [0] 5" xfId="4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B1" workbookViewId="0">
      <selection sqref="A1:E1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>
      <c r="A1" s="32" t="s">
        <v>0</v>
      </c>
      <c r="B1" s="32"/>
      <c r="C1" s="32"/>
      <c r="D1" s="32"/>
      <c r="E1" s="32"/>
    </row>
    <row r="2" spans="1:5" ht="26.25" thickBot="1">
      <c r="A2" s="3" t="s">
        <v>31</v>
      </c>
      <c r="B2" s="3"/>
      <c r="C2" s="1"/>
      <c r="D2" s="1"/>
      <c r="E2" s="7" t="s">
        <v>13</v>
      </c>
    </row>
    <row r="3" spans="1:5" ht="22.5" customHeight="1" thickTop="1">
      <c r="A3" s="33" t="s">
        <v>30</v>
      </c>
      <c r="B3" s="23" t="s">
        <v>22</v>
      </c>
      <c r="C3" s="36" t="s">
        <v>32</v>
      </c>
      <c r="D3" s="37"/>
      <c r="E3" s="38"/>
    </row>
    <row r="4" spans="1:5" ht="22.5" customHeight="1">
      <c r="A4" s="34"/>
      <c r="B4" s="24" t="s">
        <v>6</v>
      </c>
      <c r="C4" s="26">
        <v>3696000</v>
      </c>
      <c r="D4" s="24" t="s">
        <v>23</v>
      </c>
      <c r="E4" s="27">
        <v>3520000</v>
      </c>
    </row>
    <row r="5" spans="1:5" ht="22.5" customHeight="1">
      <c r="A5" s="34"/>
      <c r="B5" s="24" t="s">
        <v>24</v>
      </c>
      <c r="C5" s="28">
        <f>E5/C4</f>
        <v>0.95238095238095233</v>
      </c>
      <c r="D5" s="24" t="s">
        <v>7</v>
      </c>
      <c r="E5" s="27">
        <v>3520000</v>
      </c>
    </row>
    <row r="6" spans="1:5" ht="22.5" customHeight="1">
      <c r="A6" s="34"/>
      <c r="B6" s="24" t="s">
        <v>4</v>
      </c>
      <c r="C6" s="18" t="s">
        <v>33</v>
      </c>
      <c r="D6" s="24" t="s">
        <v>5</v>
      </c>
      <c r="E6" s="17" t="s">
        <v>34</v>
      </c>
    </row>
    <row r="7" spans="1:5" ht="22.5" customHeight="1">
      <c r="A7" s="34"/>
      <c r="B7" s="24" t="s">
        <v>25</v>
      </c>
      <c r="C7" s="19" t="s">
        <v>36</v>
      </c>
      <c r="D7" s="24" t="s">
        <v>26</v>
      </c>
      <c r="E7" s="29" t="s">
        <v>38</v>
      </c>
    </row>
    <row r="8" spans="1:5" ht="22.5" customHeight="1">
      <c r="A8" s="34"/>
      <c r="B8" s="24" t="s">
        <v>27</v>
      </c>
      <c r="C8" s="19" t="s">
        <v>37</v>
      </c>
      <c r="D8" s="24" t="s">
        <v>9</v>
      </c>
      <c r="E8" s="20" t="s">
        <v>39</v>
      </c>
    </row>
    <row r="9" spans="1:5" ht="22.5" customHeight="1" thickBot="1">
      <c r="A9" s="35"/>
      <c r="B9" s="25" t="s">
        <v>28</v>
      </c>
      <c r="C9" s="21" t="s">
        <v>35</v>
      </c>
      <c r="D9" s="25" t="s">
        <v>29</v>
      </c>
      <c r="E9" s="30" t="s">
        <v>40</v>
      </c>
    </row>
    <row r="10" spans="1:5" ht="22.5" customHeight="1" thickTop="1">
      <c r="A10" s="33" t="s">
        <v>30</v>
      </c>
      <c r="B10" s="23" t="s">
        <v>22</v>
      </c>
      <c r="C10" s="36" t="s">
        <v>42</v>
      </c>
      <c r="D10" s="37"/>
      <c r="E10" s="38"/>
    </row>
    <row r="11" spans="1:5" ht="22.5" customHeight="1">
      <c r="A11" s="34"/>
      <c r="B11" s="24" t="s">
        <v>6</v>
      </c>
      <c r="C11" s="26">
        <v>2800000</v>
      </c>
      <c r="D11" s="24" t="s">
        <v>23</v>
      </c>
      <c r="E11" s="27">
        <v>2560000</v>
      </c>
    </row>
    <row r="12" spans="1:5" ht="22.5" customHeight="1">
      <c r="A12" s="34"/>
      <c r="B12" s="24" t="s">
        <v>24</v>
      </c>
      <c r="C12" s="28">
        <f>E12/C11</f>
        <v>0.91428571428571426</v>
      </c>
      <c r="D12" s="24" t="s">
        <v>7</v>
      </c>
      <c r="E12" s="27">
        <v>2560000</v>
      </c>
    </row>
    <row r="13" spans="1:5" ht="22.5" customHeight="1">
      <c r="A13" s="34"/>
      <c r="B13" s="24" t="s">
        <v>4</v>
      </c>
      <c r="C13" s="18" t="s">
        <v>41</v>
      </c>
      <c r="D13" s="24" t="s">
        <v>5</v>
      </c>
      <c r="E13" s="17" t="s">
        <v>43</v>
      </c>
    </row>
    <row r="14" spans="1:5" ht="22.5" customHeight="1">
      <c r="A14" s="34"/>
      <c r="B14" s="24" t="s">
        <v>25</v>
      </c>
      <c r="C14" s="19" t="s">
        <v>36</v>
      </c>
      <c r="D14" s="24" t="s">
        <v>26</v>
      </c>
      <c r="E14" s="29" t="s">
        <v>2</v>
      </c>
    </row>
    <row r="15" spans="1:5" ht="22.5" customHeight="1">
      <c r="A15" s="34"/>
      <c r="B15" s="24" t="s">
        <v>27</v>
      </c>
      <c r="C15" s="19" t="s">
        <v>37</v>
      </c>
      <c r="D15" s="24" t="s">
        <v>9</v>
      </c>
      <c r="E15" s="31" t="s">
        <v>44</v>
      </c>
    </row>
    <row r="16" spans="1:5" ht="22.5" customHeight="1" thickBot="1">
      <c r="A16" s="35"/>
      <c r="B16" s="25" t="s">
        <v>28</v>
      </c>
      <c r="C16" s="21" t="s">
        <v>35</v>
      </c>
      <c r="D16" s="25" t="s">
        <v>29</v>
      </c>
      <c r="E16" s="22" t="s">
        <v>45</v>
      </c>
    </row>
    <row r="17" ht="14.25" thickTop="1"/>
  </sheetData>
  <mergeCells count="5">
    <mergeCell ref="A1:E1"/>
    <mergeCell ref="A3:A9"/>
    <mergeCell ref="C3:E3"/>
    <mergeCell ref="A10:A16"/>
    <mergeCell ref="C10:E10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1"/>
    </sheetView>
  </sheetViews>
  <sheetFormatPr defaultRowHeight="13.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>
      <c r="A1" s="32" t="s">
        <v>1</v>
      </c>
      <c r="B1" s="32"/>
      <c r="C1" s="32"/>
      <c r="D1" s="32"/>
      <c r="E1" s="32"/>
      <c r="F1" s="32"/>
    </row>
    <row r="2" spans="1:6" ht="26.25" thickBot="1">
      <c r="A2" s="3" t="s">
        <v>31</v>
      </c>
      <c r="B2" s="4"/>
      <c r="C2" s="5"/>
      <c r="D2" s="5"/>
      <c r="E2" s="1"/>
      <c r="F2" s="1"/>
    </row>
    <row r="3" spans="1:6" ht="19.5" customHeight="1" thickTop="1">
      <c r="A3" s="10" t="s">
        <v>3</v>
      </c>
      <c r="B3" s="48" t="str">
        <f>계약현황공개!C3</f>
        <v>2017년 방향제 유지관리</v>
      </c>
      <c r="C3" s="48"/>
      <c r="D3" s="48"/>
      <c r="E3" s="48"/>
      <c r="F3" s="49"/>
    </row>
    <row r="4" spans="1:6" ht="19.5" customHeight="1">
      <c r="A4" s="41" t="s">
        <v>14</v>
      </c>
      <c r="B4" s="42" t="s">
        <v>4</v>
      </c>
      <c r="C4" s="42" t="s">
        <v>5</v>
      </c>
      <c r="D4" s="13" t="s">
        <v>15</v>
      </c>
      <c r="E4" s="13" t="s">
        <v>7</v>
      </c>
      <c r="F4" s="14" t="s">
        <v>20</v>
      </c>
    </row>
    <row r="5" spans="1:6" ht="19.5" customHeight="1">
      <c r="A5" s="41"/>
      <c r="B5" s="42"/>
      <c r="C5" s="42"/>
      <c r="D5" s="15" t="s">
        <v>16</v>
      </c>
      <c r="E5" s="15" t="s">
        <v>8</v>
      </c>
      <c r="F5" s="16" t="s">
        <v>17</v>
      </c>
    </row>
    <row r="6" spans="1:6" ht="19.5" customHeight="1">
      <c r="A6" s="41"/>
      <c r="B6" s="43" t="str">
        <f>계약현황공개!C6</f>
        <v>2017. 1. 26.</v>
      </c>
      <c r="C6" s="8" t="s">
        <v>50</v>
      </c>
      <c r="D6" s="39">
        <f>계약현황공개!C4</f>
        <v>3696000</v>
      </c>
      <c r="E6" s="39">
        <f>계약현황공개!E5</f>
        <v>3520000</v>
      </c>
      <c r="F6" s="40">
        <f>계약현황공개!C5</f>
        <v>0.95238095238095233</v>
      </c>
    </row>
    <row r="7" spans="1:6" ht="19.5" customHeight="1">
      <c r="A7" s="41"/>
      <c r="B7" s="43"/>
      <c r="C7" s="8" t="s">
        <v>46</v>
      </c>
      <c r="D7" s="39"/>
      <c r="E7" s="39"/>
      <c r="F7" s="40"/>
    </row>
    <row r="8" spans="1:6" ht="19.5" customHeight="1">
      <c r="A8" s="41" t="s">
        <v>9</v>
      </c>
      <c r="B8" s="13" t="s">
        <v>10</v>
      </c>
      <c r="C8" s="13" t="s">
        <v>18</v>
      </c>
      <c r="D8" s="42" t="s">
        <v>11</v>
      </c>
      <c r="E8" s="42"/>
      <c r="F8" s="51"/>
    </row>
    <row r="9" spans="1:6" ht="19.5" customHeight="1">
      <c r="A9" s="41"/>
      <c r="B9" s="9" t="s">
        <v>47</v>
      </c>
      <c r="C9" s="9" t="s">
        <v>48</v>
      </c>
      <c r="D9" s="52" t="str">
        <f>계약현황공개!E9</f>
        <v>성남시 중원구 도촌남로27, 동광프라자 114호</v>
      </c>
      <c r="E9" s="52"/>
      <c r="F9" s="53"/>
    </row>
    <row r="10" spans="1:6" ht="19.5" customHeight="1">
      <c r="A10" s="11" t="s">
        <v>21</v>
      </c>
      <c r="B10" s="44" t="str">
        <f>계약현황공개!C9</f>
        <v>소액수의</v>
      </c>
      <c r="C10" s="44"/>
      <c r="D10" s="44"/>
      <c r="E10" s="44"/>
      <c r="F10" s="45"/>
    </row>
    <row r="11" spans="1:6" ht="19.5" customHeight="1">
      <c r="A11" s="11" t="s">
        <v>19</v>
      </c>
      <c r="B11" s="44" t="s">
        <v>49</v>
      </c>
      <c r="C11" s="44"/>
      <c r="D11" s="44"/>
      <c r="E11" s="44"/>
      <c r="F11" s="45"/>
    </row>
    <row r="12" spans="1:6" ht="19.5" customHeight="1" thickBot="1">
      <c r="A12" s="12" t="s">
        <v>12</v>
      </c>
      <c r="B12" s="46"/>
      <c r="C12" s="46"/>
      <c r="D12" s="46"/>
      <c r="E12" s="46"/>
      <c r="F12" s="47"/>
    </row>
    <row r="13" spans="1:6" ht="19.5" customHeight="1" thickTop="1">
      <c r="A13" s="10" t="s">
        <v>3</v>
      </c>
      <c r="B13" s="48" t="str">
        <f>계약현황공개!C10</f>
        <v>2017년 청소년방과후아카데미 급식용역 2차 단기계약</v>
      </c>
      <c r="C13" s="48"/>
      <c r="D13" s="48"/>
      <c r="E13" s="48"/>
      <c r="F13" s="49"/>
    </row>
    <row r="14" spans="1:6" ht="19.5" customHeight="1">
      <c r="A14" s="41" t="s">
        <v>14</v>
      </c>
      <c r="B14" s="42" t="s">
        <v>4</v>
      </c>
      <c r="C14" s="42" t="s">
        <v>5</v>
      </c>
      <c r="D14" s="13" t="s">
        <v>15</v>
      </c>
      <c r="E14" s="13" t="s">
        <v>7</v>
      </c>
      <c r="F14" s="14" t="s">
        <v>20</v>
      </c>
    </row>
    <row r="15" spans="1:6" ht="19.5" customHeight="1">
      <c r="A15" s="41"/>
      <c r="B15" s="42"/>
      <c r="C15" s="42"/>
      <c r="D15" s="15" t="s">
        <v>16</v>
      </c>
      <c r="E15" s="15" t="s">
        <v>8</v>
      </c>
      <c r="F15" s="16" t="s">
        <v>17</v>
      </c>
    </row>
    <row r="16" spans="1:6" ht="19.5" customHeight="1">
      <c r="A16" s="41"/>
      <c r="B16" s="50" t="str">
        <f>계약현황공개!C13</f>
        <v>2017. 1. 31.</v>
      </c>
      <c r="C16" s="8" t="s">
        <v>50</v>
      </c>
      <c r="D16" s="39">
        <f>계약현황공개!C11</f>
        <v>2800000</v>
      </c>
      <c r="E16" s="39">
        <f>계약현황공개!E12</f>
        <v>2560000</v>
      </c>
      <c r="F16" s="40">
        <f>계약현황공개!C12</f>
        <v>0.91428571428571426</v>
      </c>
    </row>
    <row r="17" spans="1:6" ht="19.5" customHeight="1">
      <c r="A17" s="41"/>
      <c r="B17" s="50"/>
      <c r="C17" s="8" t="s">
        <v>51</v>
      </c>
      <c r="D17" s="39"/>
      <c r="E17" s="39"/>
      <c r="F17" s="40"/>
    </row>
    <row r="18" spans="1:6" ht="19.5" customHeight="1">
      <c r="A18" s="41" t="s">
        <v>9</v>
      </c>
      <c r="B18" s="13" t="s">
        <v>10</v>
      </c>
      <c r="C18" s="13" t="s">
        <v>18</v>
      </c>
      <c r="D18" s="42" t="s">
        <v>11</v>
      </c>
      <c r="E18" s="42"/>
      <c r="F18" s="51"/>
    </row>
    <row r="19" spans="1:6" ht="19.5" customHeight="1">
      <c r="A19" s="41"/>
      <c r="B19" s="9" t="s">
        <v>52</v>
      </c>
      <c r="C19" s="9" t="s">
        <v>53</v>
      </c>
      <c r="D19" s="52" t="s">
        <v>45</v>
      </c>
      <c r="E19" s="52"/>
      <c r="F19" s="53"/>
    </row>
    <row r="20" spans="1:6" ht="19.5" customHeight="1">
      <c r="A20" s="11" t="s">
        <v>21</v>
      </c>
      <c r="B20" s="44" t="s">
        <v>54</v>
      </c>
      <c r="C20" s="44"/>
      <c r="D20" s="44"/>
      <c r="E20" s="44"/>
      <c r="F20" s="45"/>
    </row>
    <row r="21" spans="1:6" ht="19.5" customHeight="1">
      <c r="A21" s="11" t="s">
        <v>19</v>
      </c>
      <c r="B21" s="44" t="s">
        <v>52</v>
      </c>
      <c r="C21" s="44"/>
      <c r="D21" s="44"/>
      <c r="E21" s="44"/>
      <c r="F21" s="45"/>
    </row>
    <row r="22" spans="1:6" ht="19.5" customHeight="1" thickBot="1">
      <c r="A22" s="12" t="s">
        <v>12</v>
      </c>
      <c r="B22" s="46"/>
      <c r="C22" s="46"/>
      <c r="D22" s="46"/>
      <c r="E22" s="46"/>
      <c r="F22" s="47"/>
    </row>
    <row r="23" spans="1:6" ht="14.25" thickTop="1"/>
  </sheetData>
  <mergeCells count="29">
    <mergeCell ref="B21:F21"/>
    <mergeCell ref="B22:F22"/>
    <mergeCell ref="A18:A19"/>
    <mergeCell ref="D18:F18"/>
    <mergeCell ref="D19:F19"/>
    <mergeCell ref="B20:F20"/>
    <mergeCell ref="B11:F11"/>
    <mergeCell ref="B12:F12"/>
    <mergeCell ref="A1:F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3:F3"/>
    <mergeCell ref="E6:E7"/>
    <mergeCell ref="F6:F7"/>
    <mergeCell ref="A4:A7"/>
    <mergeCell ref="B4:B5"/>
    <mergeCell ref="C4:C5"/>
    <mergeCell ref="B6:B7"/>
    <mergeCell ref="D6:D7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계약현황공개</vt:lpstr>
      <vt:lpstr>수의계약현황공개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2017-02-07T06:22:44Z</dcterms:modified>
</cp:coreProperties>
</file>