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1. 계약\계약대장 및 계약정보 공개\2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B20" i="9" l="1"/>
  <c r="D19" i="9"/>
  <c r="B19" i="9"/>
  <c r="F16" i="9"/>
  <c r="E16" i="9"/>
  <c r="D16" i="9"/>
  <c r="B16" i="9"/>
  <c r="B13" i="9"/>
  <c r="B10" i="9"/>
  <c r="D9" i="9"/>
  <c r="B9" i="9"/>
  <c r="F6" i="9"/>
  <c r="B6" i="9"/>
  <c r="C12" i="8"/>
  <c r="C5" i="8"/>
  <c r="D6" i="9" l="1"/>
  <c r="B3" i="9" l="1"/>
  <c r="E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<sst xmlns="http://schemas.openxmlformats.org/spreadsheetml/2006/main" count="316" uniqueCount="155">
  <si>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</si>
  <si>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</si>
  <si>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</si>
  <si>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</si>
  <si>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</si>
  <si>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</si>
  <si>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</si>
  <si>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</si>
  <si>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</si>
  <si>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</si>
  <si>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</si>
  <si>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</si>
  <si>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</si>
  <si>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</si>
  <si>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</si>
  <si>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</si>
  <si>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</si>
  <si>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</si>
  <si>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</si>
  <si>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</si>
  <si>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</si>
  <si>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</si>
  <si>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</si>
  <si>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</si>
  <si>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</si>
  <si>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</si>
  <si>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</si>
  <si>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</si>
  <si>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</si>
  <si>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</si>
  <si>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</si>
  <si>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</si>
  <si>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</si>
  <si>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</si>
  <si>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</si>
  <si>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</si>
  <si>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</si>
  <si>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</si>
  <si>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</si>
  <si>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</si>
  <si>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</si>
  <si>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</si>
  <si>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</si>
  <si>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</si>
  <si>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</si>
  <si>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</si>
  <si>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</si>
  <si>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</si>
  <si>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</si>
  <si>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</si>
  <si>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</si>
  <si>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</si>
  <si>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</si>
  <si>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</si>
  <si>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</si>
  <si>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</si>
  <si>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</si>
  <si>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</si>
  <si>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</si>
  <si>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</si>
  <si>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</si>
  <si>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</si>
  <si>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</si>
  <si>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</si>
  <si>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</si>
  <si>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</si>
  <si>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</si>
  <si>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</si>
  <si>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</si>
  <si>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</si>
  <si>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</si>
  <si>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</si>
  <si>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</si>
  <si>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</si>
  <si>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</si>
  <si>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</si>
  <si>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</si>
  <si>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</si>
  <si>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</si>
  <si>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</si>
  <si>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</si>
  <si>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지급수수료(위생관리비)</t>
    <phoneticPr fontId="7" type="noConversion"/>
  </si>
  <si>
    <t>2020. 방역 및 소독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</si>
  <si>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</si>
  <si>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</si>
  <si>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</si>
  <si>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</si>
  <si>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</si>
  <si>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</si>
  <si>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2020.01.20.</t>
    <phoneticPr fontId="7" type="noConversion"/>
  </si>
  <si>
    <t>1회분 기성</t>
    <phoneticPr fontId="7" type="noConversion"/>
  </si>
  <si>
    <t>2019.12.24.</t>
    <phoneticPr fontId="7" type="noConversion"/>
  </si>
  <si>
    <t>2020.01.01.</t>
    <phoneticPr fontId="7" type="noConversion"/>
  </si>
  <si>
    <t>2020.12.31.</t>
    <phoneticPr fontId="7" type="noConversion"/>
  </si>
  <si>
    <t>(단위: 원)/2.29.기준</t>
    <phoneticPr fontId="7" type="noConversion"/>
  </si>
  <si>
    <t>사무실 복합기 위탁관리</t>
    <phoneticPr fontId="7" type="noConversion"/>
  </si>
  <si>
    <t>신도종합서비스</t>
    <phoneticPr fontId="7" type="noConversion"/>
  </si>
  <si>
    <t>2019.01.01.</t>
    <phoneticPr fontId="7" type="noConversion"/>
  </si>
  <si>
    <t>2019.12.31.</t>
    <phoneticPr fontId="7" type="noConversion"/>
  </si>
  <si>
    <t>공기청정기 위탁관리</t>
    <phoneticPr fontId="7" type="noConversion"/>
  </si>
  <si>
    <t>코웨이㈜</t>
    <phoneticPr fontId="7" type="noConversion"/>
  </si>
  <si>
    <t>코웨이㈜</t>
    <phoneticPr fontId="7" type="noConversion"/>
  </si>
  <si>
    <t>2019.12.31.</t>
    <phoneticPr fontId="7" type="noConversion"/>
  </si>
  <si>
    <t>무인경비시스템 위탁관리</t>
    <phoneticPr fontId="7" type="noConversion"/>
  </si>
  <si>
    <t>에이디티캡스</t>
    <phoneticPr fontId="7" type="noConversion"/>
  </si>
  <si>
    <t>2019.01.01.</t>
    <phoneticPr fontId="7" type="noConversion"/>
  </si>
  <si>
    <t>비데 위탁관리</t>
    <phoneticPr fontId="7" type="noConversion"/>
  </si>
  <si>
    <t>㈜교원</t>
    <phoneticPr fontId="7" type="noConversion"/>
  </si>
  <si>
    <t>소방설비 위탁대행</t>
    <phoneticPr fontId="7" type="noConversion"/>
  </si>
  <si>
    <t>㈜한국소방</t>
    <phoneticPr fontId="7" type="noConversion"/>
  </si>
  <si>
    <t>셔틀버스 임차용역관리</t>
    <phoneticPr fontId="7" type="noConversion"/>
  </si>
  <si>
    <t>일류투어㈜</t>
    <phoneticPr fontId="7" type="noConversion"/>
  </si>
  <si>
    <t>시설관리용역 위수탁</t>
    <phoneticPr fontId="7" type="noConversion"/>
  </si>
  <si>
    <t>승강기 위탁관리</t>
    <phoneticPr fontId="7" type="noConversion"/>
  </si>
  <si>
    <t>㈜경기엘리베이터</t>
    <phoneticPr fontId="7" type="noConversion"/>
  </si>
  <si>
    <t>정수기 위탁관리</t>
    <phoneticPr fontId="7" type="noConversion"/>
  </si>
  <si>
    <t>지문인식 위탁관리</t>
    <phoneticPr fontId="7" type="noConversion"/>
  </si>
  <si>
    <t>㈜에스원</t>
    <phoneticPr fontId="7" type="noConversion"/>
  </si>
  <si>
    <t>2회</t>
    <phoneticPr fontId="7" type="noConversion"/>
  </si>
  <si>
    <t>2019.12.20.</t>
    <phoneticPr fontId="7" type="noConversion"/>
  </si>
  <si>
    <t>2019.12.30.</t>
    <phoneticPr fontId="7" type="noConversion"/>
  </si>
  <si>
    <t>2019.12.27.</t>
    <phoneticPr fontId="7" type="noConversion"/>
  </si>
  <si>
    <t>2020.01.31.</t>
    <phoneticPr fontId="7" type="noConversion"/>
  </si>
  <si>
    <t>2020.02.03.</t>
    <phoneticPr fontId="7" type="noConversion"/>
  </si>
  <si>
    <t>1월 기성부분준공금액</t>
    <phoneticPr fontId="7" type="noConversion"/>
  </si>
  <si>
    <t>2019.12.31.</t>
  </si>
  <si>
    <t>2회분 기성</t>
    <phoneticPr fontId="7" type="noConversion"/>
  </si>
  <si>
    <t>(사)대한민국보훈복지재단</t>
    <phoneticPr fontId="7" type="noConversion"/>
  </si>
  <si>
    <t>지급임차료(복합기임차료)</t>
    <phoneticPr fontId="7" type="noConversion"/>
  </si>
  <si>
    <t>사업위탁용역비</t>
    <phoneticPr fontId="7" type="noConversion"/>
  </si>
  <si>
    <t>지급임차료(시설물위탁관리비)</t>
    <phoneticPr fontId="7" type="noConversion"/>
  </si>
  <si>
    <t>지급임차료(셔틀버스위탁관리비)</t>
    <phoneticPr fontId="7" type="noConversion"/>
  </si>
  <si>
    <t>2020.02.07.</t>
    <phoneticPr fontId="7" type="noConversion"/>
  </si>
  <si>
    <t>2020.02.05.</t>
    <phoneticPr fontId="7" type="noConversion"/>
  </si>
  <si>
    <t>지하2층 샤워기 배관 등 보수공사</t>
    <phoneticPr fontId="7" type="noConversion"/>
  </si>
  <si>
    <t>2020.02.21.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</si>
  <si>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</si>
  <si>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</si>
  <si>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</si>
  <si>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2020.02.26.</t>
    <phoneticPr fontId="7" type="noConversion"/>
  </si>
  <si>
    <t>2020.02.25. ~ 02.28.</t>
    <phoneticPr fontId="7" type="noConversion"/>
  </si>
  <si>
    <t>수성건설㈜</t>
    <phoneticPr fontId="7" type="noConversion"/>
  </si>
  <si>
    <t>성남시 중원구 둔촌대로 156</t>
    <phoneticPr fontId="7" type="noConversion"/>
  </si>
  <si>
    <t>4~6월 프로그램지 제작</t>
    <phoneticPr fontId="7" type="noConversion"/>
  </si>
  <si>
    <t>2020.02.28.</t>
    <phoneticPr fontId="7" type="noConversion"/>
  </si>
  <si>
    <t>2020.02.28. ~ 03.25.</t>
    <phoneticPr fontId="7" type="noConversion"/>
  </si>
  <si>
    <t>-</t>
    <phoneticPr fontId="7" type="noConversion"/>
  </si>
  <si>
    <t>필그래픽스</t>
    <phoneticPr fontId="7" type="noConversion"/>
  </si>
  <si>
    <t>성남시 분당구 매화로38번길15</t>
    <phoneticPr fontId="7" type="noConversion"/>
  </si>
  <si>
    <t>김동환</t>
    <phoneticPr fontId="7" type="noConversion"/>
  </si>
  <si>
    <t>수정청소년수련관</t>
    <phoneticPr fontId="7" type="noConversion"/>
  </si>
  <si>
    <t>2020.02.25.</t>
    <phoneticPr fontId="7" type="noConversion"/>
  </si>
  <si>
    <t>정필승</t>
    <phoneticPr fontId="7" type="noConversion"/>
  </si>
  <si>
    <t>수정청소년수련관</t>
    <phoneticPr fontId="7" type="noConversion"/>
  </si>
  <si>
    <t>2020.03.25.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</si>
</sst>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0" fillId="0" borderId="0" xfId="0"/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49" fontId="11" fillId="2" borderId="20" xfId="0" applyNumberFormat="1" applyFont="1" applyFill="1" applyBorder="1" applyAlignment="1" applyProtection="1">
      <alignment horizontal="center" vertical="center" shrinkToFit="1"/>
    </xf>
    <xf numFmtId="49" fontId="11" fillId="2" borderId="21" xfId="0" applyNumberFormat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41" fontId="6" fillId="0" borderId="14" xfId="1" applyFont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28" fillId="0" borderId="14" xfId="0" applyFont="1" applyBorder="1" applyAlignment="1">
      <alignment horizontal="center" vertical="center" shrinkToFit="1"/>
    </xf>
    <xf numFmtId="41" fontId="6" fillId="0" borderId="14" xfId="1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41" fontId="11" fillId="0" borderId="0" xfId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/>
    </xf>
    <xf numFmtId="177" fontId="11" fillId="0" borderId="0" xfId="1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left" vertical="center" shrinkToFit="1"/>
    </xf>
    <xf numFmtId="41" fontId="11" fillId="0" borderId="0" xfId="1" applyFont="1" applyFill="1" applyBorder="1" applyAlignment="1">
      <alignment horizontal="right" vertical="center" shrinkToFit="1"/>
    </xf>
    <xf numFmtId="0" fontId="24" fillId="0" borderId="0" xfId="0" applyNumberFormat="1" applyFont="1" applyFill="1" applyBorder="1" applyAlignment="1" applyProtection="1">
      <alignment horizontal="center" shrinkToFit="1"/>
    </xf>
    <xf numFmtId="176" fontId="11" fillId="0" borderId="0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horizontal="right" vertical="center" shrinkToFit="1"/>
    </xf>
    <xf numFmtId="177" fontId="11" fillId="0" borderId="0" xfId="1" applyNumberFormat="1" applyFont="1" applyFill="1" applyBorder="1" applyAlignment="1">
      <alignment horizontal="right" vertical="center" shrinkToFit="1"/>
    </xf>
    <xf numFmtId="0" fontId="24" fillId="0" borderId="0" xfId="0" applyFont="1" applyFill="1" applyBorder="1" applyAlignment="1">
      <alignment vertical="center" shrinkToFit="1"/>
    </xf>
    <xf numFmtId="179" fontId="24" fillId="0" borderId="0" xfId="0" quotePrefix="1" applyNumberFormat="1" applyFont="1" applyFill="1" applyBorder="1" applyAlignment="1">
      <alignment horizontal="center" vertical="center"/>
    </xf>
    <xf numFmtId="41" fontId="24" fillId="0" borderId="0" xfId="1" applyFont="1" applyFill="1" applyBorder="1" applyAlignment="1">
      <alignment horizontal="right" vertical="center" shrinkToFit="1"/>
    </xf>
    <xf numFmtId="0" fontId="24" fillId="0" borderId="0" xfId="1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177" fontId="24" fillId="0" borderId="0" xfId="1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center" vertical="center"/>
    </xf>
    <xf numFmtId="181" fontId="24" fillId="0" borderId="0" xfId="0" applyNumberFormat="1" applyFont="1" applyFill="1" applyBorder="1" applyAlignment="1">
      <alignment horizontal="center" vertical="center" shrinkToFit="1"/>
    </xf>
    <xf numFmtId="0" fontId="24" fillId="0" borderId="8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>
      <alignment horizontal="left" vertical="center" shrinkToFit="1"/>
    </xf>
    <xf numFmtId="176" fontId="11" fillId="0" borderId="9" xfId="0" applyNumberFormat="1" applyFont="1" applyFill="1" applyBorder="1" applyAlignment="1">
      <alignment horizontal="center" vertical="center" shrinkToFit="1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 applyProtection="1">
      <alignment horizontal="center" vertical="center" shrinkToFit="1"/>
    </xf>
    <xf numFmtId="179" fontId="24" fillId="0" borderId="0" xfId="0" applyNumberFormat="1" applyFont="1" applyFill="1" applyBorder="1" applyAlignment="1">
      <alignment horizontal="center" vertical="center" shrinkToFit="1"/>
    </xf>
    <xf numFmtId="49" fontId="11" fillId="0" borderId="24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3" fillId="0" borderId="0" xfId="0" applyNumberFormat="1" applyFont="1" applyFill="1" applyBorder="1" applyAlignment="1">
      <alignment horizontal="center" vertical="center"/>
    </xf>
    <xf numFmtId="0" fontId="25" fillId="0" borderId="0" xfId="1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/>
    </xf>
    <xf numFmtId="1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9" fontId="23" fillId="0" borderId="0" xfId="0" quotePrefix="1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41" fontId="16" fillId="0" borderId="0" xfId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49" fontId="11" fillId="0" borderId="28" xfId="0" applyNumberFormat="1" applyFont="1" applyFill="1" applyBorder="1" applyAlignment="1" applyProtection="1">
      <alignment horizontal="left" vertical="center" shrinkToFit="1"/>
    </xf>
    <xf numFmtId="49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/>
    </xf>
    <xf numFmtId="49" fontId="11" fillId="0" borderId="29" xfId="0" applyNumberFormat="1" applyFont="1" applyFill="1" applyBorder="1" applyAlignment="1" applyProtection="1">
      <alignment horizontal="center" vertical="center" shrinkToFit="1"/>
    </xf>
    <xf numFmtId="176" fontId="11" fillId="0" borderId="28" xfId="0" applyNumberFormat="1" applyFont="1" applyFill="1" applyBorder="1" applyAlignment="1">
      <alignment horizontal="left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11" fillId="0" borderId="29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right" vertical="center" shrinkToFit="1"/>
    </xf>
    <xf numFmtId="177" fontId="11" fillId="0" borderId="1" xfId="1" applyNumberFormat="1" applyFont="1" applyFill="1" applyBorder="1" applyAlignment="1">
      <alignment horizontal="right" vertical="center" shrinkToFit="1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176" fontId="11" fillId="0" borderId="23" xfId="0" applyNumberFormat="1" applyFont="1" applyFill="1" applyBorder="1" applyAlignment="1">
      <alignment horizontal="left" vertical="center" shrinkToFit="1"/>
    </xf>
    <xf numFmtId="176" fontId="11" fillId="0" borderId="24" xfId="0" applyNumberFormat="1" applyFont="1" applyFill="1" applyBorder="1" applyAlignment="1">
      <alignment horizontal="center" vertical="center" shrinkToFit="1"/>
    </xf>
    <xf numFmtId="177" fontId="11" fillId="0" borderId="24" xfId="0" applyNumberFormat="1" applyFont="1" applyFill="1" applyBorder="1" applyAlignment="1">
      <alignment horizontal="right" vertical="center" shrinkToFit="1"/>
    </xf>
    <xf numFmtId="177" fontId="11" fillId="0" borderId="24" xfId="1" applyNumberFormat="1" applyFont="1" applyFill="1" applyBorder="1" applyAlignment="1">
      <alignment horizontal="right" vertical="center" shrinkToFit="1"/>
    </xf>
    <xf numFmtId="49" fontId="11" fillId="0" borderId="24" xfId="0" applyNumberFormat="1" applyFont="1" applyFill="1" applyBorder="1" applyAlignment="1" applyProtection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0" fontId="24" fillId="0" borderId="6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0" fontId="24" fillId="0" borderId="1" xfId="0" applyFont="1" applyFill="1" applyBorder="1" applyAlignment="1">
      <alignment horizontal="center" vertical="center" shrinkToFit="1"/>
    </xf>
    <xf numFmtId="41" fontId="11" fillId="0" borderId="1" xfId="1" applyFont="1" applyFill="1" applyBorder="1" applyAlignment="1">
      <alignment horizontal="right" vertical="center"/>
    </xf>
    <xf numFmtId="0" fontId="24" fillId="0" borderId="7" xfId="0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Fill="1" applyBorder="1" applyAlignment="1" applyProtection="1">
      <alignment horizontal="center" vertical="center"/>
    </xf>
    <xf numFmtId="177" fontId="11" fillId="0" borderId="9" xfId="1" applyNumberFormat="1" applyFont="1" applyFill="1" applyBorder="1" applyAlignment="1">
      <alignment horizontal="right" vertical="center" shrinkToFi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32" t="s">
        <v>64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30" customHeight="1" x14ac:dyDescent="0.15">
      <c r="A2" s="26" t="s">
        <v>65</v>
      </c>
      <c r="B2" s="27" t="s">
        <v>66</v>
      </c>
      <c r="C2" s="27" t="s">
        <v>67</v>
      </c>
      <c r="D2" s="27" t="s">
        <v>68</v>
      </c>
      <c r="E2" s="27" t="s">
        <v>69</v>
      </c>
      <c r="F2" s="27" t="s">
        <v>70</v>
      </c>
      <c r="G2" s="27" t="s">
        <v>71</v>
      </c>
      <c r="H2" s="27" t="s">
        <v>72</v>
      </c>
      <c r="I2" s="35" t="s">
        <v>73</v>
      </c>
      <c r="J2" s="35" t="s">
        <v>74</v>
      </c>
      <c r="K2" s="35" t="s">
        <v>75</v>
      </c>
      <c r="L2" s="36" t="s">
        <v>76</v>
      </c>
    </row>
    <row r="3" spans="1:12" s="55" customFormat="1" ht="30" customHeight="1" thickBot="1" x14ac:dyDescent="0.2">
      <c r="A3" s="66" t="s">
        <v>83</v>
      </c>
      <c r="B3" s="67" t="s">
        <v>84</v>
      </c>
      <c r="C3" s="68" t="s">
        <v>85</v>
      </c>
      <c r="D3" s="61"/>
      <c r="E3" s="69"/>
      <c r="F3" s="65"/>
      <c r="G3" s="70"/>
      <c r="H3" s="71"/>
      <c r="I3" s="61"/>
      <c r="J3" s="61"/>
      <c r="K3" s="61"/>
      <c r="L3" s="72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33" t="s">
        <v>58</v>
      </c>
      <c r="B1" s="133"/>
      <c r="C1" s="133"/>
      <c r="D1" s="133"/>
      <c r="E1" s="133"/>
      <c r="F1" s="133"/>
      <c r="G1" s="133"/>
      <c r="H1" s="133"/>
      <c r="I1" s="133"/>
    </row>
    <row r="2" spans="1:9" ht="30" customHeight="1" x14ac:dyDescent="0.15">
      <c r="A2" s="26" t="s">
        <v>36</v>
      </c>
      <c r="B2" s="27" t="s">
        <v>37</v>
      </c>
      <c r="C2" s="28" t="s">
        <v>59</v>
      </c>
      <c r="D2" s="27" t="s">
        <v>0</v>
      </c>
      <c r="E2" s="29" t="s">
        <v>63</v>
      </c>
      <c r="F2" s="30" t="s">
        <v>38</v>
      </c>
      <c r="G2" s="31" t="s">
        <v>39</v>
      </c>
      <c r="H2" s="31" t="s">
        <v>60</v>
      </c>
      <c r="I2" s="32" t="s">
        <v>1</v>
      </c>
    </row>
    <row r="3" spans="1:9" s="55" customFormat="1" ht="30" customHeight="1" thickBot="1" x14ac:dyDescent="0.2">
      <c r="A3" s="63" t="s">
        <v>86</v>
      </c>
      <c r="B3" s="61" t="s">
        <v>87</v>
      </c>
      <c r="C3" s="64" t="s">
        <v>88</v>
      </c>
      <c r="D3" s="61"/>
      <c r="E3" s="65"/>
      <c r="F3" s="61"/>
      <c r="G3" s="61"/>
      <c r="H3" s="61"/>
      <c r="I3" s="73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30" customHeight="1" x14ac:dyDescent="0.15">
      <c r="A2" s="33" t="s">
        <v>36</v>
      </c>
      <c r="B2" s="34" t="s">
        <v>37</v>
      </c>
      <c r="C2" s="31" t="s">
        <v>41</v>
      </c>
      <c r="D2" s="31" t="s">
        <v>42</v>
      </c>
      <c r="E2" s="31" t="s">
        <v>0</v>
      </c>
      <c r="F2" s="34" t="s">
        <v>43</v>
      </c>
      <c r="G2" s="34" t="s">
        <v>44</v>
      </c>
      <c r="H2" s="34" t="s">
        <v>45</v>
      </c>
      <c r="I2" s="34" t="s">
        <v>46</v>
      </c>
      <c r="J2" s="31" t="s">
        <v>38</v>
      </c>
      <c r="K2" s="31" t="s">
        <v>39</v>
      </c>
      <c r="L2" s="31" t="s">
        <v>60</v>
      </c>
      <c r="M2" s="32" t="s">
        <v>1</v>
      </c>
    </row>
    <row r="3" spans="1:13" s="55" customFormat="1" ht="30" customHeight="1" thickBot="1" x14ac:dyDescent="0.2">
      <c r="A3" s="118" t="s">
        <v>83</v>
      </c>
      <c r="B3" s="119" t="s">
        <v>84</v>
      </c>
      <c r="C3" s="120" t="s">
        <v>85</v>
      </c>
      <c r="D3" s="81"/>
      <c r="E3" s="79"/>
      <c r="F3" s="82"/>
      <c r="G3" s="80"/>
      <c r="H3" s="80"/>
      <c r="I3" s="83"/>
      <c r="J3" s="81"/>
      <c r="K3" s="81"/>
      <c r="L3" s="81"/>
      <c r="M3" s="51"/>
    </row>
  </sheetData>
  <mergeCells count="1">
    <mergeCell ref="A1:M1"/>
  </mergeCells>
  <phoneticPr fontId="7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34" t="s">
        <v>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26.25" thickBot="1" x14ac:dyDescent="0.2">
      <c r="A2" s="10" t="s">
        <v>56</v>
      </c>
      <c r="B2" s="10"/>
      <c r="C2" s="40"/>
      <c r="D2" s="40"/>
      <c r="E2" s="25"/>
      <c r="F2" s="25"/>
      <c r="G2" s="11"/>
      <c r="H2" s="11"/>
      <c r="I2" s="135" t="s">
        <v>94</v>
      </c>
      <c r="J2" s="135"/>
    </row>
    <row r="3" spans="1:10" ht="28.5" customHeight="1" thickTop="1" x14ac:dyDescent="0.15">
      <c r="A3" s="56" t="s">
        <v>2</v>
      </c>
      <c r="B3" s="57" t="s">
        <v>18</v>
      </c>
      <c r="C3" s="58" t="s">
        <v>4</v>
      </c>
      <c r="D3" s="59" t="s">
        <v>78</v>
      </c>
      <c r="E3" s="57" t="s">
        <v>5</v>
      </c>
      <c r="F3" s="57" t="s">
        <v>6</v>
      </c>
      <c r="G3" s="57" t="s">
        <v>7</v>
      </c>
      <c r="H3" s="57" t="s">
        <v>8</v>
      </c>
      <c r="I3" s="57" t="s">
        <v>17</v>
      </c>
      <c r="J3" s="60" t="s">
        <v>9</v>
      </c>
    </row>
    <row r="4" spans="1:10" s="54" customFormat="1" ht="28.5" customHeight="1" x14ac:dyDescent="0.15">
      <c r="A4" s="168" t="s">
        <v>79</v>
      </c>
      <c r="B4" s="169" t="s">
        <v>80</v>
      </c>
      <c r="C4" s="170">
        <v>2400000</v>
      </c>
      <c r="D4" s="171">
        <v>150000</v>
      </c>
      <c r="E4" s="169" t="s">
        <v>91</v>
      </c>
      <c r="F4" s="169" t="s">
        <v>92</v>
      </c>
      <c r="G4" s="169" t="s">
        <v>93</v>
      </c>
      <c r="H4" s="169" t="s">
        <v>123</v>
      </c>
      <c r="I4" s="169" t="s">
        <v>123</v>
      </c>
      <c r="J4" s="172" t="s">
        <v>118</v>
      </c>
    </row>
    <row r="5" spans="1:10" s="54" customFormat="1" ht="28.5" customHeight="1" x14ac:dyDescent="0.15">
      <c r="A5" s="173" t="s">
        <v>95</v>
      </c>
      <c r="B5" s="174" t="s">
        <v>96</v>
      </c>
      <c r="C5" s="170">
        <v>3240000</v>
      </c>
      <c r="D5" s="171">
        <v>270000</v>
      </c>
      <c r="E5" s="169" t="s">
        <v>119</v>
      </c>
      <c r="F5" s="169" t="s">
        <v>97</v>
      </c>
      <c r="G5" s="169" t="s">
        <v>98</v>
      </c>
      <c r="H5" s="169" t="s">
        <v>122</v>
      </c>
      <c r="I5" s="169" t="s">
        <v>123</v>
      </c>
      <c r="J5" s="175" t="s">
        <v>124</v>
      </c>
    </row>
    <row r="6" spans="1:10" s="54" customFormat="1" ht="28.5" customHeight="1" x14ac:dyDescent="0.15">
      <c r="A6" s="173" t="s">
        <v>99</v>
      </c>
      <c r="B6" s="174" t="s">
        <v>101</v>
      </c>
      <c r="C6" s="170">
        <v>1974000</v>
      </c>
      <c r="D6" s="171">
        <v>164500</v>
      </c>
      <c r="E6" s="169" t="s">
        <v>120</v>
      </c>
      <c r="F6" s="169" t="s">
        <v>97</v>
      </c>
      <c r="G6" s="169" t="s">
        <v>102</v>
      </c>
      <c r="H6" s="169" t="s">
        <v>122</v>
      </c>
      <c r="I6" s="169" t="s">
        <v>123</v>
      </c>
      <c r="J6" s="175" t="s">
        <v>124</v>
      </c>
    </row>
    <row r="7" spans="1:10" s="54" customFormat="1" ht="28.5" customHeight="1" x14ac:dyDescent="0.15">
      <c r="A7" s="173" t="s">
        <v>103</v>
      </c>
      <c r="B7" s="174" t="s">
        <v>104</v>
      </c>
      <c r="C7" s="170">
        <v>2400000</v>
      </c>
      <c r="D7" s="171">
        <v>200000</v>
      </c>
      <c r="E7" s="169" t="s">
        <v>120</v>
      </c>
      <c r="F7" s="169" t="s">
        <v>105</v>
      </c>
      <c r="G7" s="169" t="s">
        <v>98</v>
      </c>
      <c r="H7" s="169" t="s">
        <v>122</v>
      </c>
      <c r="I7" s="169" t="s">
        <v>123</v>
      </c>
      <c r="J7" s="175" t="s">
        <v>124</v>
      </c>
    </row>
    <row r="8" spans="1:10" s="54" customFormat="1" ht="28.5" customHeight="1" x14ac:dyDescent="0.15">
      <c r="A8" s="173" t="s">
        <v>106</v>
      </c>
      <c r="B8" s="174" t="s">
        <v>107</v>
      </c>
      <c r="C8" s="170">
        <v>1911600</v>
      </c>
      <c r="D8" s="171">
        <v>159300</v>
      </c>
      <c r="E8" s="169" t="s">
        <v>120</v>
      </c>
      <c r="F8" s="169" t="s">
        <v>97</v>
      </c>
      <c r="G8" s="169" t="s">
        <v>98</v>
      </c>
      <c r="H8" s="169" t="s">
        <v>122</v>
      </c>
      <c r="I8" s="169" t="s">
        <v>123</v>
      </c>
      <c r="J8" s="175" t="s">
        <v>124</v>
      </c>
    </row>
    <row r="9" spans="1:10" s="54" customFormat="1" ht="28.5" customHeight="1" x14ac:dyDescent="0.15">
      <c r="A9" s="173" t="s">
        <v>108</v>
      </c>
      <c r="B9" s="174" t="s">
        <v>109</v>
      </c>
      <c r="C9" s="170">
        <v>3240000</v>
      </c>
      <c r="D9" s="171">
        <v>270000</v>
      </c>
      <c r="E9" s="178" t="s">
        <v>121</v>
      </c>
      <c r="F9" s="169" t="s">
        <v>97</v>
      </c>
      <c r="G9" s="169" t="s">
        <v>98</v>
      </c>
      <c r="H9" s="169" t="s">
        <v>122</v>
      </c>
      <c r="I9" s="169" t="s">
        <v>123</v>
      </c>
      <c r="J9" s="175" t="s">
        <v>124</v>
      </c>
    </row>
    <row r="10" spans="1:10" s="54" customFormat="1" ht="28.5" customHeight="1" x14ac:dyDescent="0.15">
      <c r="A10" s="173" t="s">
        <v>110</v>
      </c>
      <c r="B10" s="174" t="s">
        <v>111</v>
      </c>
      <c r="C10" s="176">
        <v>288000000</v>
      </c>
      <c r="D10" s="177">
        <v>23498920</v>
      </c>
      <c r="E10" s="169" t="s">
        <v>120</v>
      </c>
      <c r="F10" s="178" t="s">
        <v>97</v>
      </c>
      <c r="G10" s="178" t="s">
        <v>98</v>
      </c>
      <c r="H10" s="169" t="s">
        <v>122</v>
      </c>
      <c r="I10" s="169" t="s">
        <v>123</v>
      </c>
      <c r="J10" s="175" t="s">
        <v>124</v>
      </c>
    </row>
    <row r="11" spans="1:10" s="54" customFormat="1" ht="28.5" customHeight="1" x14ac:dyDescent="0.15">
      <c r="A11" s="173" t="s">
        <v>112</v>
      </c>
      <c r="B11" s="174" t="s">
        <v>127</v>
      </c>
      <c r="C11" s="176">
        <v>655412850</v>
      </c>
      <c r="D11" s="177">
        <v>48457920</v>
      </c>
      <c r="E11" s="169" t="s">
        <v>125</v>
      </c>
      <c r="F11" s="178" t="s">
        <v>97</v>
      </c>
      <c r="G11" s="178" t="s">
        <v>98</v>
      </c>
      <c r="H11" s="169" t="s">
        <v>122</v>
      </c>
      <c r="I11" s="169" t="s">
        <v>123</v>
      </c>
      <c r="J11" s="175" t="s">
        <v>124</v>
      </c>
    </row>
    <row r="12" spans="1:10" s="54" customFormat="1" ht="28.5" customHeight="1" x14ac:dyDescent="0.15">
      <c r="A12" s="173" t="s">
        <v>113</v>
      </c>
      <c r="B12" s="174" t="s">
        <v>114</v>
      </c>
      <c r="C12" s="176">
        <v>2160000</v>
      </c>
      <c r="D12" s="177">
        <v>180000</v>
      </c>
      <c r="E12" s="178" t="s">
        <v>121</v>
      </c>
      <c r="F12" s="178" t="s">
        <v>97</v>
      </c>
      <c r="G12" s="178" t="s">
        <v>98</v>
      </c>
      <c r="H12" s="169" t="s">
        <v>122</v>
      </c>
      <c r="I12" s="169" t="s">
        <v>123</v>
      </c>
      <c r="J12" s="175" t="s">
        <v>124</v>
      </c>
    </row>
    <row r="13" spans="1:10" s="54" customFormat="1" ht="28.5" customHeight="1" x14ac:dyDescent="0.15">
      <c r="A13" s="173" t="s">
        <v>115</v>
      </c>
      <c r="B13" s="174" t="s">
        <v>100</v>
      </c>
      <c r="C13" s="176">
        <v>5998800</v>
      </c>
      <c r="D13" s="177">
        <v>497900</v>
      </c>
      <c r="E13" s="169" t="s">
        <v>120</v>
      </c>
      <c r="F13" s="178" t="s">
        <v>97</v>
      </c>
      <c r="G13" s="178" t="s">
        <v>98</v>
      </c>
      <c r="H13" s="169" t="s">
        <v>122</v>
      </c>
      <c r="I13" s="169" t="s">
        <v>123</v>
      </c>
      <c r="J13" s="175" t="s">
        <v>124</v>
      </c>
    </row>
    <row r="14" spans="1:10" s="54" customFormat="1" ht="28.5" customHeight="1" thickBot="1" x14ac:dyDescent="0.2">
      <c r="A14" s="179" t="s">
        <v>116</v>
      </c>
      <c r="B14" s="180" t="s">
        <v>117</v>
      </c>
      <c r="C14" s="181">
        <v>480000</v>
      </c>
      <c r="D14" s="182">
        <v>40000</v>
      </c>
      <c r="E14" s="116" t="s">
        <v>120</v>
      </c>
      <c r="F14" s="183" t="s">
        <v>97</v>
      </c>
      <c r="G14" s="183" t="s">
        <v>98</v>
      </c>
      <c r="H14" s="116" t="s">
        <v>122</v>
      </c>
      <c r="I14" s="116" t="s">
        <v>123</v>
      </c>
      <c r="J14" s="184" t="s">
        <v>124</v>
      </c>
    </row>
    <row r="15" spans="1:10" s="52" customFormat="1" ht="27.95" customHeight="1" thickTop="1" x14ac:dyDescent="0.15">
      <c r="A15" s="88"/>
      <c r="B15" s="92"/>
      <c r="C15" s="113"/>
      <c r="D15" s="94"/>
      <c r="E15" s="62"/>
      <c r="F15" s="62"/>
      <c r="G15" s="62"/>
      <c r="H15" s="62"/>
      <c r="I15" s="62"/>
      <c r="J15" s="92"/>
    </row>
    <row r="16" spans="1:10" s="52" customFormat="1" ht="27.95" customHeight="1" x14ac:dyDescent="0.15">
      <c r="A16" s="88"/>
      <c r="B16" s="92"/>
      <c r="C16" s="113"/>
      <c r="D16" s="94"/>
      <c r="E16" s="62"/>
      <c r="F16" s="62"/>
      <c r="G16" s="62"/>
      <c r="H16" s="62"/>
      <c r="I16" s="62"/>
      <c r="J16" s="92"/>
    </row>
    <row r="17" spans="1:14" s="52" customFormat="1" ht="27.95" customHeight="1" x14ac:dyDescent="0.15">
      <c r="A17" s="88"/>
      <c r="B17" s="92"/>
      <c r="C17" s="113"/>
      <c r="D17" s="94"/>
      <c r="E17" s="62"/>
      <c r="F17" s="62"/>
      <c r="G17" s="62"/>
      <c r="H17" s="62"/>
      <c r="I17" s="62"/>
      <c r="J17" s="92"/>
    </row>
    <row r="18" spans="1:14" s="52" customFormat="1" ht="27.95" customHeight="1" x14ac:dyDescent="0.15">
      <c r="A18" s="88"/>
      <c r="B18" s="92"/>
      <c r="C18" s="113"/>
      <c r="D18" s="94"/>
      <c r="E18" s="62"/>
      <c r="F18" s="62"/>
      <c r="G18" s="62"/>
      <c r="H18" s="62"/>
      <c r="I18" s="62"/>
      <c r="J18" s="92"/>
    </row>
    <row r="19" spans="1:14" s="52" customFormat="1" ht="27.95" customHeight="1" x14ac:dyDescent="0.15">
      <c r="A19" s="88"/>
      <c r="B19" s="92"/>
      <c r="C19" s="113"/>
      <c r="D19" s="94"/>
      <c r="E19" s="62"/>
      <c r="F19" s="62"/>
      <c r="G19" s="62"/>
      <c r="H19" s="62"/>
      <c r="I19" s="62"/>
      <c r="J19" s="92"/>
    </row>
    <row r="20" spans="1:14" s="54" customFormat="1" ht="27.95" customHeight="1" x14ac:dyDescent="0.15">
      <c r="A20" s="88"/>
      <c r="B20" s="92"/>
      <c r="C20" s="100"/>
      <c r="D20" s="101"/>
      <c r="E20" s="114"/>
      <c r="F20" s="114"/>
      <c r="G20" s="114"/>
      <c r="H20" s="114"/>
      <c r="I20" s="114"/>
      <c r="J20" s="92"/>
      <c r="K20" s="62"/>
      <c r="L20" s="55"/>
      <c r="M20" s="55"/>
      <c r="N20" s="55"/>
    </row>
    <row r="21" spans="1:14" s="54" customFormat="1" ht="27.95" customHeight="1" x14ac:dyDescent="0.15">
      <c r="A21" s="88"/>
      <c r="B21" s="92"/>
      <c r="C21" s="100"/>
      <c r="D21" s="101"/>
      <c r="E21" s="114"/>
      <c r="F21" s="114"/>
      <c r="G21" s="114"/>
      <c r="H21" s="114"/>
      <c r="I21" s="114"/>
      <c r="J21" s="92"/>
      <c r="K21" s="62"/>
      <c r="L21" s="55"/>
      <c r="M21" s="55"/>
      <c r="N21" s="55"/>
    </row>
    <row r="22" spans="1:14" s="52" customFormat="1" ht="27.95" customHeight="1" x14ac:dyDescent="0.15">
      <c r="A22" s="88"/>
      <c r="B22" s="92"/>
      <c r="C22" s="100"/>
      <c r="D22" s="101"/>
      <c r="E22" s="114"/>
      <c r="F22" s="114"/>
      <c r="G22" s="114"/>
      <c r="H22" s="114"/>
      <c r="I22" s="114"/>
      <c r="J22" s="92"/>
      <c r="L22" s="55"/>
      <c r="M22" s="55"/>
      <c r="N22" s="55"/>
    </row>
    <row r="23" spans="1:14" s="52" customFormat="1" ht="27.95" customHeight="1" x14ac:dyDescent="0.15">
      <c r="A23" s="88"/>
      <c r="B23" s="92"/>
      <c r="C23" s="100"/>
      <c r="D23" s="101"/>
      <c r="E23" s="114"/>
      <c r="F23" s="114"/>
      <c r="G23" s="114"/>
      <c r="H23" s="114"/>
      <c r="I23" s="114"/>
      <c r="J23" s="92"/>
    </row>
    <row r="24" spans="1:14" s="55" customFormat="1" ht="27.95" customHeight="1" x14ac:dyDescent="0.15">
      <c r="A24" s="88"/>
      <c r="B24" s="92"/>
      <c r="C24" s="100"/>
      <c r="D24" s="101"/>
      <c r="E24" s="114"/>
      <c r="F24" s="114"/>
      <c r="G24" s="114"/>
      <c r="H24" s="114"/>
      <c r="I24" s="114"/>
      <c r="J24" s="92"/>
    </row>
    <row r="25" spans="1:14" s="55" customFormat="1" ht="27.95" customHeight="1" x14ac:dyDescent="0.15">
      <c r="A25" s="99"/>
      <c r="B25" s="92"/>
      <c r="C25" s="100"/>
      <c r="D25" s="100"/>
      <c r="E25" s="114"/>
      <c r="F25" s="114"/>
      <c r="G25" s="114"/>
      <c r="H25" s="114"/>
      <c r="I25" s="114"/>
      <c r="J25" s="92"/>
    </row>
    <row r="26" spans="1:14" s="55" customFormat="1" ht="27.95" customHeight="1" x14ac:dyDescent="0.15">
      <c r="A26" s="99"/>
      <c r="B26" s="92"/>
      <c r="C26" s="100"/>
      <c r="D26" s="101"/>
      <c r="E26" s="114"/>
      <c r="F26" s="114"/>
      <c r="G26" s="114"/>
      <c r="H26" s="114"/>
      <c r="I26" s="114"/>
      <c r="J26" s="92"/>
    </row>
    <row r="27" spans="1:14" s="55" customFormat="1" ht="27.95" customHeight="1" x14ac:dyDescent="0.15">
      <c r="A27" s="102"/>
      <c r="B27" s="105"/>
      <c r="C27" s="104"/>
      <c r="D27" s="104"/>
      <c r="E27" s="115"/>
      <c r="F27" s="115"/>
      <c r="G27" s="115"/>
      <c r="H27" s="115"/>
      <c r="I27" s="115"/>
      <c r="J27" s="92"/>
    </row>
    <row r="28" spans="1:14" s="55" customFormat="1" ht="27.95" customHeight="1" x14ac:dyDescent="0.15">
      <c r="A28" s="102"/>
      <c r="B28" s="105"/>
      <c r="C28" s="104"/>
      <c r="D28" s="104"/>
      <c r="E28" s="115"/>
      <c r="F28" s="115"/>
      <c r="G28" s="115"/>
      <c r="H28" s="115"/>
      <c r="I28" s="115"/>
      <c r="J28" s="92"/>
    </row>
    <row r="29" spans="1:14" s="55" customFormat="1" ht="27.95" customHeight="1" x14ac:dyDescent="0.15">
      <c r="A29" s="106"/>
      <c r="B29" s="105"/>
      <c r="C29" s="107"/>
      <c r="D29" s="107"/>
      <c r="E29" s="108"/>
      <c r="F29" s="108"/>
      <c r="G29" s="108"/>
      <c r="H29" s="108"/>
      <c r="I29" s="108"/>
      <c r="J29" s="92"/>
    </row>
    <row r="30" spans="1:14" s="55" customFormat="1" ht="27.95" customHeight="1" x14ac:dyDescent="0.15">
      <c r="A30" s="106"/>
      <c r="B30" s="105"/>
      <c r="C30" s="107"/>
      <c r="D30" s="107"/>
      <c r="E30" s="108"/>
      <c r="F30" s="108"/>
      <c r="G30" s="108"/>
      <c r="H30" s="108"/>
      <c r="I30" s="108"/>
      <c r="J30" s="92"/>
    </row>
    <row r="31" spans="1:14" s="55" customFormat="1" ht="27.95" customHeight="1" x14ac:dyDescent="0.15">
      <c r="A31" s="106"/>
      <c r="B31" s="105"/>
      <c r="C31" s="107"/>
      <c r="D31" s="107"/>
      <c r="E31" s="108"/>
      <c r="F31" s="108"/>
      <c r="G31" s="108"/>
      <c r="H31" s="108"/>
      <c r="I31" s="108"/>
      <c r="J31" s="92"/>
    </row>
    <row r="32" spans="1:14" s="55" customFormat="1" ht="27.95" customHeight="1" x14ac:dyDescent="0.15">
      <c r="A32" s="106"/>
      <c r="B32" s="105"/>
      <c r="C32" s="107"/>
      <c r="D32" s="107"/>
      <c r="E32" s="108"/>
      <c r="F32" s="108"/>
      <c r="G32" s="108"/>
      <c r="H32" s="108"/>
      <c r="I32" s="108"/>
      <c r="J32" s="92"/>
    </row>
    <row r="33" spans="1:10" s="55" customFormat="1" ht="27.95" customHeight="1" x14ac:dyDescent="0.15">
      <c r="A33" s="106"/>
      <c r="B33" s="105"/>
      <c r="C33" s="107"/>
      <c r="D33" s="107"/>
      <c r="E33" s="108"/>
      <c r="F33" s="108"/>
      <c r="G33" s="108"/>
      <c r="H33" s="108"/>
      <c r="I33" s="108"/>
      <c r="J33" s="92"/>
    </row>
    <row r="34" spans="1:10" s="55" customFormat="1" ht="27.95" customHeight="1" x14ac:dyDescent="0.15">
      <c r="A34" s="106"/>
      <c r="B34" s="91"/>
      <c r="C34" s="107"/>
      <c r="D34" s="107"/>
      <c r="E34" s="108"/>
      <c r="F34" s="108"/>
      <c r="G34" s="108"/>
      <c r="H34" s="108"/>
      <c r="I34" s="108"/>
      <c r="J34" s="92"/>
    </row>
    <row r="35" spans="1:10" s="55" customFormat="1" ht="27.95" customHeight="1" x14ac:dyDescent="0.15">
      <c r="A35" s="106"/>
      <c r="B35" s="105"/>
      <c r="C35" s="107"/>
      <c r="D35" s="107"/>
      <c r="E35" s="108"/>
      <c r="F35" s="108"/>
      <c r="G35" s="108"/>
      <c r="H35" s="108"/>
      <c r="I35" s="108"/>
      <c r="J35" s="92"/>
    </row>
    <row r="36" spans="1:10" s="55" customFormat="1" ht="27.95" customHeight="1" x14ac:dyDescent="0.15">
      <c r="A36" s="106"/>
      <c r="B36" s="105"/>
      <c r="C36" s="107"/>
      <c r="D36" s="107"/>
      <c r="E36" s="108"/>
      <c r="F36" s="108"/>
      <c r="G36" s="108"/>
      <c r="H36" s="108"/>
      <c r="I36" s="108"/>
      <c r="J36" s="92"/>
    </row>
    <row r="37" spans="1:10" s="55" customFormat="1" ht="27.95" customHeight="1" x14ac:dyDescent="0.15">
      <c r="A37" s="106"/>
      <c r="B37" s="105"/>
      <c r="C37" s="107"/>
      <c r="D37" s="107"/>
      <c r="E37" s="108"/>
      <c r="F37" s="108"/>
      <c r="G37" s="108"/>
      <c r="H37" s="108"/>
      <c r="I37" s="108"/>
      <c r="J37" s="92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134" t="s">
        <v>10</v>
      </c>
      <c r="B1" s="134"/>
      <c r="C1" s="134"/>
      <c r="D1" s="134"/>
      <c r="E1" s="134"/>
      <c r="F1" s="134"/>
      <c r="G1" s="134"/>
    </row>
    <row r="2" spans="1:7" ht="26.25" thickBot="1" x14ac:dyDescent="0.2">
      <c r="A2" s="136" t="s">
        <v>56</v>
      </c>
      <c r="B2" s="136"/>
      <c r="C2" s="25"/>
      <c r="D2" s="25"/>
      <c r="E2" s="17"/>
      <c r="F2" s="137" t="s">
        <v>94</v>
      </c>
      <c r="G2" s="137"/>
    </row>
    <row r="3" spans="1:7" ht="30" customHeight="1" x14ac:dyDescent="0.15">
      <c r="A3" s="43" t="s">
        <v>62</v>
      </c>
      <c r="B3" s="41" t="s">
        <v>2</v>
      </c>
      <c r="C3" s="41" t="s">
        <v>11</v>
      </c>
      <c r="D3" s="41" t="s">
        <v>12</v>
      </c>
      <c r="E3" s="41" t="s">
        <v>13</v>
      </c>
      <c r="F3" s="41" t="s">
        <v>14</v>
      </c>
      <c r="G3" s="42" t="s">
        <v>1</v>
      </c>
    </row>
    <row r="4" spans="1:7" s="54" customFormat="1" ht="30" customHeight="1" x14ac:dyDescent="0.15">
      <c r="A4" s="185" t="s">
        <v>57</v>
      </c>
      <c r="B4" s="186" t="s">
        <v>82</v>
      </c>
      <c r="C4" s="187" t="s">
        <v>89</v>
      </c>
      <c r="D4" s="188">
        <v>150000</v>
      </c>
      <c r="E4" s="187" t="s">
        <v>81</v>
      </c>
      <c r="F4" s="174" t="s">
        <v>80</v>
      </c>
      <c r="G4" s="189" t="s">
        <v>126</v>
      </c>
    </row>
    <row r="5" spans="1:7" s="54" customFormat="1" ht="30" customHeight="1" x14ac:dyDescent="0.15">
      <c r="A5" s="185" t="s">
        <v>57</v>
      </c>
      <c r="B5" s="186" t="s">
        <v>95</v>
      </c>
      <c r="C5" s="169" t="s">
        <v>132</v>
      </c>
      <c r="D5" s="171">
        <v>270000</v>
      </c>
      <c r="E5" s="169" t="s">
        <v>128</v>
      </c>
      <c r="F5" s="174" t="s">
        <v>96</v>
      </c>
      <c r="G5" s="189" t="s">
        <v>90</v>
      </c>
    </row>
    <row r="6" spans="1:7" s="54" customFormat="1" ht="30" customHeight="1" x14ac:dyDescent="0.15">
      <c r="A6" s="185" t="s">
        <v>57</v>
      </c>
      <c r="B6" s="186" t="s">
        <v>99</v>
      </c>
      <c r="C6" s="169" t="s">
        <v>133</v>
      </c>
      <c r="D6" s="171">
        <v>164500</v>
      </c>
      <c r="E6" s="169" t="s">
        <v>130</v>
      </c>
      <c r="F6" s="174" t="s">
        <v>101</v>
      </c>
      <c r="G6" s="189" t="s">
        <v>90</v>
      </c>
    </row>
    <row r="7" spans="1:7" s="54" customFormat="1" ht="30" customHeight="1" x14ac:dyDescent="0.15">
      <c r="A7" s="185" t="s">
        <v>57</v>
      </c>
      <c r="B7" s="186" t="s">
        <v>103</v>
      </c>
      <c r="C7" s="169" t="s">
        <v>133</v>
      </c>
      <c r="D7" s="171">
        <v>200000</v>
      </c>
      <c r="E7" s="169" t="s">
        <v>130</v>
      </c>
      <c r="F7" s="174" t="s">
        <v>104</v>
      </c>
      <c r="G7" s="189" t="s">
        <v>90</v>
      </c>
    </row>
    <row r="8" spans="1:7" s="54" customFormat="1" ht="30" customHeight="1" x14ac:dyDescent="0.15">
      <c r="A8" s="185" t="s">
        <v>57</v>
      </c>
      <c r="B8" s="186" t="s">
        <v>106</v>
      </c>
      <c r="C8" s="169" t="s">
        <v>133</v>
      </c>
      <c r="D8" s="171">
        <v>159300</v>
      </c>
      <c r="E8" s="169" t="s">
        <v>130</v>
      </c>
      <c r="F8" s="174" t="s">
        <v>107</v>
      </c>
      <c r="G8" s="189" t="s">
        <v>90</v>
      </c>
    </row>
    <row r="9" spans="1:7" s="54" customFormat="1" ht="30" customHeight="1" x14ac:dyDescent="0.15">
      <c r="A9" s="185" t="s">
        <v>57</v>
      </c>
      <c r="B9" s="186" t="s">
        <v>108</v>
      </c>
      <c r="C9" s="169" t="s">
        <v>132</v>
      </c>
      <c r="D9" s="171">
        <v>270000</v>
      </c>
      <c r="E9" s="169" t="s">
        <v>130</v>
      </c>
      <c r="F9" s="174" t="s">
        <v>109</v>
      </c>
      <c r="G9" s="189" t="s">
        <v>90</v>
      </c>
    </row>
    <row r="10" spans="1:7" s="54" customFormat="1" ht="30" customHeight="1" x14ac:dyDescent="0.15">
      <c r="A10" s="185" t="s">
        <v>57</v>
      </c>
      <c r="B10" s="186" t="s">
        <v>110</v>
      </c>
      <c r="C10" s="169" t="s">
        <v>133</v>
      </c>
      <c r="D10" s="177">
        <v>23498920</v>
      </c>
      <c r="E10" s="169" t="s">
        <v>131</v>
      </c>
      <c r="F10" s="174" t="s">
        <v>111</v>
      </c>
      <c r="G10" s="189" t="s">
        <v>90</v>
      </c>
    </row>
    <row r="11" spans="1:7" s="54" customFormat="1" ht="30" customHeight="1" x14ac:dyDescent="0.15">
      <c r="A11" s="185" t="s">
        <v>57</v>
      </c>
      <c r="B11" s="186" t="s">
        <v>112</v>
      </c>
      <c r="C11" s="169" t="s">
        <v>132</v>
      </c>
      <c r="D11" s="177">
        <v>48457920</v>
      </c>
      <c r="E11" s="169" t="s">
        <v>129</v>
      </c>
      <c r="F11" s="174" t="s">
        <v>127</v>
      </c>
      <c r="G11" s="189" t="s">
        <v>90</v>
      </c>
    </row>
    <row r="12" spans="1:7" s="54" customFormat="1" ht="30" customHeight="1" x14ac:dyDescent="0.15">
      <c r="A12" s="185" t="s">
        <v>57</v>
      </c>
      <c r="B12" s="186" t="s">
        <v>113</v>
      </c>
      <c r="C12" s="169" t="s">
        <v>132</v>
      </c>
      <c r="D12" s="177">
        <v>180000</v>
      </c>
      <c r="E12" s="169" t="s">
        <v>130</v>
      </c>
      <c r="F12" s="174" t="s">
        <v>114</v>
      </c>
      <c r="G12" s="189" t="s">
        <v>90</v>
      </c>
    </row>
    <row r="13" spans="1:7" s="54" customFormat="1" ht="30" customHeight="1" x14ac:dyDescent="0.15">
      <c r="A13" s="185" t="s">
        <v>57</v>
      </c>
      <c r="B13" s="186" t="s">
        <v>115</v>
      </c>
      <c r="C13" s="169" t="s">
        <v>133</v>
      </c>
      <c r="D13" s="177">
        <v>497900</v>
      </c>
      <c r="E13" s="169" t="s">
        <v>130</v>
      </c>
      <c r="F13" s="174" t="s">
        <v>100</v>
      </c>
      <c r="G13" s="189" t="s">
        <v>90</v>
      </c>
    </row>
    <row r="14" spans="1:7" s="54" customFormat="1" ht="30" customHeight="1" thickBot="1" x14ac:dyDescent="0.2">
      <c r="A14" s="110" t="s">
        <v>57</v>
      </c>
      <c r="B14" s="111" t="s">
        <v>116</v>
      </c>
      <c r="C14" s="190" t="s">
        <v>133</v>
      </c>
      <c r="D14" s="191">
        <v>40000</v>
      </c>
      <c r="E14" s="190" t="s">
        <v>130</v>
      </c>
      <c r="F14" s="112" t="s">
        <v>117</v>
      </c>
      <c r="G14" s="117" t="s">
        <v>90</v>
      </c>
    </row>
    <row r="15" spans="1:7" s="78" customFormat="1" ht="30" customHeight="1" x14ac:dyDescent="0.15">
      <c r="A15" s="87"/>
      <c r="B15" s="88"/>
      <c r="C15" s="89"/>
      <c r="D15" s="90"/>
      <c r="E15" s="91"/>
      <c r="F15" s="92"/>
      <c r="G15" s="93"/>
    </row>
    <row r="16" spans="1:7" s="78" customFormat="1" ht="30" customHeight="1" x14ac:dyDescent="0.15">
      <c r="A16" s="87"/>
      <c r="B16" s="88"/>
      <c r="C16" s="89"/>
      <c r="D16" s="90"/>
      <c r="E16" s="91"/>
      <c r="F16" s="92"/>
      <c r="G16" s="93"/>
    </row>
    <row r="17" spans="1:7" s="78" customFormat="1" ht="30" customHeight="1" x14ac:dyDescent="0.15">
      <c r="A17" s="87"/>
      <c r="B17" s="88"/>
      <c r="C17" s="89"/>
      <c r="D17" s="90"/>
      <c r="E17" s="91"/>
      <c r="F17" s="92"/>
      <c r="G17" s="93"/>
    </row>
    <row r="18" spans="1:7" s="78" customFormat="1" ht="30" customHeight="1" x14ac:dyDescent="0.15">
      <c r="A18" s="87"/>
      <c r="B18" s="88"/>
      <c r="C18" s="89"/>
      <c r="D18" s="90"/>
      <c r="E18" s="91"/>
      <c r="F18" s="92"/>
      <c r="G18" s="93"/>
    </row>
    <row r="19" spans="1:7" s="78" customFormat="1" ht="30" customHeight="1" x14ac:dyDescent="0.15">
      <c r="A19" s="87"/>
      <c r="B19" s="88"/>
      <c r="C19" s="89"/>
      <c r="D19" s="94"/>
      <c r="E19" s="91"/>
      <c r="F19" s="92"/>
      <c r="G19" s="93"/>
    </row>
    <row r="20" spans="1:7" s="78" customFormat="1" ht="30" customHeight="1" x14ac:dyDescent="0.15">
      <c r="A20" s="87"/>
      <c r="B20" s="88"/>
      <c r="C20" s="89"/>
      <c r="D20" s="94"/>
      <c r="E20" s="91"/>
      <c r="F20" s="92"/>
      <c r="G20" s="93"/>
    </row>
    <row r="21" spans="1:7" s="78" customFormat="1" ht="30" customHeight="1" x14ac:dyDescent="0.15">
      <c r="A21" s="87"/>
      <c r="B21" s="88"/>
      <c r="C21" s="89"/>
      <c r="D21" s="90"/>
      <c r="E21" s="91"/>
      <c r="F21" s="92"/>
      <c r="G21" s="93"/>
    </row>
    <row r="22" spans="1:7" s="78" customFormat="1" ht="30" customHeight="1" x14ac:dyDescent="0.15">
      <c r="A22" s="87"/>
      <c r="B22" s="88"/>
      <c r="C22" s="89"/>
      <c r="D22" s="90"/>
      <c r="E22" s="91"/>
      <c r="F22" s="92"/>
      <c r="G22" s="93"/>
    </row>
    <row r="23" spans="1:7" s="78" customFormat="1" ht="30" customHeight="1" x14ac:dyDescent="0.15">
      <c r="A23" s="87"/>
      <c r="B23" s="88"/>
      <c r="C23" s="89"/>
      <c r="D23" s="90"/>
      <c r="E23" s="91"/>
      <c r="F23" s="92"/>
      <c r="G23" s="93"/>
    </row>
    <row r="24" spans="1:7" s="78" customFormat="1" ht="30" customHeight="1" x14ac:dyDescent="0.15">
      <c r="A24" s="95"/>
      <c r="B24" s="96"/>
      <c r="C24" s="89"/>
      <c r="D24" s="97"/>
      <c r="E24" s="91"/>
      <c r="F24" s="92"/>
      <c r="G24" s="98"/>
    </row>
    <row r="25" spans="1:7" s="78" customFormat="1" ht="30" customHeight="1" x14ac:dyDescent="0.15">
      <c r="A25" s="95"/>
      <c r="B25" s="99"/>
      <c r="C25" s="89"/>
      <c r="D25" s="100"/>
      <c r="E25" s="91"/>
      <c r="F25" s="92"/>
      <c r="G25" s="98"/>
    </row>
    <row r="26" spans="1:7" s="78" customFormat="1" ht="30" customHeight="1" x14ac:dyDescent="0.15">
      <c r="A26" s="95"/>
      <c r="B26" s="99"/>
      <c r="C26" s="89"/>
      <c r="D26" s="101"/>
      <c r="E26" s="91"/>
      <c r="F26" s="92"/>
      <c r="G26" s="98"/>
    </row>
    <row r="27" spans="1:7" s="78" customFormat="1" ht="30" customHeight="1" x14ac:dyDescent="0.15">
      <c r="A27" s="95"/>
      <c r="B27" s="102"/>
      <c r="C27" s="103"/>
      <c r="D27" s="104"/>
      <c r="E27" s="91"/>
      <c r="F27" s="105"/>
      <c r="G27" s="98"/>
    </row>
    <row r="28" spans="1:7" s="78" customFormat="1" ht="30" customHeight="1" x14ac:dyDescent="0.15">
      <c r="A28" s="95"/>
      <c r="B28" s="102"/>
      <c r="C28" s="103"/>
      <c r="D28" s="104"/>
      <c r="E28" s="91"/>
      <c r="F28" s="105"/>
      <c r="G28" s="98"/>
    </row>
    <row r="29" spans="1:7" s="78" customFormat="1" ht="30" customHeight="1" x14ac:dyDescent="0.15">
      <c r="A29" s="95"/>
      <c r="B29" s="106"/>
      <c r="C29" s="89"/>
      <c r="D29" s="107"/>
      <c r="E29" s="91"/>
      <c r="F29" s="105"/>
      <c r="G29" s="98"/>
    </row>
    <row r="30" spans="1:7" s="78" customFormat="1" ht="30" customHeight="1" x14ac:dyDescent="0.15">
      <c r="A30" s="95"/>
      <c r="B30" s="106"/>
      <c r="C30" s="89"/>
      <c r="D30" s="107"/>
      <c r="E30" s="91"/>
      <c r="F30" s="105"/>
      <c r="G30" s="98"/>
    </row>
    <row r="31" spans="1:7" s="78" customFormat="1" ht="30" customHeight="1" x14ac:dyDescent="0.15">
      <c r="A31" s="95"/>
      <c r="B31" s="106"/>
      <c r="C31" s="89"/>
      <c r="D31" s="107"/>
      <c r="E31" s="91"/>
      <c r="F31" s="91"/>
      <c r="G31" s="98"/>
    </row>
    <row r="32" spans="1:7" s="78" customFormat="1" ht="30" customHeight="1" x14ac:dyDescent="0.15">
      <c r="A32" s="95"/>
      <c r="B32" s="106"/>
      <c r="C32" s="89"/>
      <c r="D32" s="107"/>
      <c r="E32" s="91"/>
      <c r="F32" s="105"/>
      <c r="G32" s="98"/>
    </row>
    <row r="33" spans="1:7" s="78" customFormat="1" ht="30" customHeight="1" x14ac:dyDescent="0.15">
      <c r="A33" s="95"/>
      <c r="B33" s="106"/>
      <c r="C33" s="108"/>
      <c r="D33" s="107"/>
      <c r="E33" s="109"/>
      <c r="F33" s="105"/>
      <c r="G33" s="98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4" t="s">
        <v>15</v>
      </c>
      <c r="B1" s="134"/>
      <c r="C1" s="134"/>
      <c r="D1" s="134"/>
      <c r="E1" s="134"/>
    </row>
    <row r="2" spans="1:5" ht="26.25" thickBot="1" x14ac:dyDescent="0.2">
      <c r="A2" s="10" t="s">
        <v>56</v>
      </c>
      <c r="B2" s="10"/>
      <c r="C2" s="7"/>
      <c r="D2" s="7"/>
      <c r="E2" s="47" t="s">
        <v>77</v>
      </c>
    </row>
    <row r="3" spans="1:5" s="20" customFormat="1" ht="22.5" customHeight="1" x14ac:dyDescent="0.2">
      <c r="A3" s="140" t="s">
        <v>55</v>
      </c>
      <c r="B3" s="13" t="s">
        <v>47</v>
      </c>
      <c r="C3" s="143" t="s">
        <v>134</v>
      </c>
      <c r="D3" s="143"/>
      <c r="E3" s="144"/>
    </row>
    <row r="4" spans="1:5" s="20" customFormat="1" ht="22.5" customHeight="1" x14ac:dyDescent="0.2">
      <c r="A4" s="141"/>
      <c r="B4" s="12" t="s">
        <v>22</v>
      </c>
      <c r="C4" s="21">
        <v>1520000</v>
      </c>
      <c r="D4" s="12" t="s">
        <v>48</v>
      </c>
      <c r="E4" s="45">
        <v>1400000</v>
      </c>
    </row>
    <row r="5" spans="1:5" s="20" customFormat="1" ht="22.5" customHeight="1" x14ac:dyDescent="0.2">
      <c r="A5" s="141"/>
      <c r="B5" s="12" t="s">
        <v>49</v>
      </c>
      <c r="C5" s="15">
        <f>E5/C4</f>
        <v>0.92105263157894735</v>
      </c>
      <c r="D5" s="12" t="s">
        <v>23</v>
      </c>
      <c r="E5" s="45">
        <v>1400000</v>
      </c>
    </row>
    <row r="6" spans="1:5" s="20" customFormat="1" ht="22.5" customHeight="1" x14ac:dyDescent="0.2">
      <c r="A6" s="141"/>
      <c r="B6" s="12" t="s">
        <v>20</v>
      </c>
      <c r="C6" s="22" t="s">
        <v>135</v>
      </c>
      <c r="D6" s="12" t="s">
        <v>21</v>
      </c>
      <c r="E6" s="23" t="s">
        <v>140</v>
      </c>
    </row>
    <row r="7" spans="1:5" s="20" customFormat="1" ht="22.5" customHeight="1" x14ac:dyDescent="0.2">
      <c r="A7" s="141"/>
      <c r="B7" s="12" t="s">
        <v>50</v>
      </c>
      <c r="C7" s="49" t="s">
        <v>136</v>
      </c>
      <c r="D7" s="12" t="s">
        <v>51</v>
      </c>
      <c r="E7" s="48" t="s">
        <v>139</v>
      </c>
    </row>
    <row r="8" spans="1:5" s="20" customFormat="1" ht="22.5" customHeight="1" x14ac:dyDescent="0.2">
      <c r="A8" s="141"/>
      <c r="B8" s="12" t="s">
        <v>52</v>
      </c>
      <c r="C8" s="49" t="s">
        <v>137</v>
      </c>
      <c r="D8" s="12" t="s">
        <v>25</v>
      </c>
      <c r="E8" s="24" t="s">
        <v>141</v>
      </c>
    </row>
    <row r="9" spans="1:5" s="20" customFormat="1" ht="22.5" customHeight="1" thickBot="1" x14ac:dyDescent="0.25">
      <c r="A9" s="142"/>
      <c r="B9" s="14" t="s">
        <v>53</v>
      </c>
      <c r="C9" s="50" t="s">
        <v>138</v>
      </c>
      <c r="D9" s="14" t="s">
        <v>54</v>
      </c>
      <c r="E9" s="53" t="s">
        <v>142</v>
      </c>
    </row>
    <row r="10" spans="1:5" ht="22.5" customHeight="1" x14ac:dyDescent="0.15">
      <c r="A10" s="140" t="s">
        <v>55</v>
      </c>
      <c r="B10" s="13" t="s">
        <v>47</v>
      </c>
      <c r="C10" s="143" t="s">
        <v>143</v>
      </c>
      <c r="D10" s="143"/>
      <c r="E10" s="144"/>
    </row>
    <row r="11" spans="1:5" ht="22.5" customHeight="1" x14ac:dyDescent="0.15">
      <c r="A11" s="141"/>
      <c r="B11" s="12" t="s">
        <v>22</v>
      </c>
      <c r="C11" s="21">
        <v>1440000</v>
      </c>
      <c r="D11" s="12" t="s">
        <v>48</v>
      </c>
      <c r="E11" s="45">
        <v>1368000</v>
      </c>
    </row>
    <row r="12" spans="1:5" ht="22.5" customHeight="1" x14ac:dyDescent="0.15">
      <c r="A12" s="141"/>
      <c r="B12" s="12" t="s">
        <v>49</v>
      </c>
      <c r="C12" s="15">
        <f>E12/C11</f>
        <v>0.95</v>
      </c>
      <c r="D12" s="12" t="s">
        <v>23</v>
      </c>
      <c r="E12" s="45">
        <v>1368000</v>
      </c>
    </row>
    <row r="13" spans="1:5" ht="22.5" customHeight="1" x14ac:dyDescent="0.15">
      <c r="A13" s="141"/>
      <c r="B13" s="12" t="s">
        <v>20</v>
      </c>
      <c r="C13" s="22" t="s">
        <v>144</v>
      </c>
      <c r="D13" s="12" t="s">
        <v>21</v>
      </c>
      <c r="E13" s="23" t="s">
        <v>145</v>
      </c>
    </row>
    <row r="14" spans="1:5" ht="22.5" customHeight="1" x14ac:dyDescent="0.15">
      <c r="A14" s="141"/>
      <c r="B14" s="12" t="s">
        <v>50</v>
      </c>
      <c r="C14" s="49" t="s">
        <v>136</v>
      </c>
      <c r="D14" s="12" t="s">
        <v>51</v>
      </c>
      <c r="E14" s="48" t="s">
        <v>146</v>
      </c>
    </row>
    <row r="15" spans="1:5" ht="22.5" customHeight="1" x14ac:dyDescent="0.15">
      <c r="A15" s="141"/>
      <c r="B15" s="12" t="s">
        <v>52</v>
      </c>
      <c r="C15" s="49" t="s">
        <v>137</v>
      </c>
      <c r="D15" s="12" t="s">
        <v>25</v>
      </c>
      <c r="E15" s="24" t="s">
        <v>147</v>
      </c>
    </row>
    <row r="16" spans="1:5" ht="22.5" customHeight="1" thickBot="1" x14ac:dyDescent="0.2">
      <c r="A16" s="142"/>
      <c r="B16" s="14" t="s">
        <v>53</v>
      </c>
      <c r="C16" s="50" t="s">
        <v>138</v>
      </c>
      <c r="D16" s="14" t="s">
        <v>54</v>
      </c>
      <c r="E16" s="53" t="s">
        <v>148</v>
      </c>
    </row>
    <row r="17" spans="1:5" ht="22.5" customHeight="1" x14ac:dyDescent="0.15">
      <c r="A17" s="139"/>
      <c r="B17" s="123"/>
      <c r="C17" s="138"/>
      <c r="D17" s="138"/>
      <c r="E17" s="138"/>
    </row>
    <row r="18" spans="1:5" ht="22.5" customHeight="1" x14ac:dyDescent="0.15">
      <c r="A18" s="139"/>
      <c r="B18" s="123"/>
      <c r="C18" s="124"/>
      <c r="D18" s="123"/>
      <c r="E18" s="124"/>
    </row>
    <row r="19" spans="1:5" ht="22.5" customHeight="1" x14ac:dyDescent="0.15">
      <c r="A19" s="139"/>
      <c r="B19" s="123"/>
      <c r="C19" s="125"/>
      <c r="D19" s="123"/>
      <c r="E19" s="124"/>
    </row>
    <row r="20" spans="1:5" ht="22.5" customHeight="1" x14ac:dyDescent="0.15">
      <c r="A20" s="139"/>
      <c r="B20" s="123"/>
      <c r="C20" s="121"/>
      <c r="D20" s="123"/>
      <c r="E20" s="121"/>
    </row>
    <row r="21" spans="1:5" ht="22.5" customHeight="1" x14ac:dyDescent="0.15">
      <c r="A21" s="139"/>
      <c r="B21" s="123"/>
      <c r="C21" s="126"/>
      <c r="D21" s="123"/>
      <c r="E21" s="127"/>
    </row>
    <row r="22" spans="1:5" ht="22.5" customHeight="1" x14ac:dyDescent="0.15">
      <c r="A22" s="139"/>
      <c r="B22" s="123"/>
      <c r="C22" s="126"/>
      <c r="D22" s="123"/>
      <c r="E22" s="128"/>
    </row>
    <row r="23" spans="1:5" ht="22.5" customHeight="1" x14ac:dyDescent="0.15">
      <c r="A23" s="139"/>
      <c r="B23" s="123"/>
      <c r="C23" s="126"/>
      <c r="D23" s="123"/>
      <c r="E23" s="122"/>
    </row>
    <row r="24" spans="1:5" ht="22.5" customHeight="1" x14ac:dyDescent="0.15">
      <c r="A24" s="139"/>
      <c r="B24" s="123"/>
      <c r="C24" s="138"/>
      <c r="D24" s="138"/>
      <c r="E24" s="138"/>
    </row>
    <row r="25" spans="1:5" ht="22.5" customHeight="1" x14ac:dyDescent="0.15">
      <c r="A25" s="139"/>
      <c r="B25" s="123"/>
      <c r="C25" s="124"/>
      <c r="D25" s="123"/>
      <c r="E25" s="124"/>
    </row>
    <row r="26" spans="1:5" ht="22.5" customHeight="1" x14ac:dyDescent="0.15">
      <c r="A26" s="139"/>
      <c r="B26" s="123"/>
      <c r="C26" s="125"/>
      <c r="D26" s="123"/>
      <c r="E26" s="124"/>
    </row>
    <row r="27" spans="1:5" ht="22.5" customHeight="1" x14ac:dyDescent="0.15">
      <c r="A27" s="139"/>
      <c r="B27" s="123"/>
      <c r="C27" s="121"/>
      <c r="D27" s="123"/>
      <c r="E27" s="121"/>
    </row>
    <row r="28" spans="1:5" ht="22.5" customHeight="1" x14ac:dyDescent="0.15">
      <c r="A28" s="139"/>
      <c r="B28" s="123"/>
      <c r="C28" s="126"/>
      <c r="D28" s="123"/>
      <c r="E28" s="127"/>
    </row>
    <row r="29" spans="1:5" ht="22.5" customHeight="1" x14ac:dyDescent="0.15">
      <c r="A29" s="139"/>
      <c r="B29" s="123"/>
      <c r="C29" s="126"/>
      <c r="D29" s="123"/>
      <c r="E29" s="128"/>
    </row>
    <row r="30" spans="1:5" ht="22.5" customHeight="1" x14ac:dyDescent="0.15">
      <c r="A30" s="139"/>
      <c r="B30" s="123"/>
      <c r="C30" s="126"/>
      <c r="D30" s="123"/>
      <c r="E30" s="122"/>
    </row>
    <row r="31" spans="1:5" ht="22.5" customHeight="1" x14ac:dyDescent="0.15">
      <c r="A31" s="139"/>
      <c r="B31" s="123"/>
      <c r="C31" s="138"/>
      <c r="D31" s="138"/>
      <c r="E31" s="138"/>
    </row>
    <row r="32" spans="1:5" ht="22.5" customHeight="1" x14ac:dyDescent="0.15">
      <c r="A32" s="139"/>
      <c r="B32" s="123"/>
      <c r="C32" s="124"/>
      <c r="D32" s="123"/>
      <c r="E32" s="124"/>
    </row>
    <row r="33" spans="1:5" ht="22.5" customHeight="1" x14ac:dyDescent="0.15">
      <c r="A33" s="139"/>
      <c r="B33" s="123"/>
      <c r="C33" s="125"/>
      <c r="D33" s="123"/>
      <c r="E33" s="124"/>
    </row>
    <row r="34" spans="1:5" ht="22.5" customHeight="1" x14ac:dyDescent="0.15">
      <c r="A34" s="139"/>
      <c r="B34" s="123"/>
      <c r="C34" s="121"/>
      <c r="D34" s="123"/>
      <c r="E34" s="121"/>
    </row>
    <row r="35" spans="1:5" ht="22.5" customHeight="1" x14ac:dyDescent="0.15">
      <c r="A35" s="139"/>
      <c r="B35" s="123"/>
      <c r="C35" s="126"/>
      <c r="D35" s="123"/>
      <c r="E35" s="127"/>
    </row>
    <row r="36" spans="1:5" ht="22.5" customHeight="1" x14ac:dyDescent="0.15">
      <c r="A36" s="139"/>
      <c r="B36" s="123"/>
      <c r="C36" s="126"/>
      <c r="D36" s="123"/>
      <c r="E36" s="128"/>
    </row>
    <row r="37" spans="1:5" ht="22.5" customHeight="1" x14ac:dyDescent="0.15">
      <c r="A37" s="139"/>
      <c r="B37" s="123"/>
      <c r="C37" s="126"/>
      <c r="D37" s="123"/>
      <c r="E37" s="122"/>
    </row>
    <row r="38" spans="1:5" ht="22.5" customHeight="1" x14ac:dyDescent="0.15">
      <c r="A38" s="139"/>
      <c r="B38" s="123"/>
      <c r="C38" s="138"/>
      <c r="D38" s="138"/>
      <c r="E38" s="138"/>
    </row>
    <row r="39" spans="1:5" ht="22.5" customHeight="1" x14ac:dyDescent="0.15">
      <c r="A39" s="139"/>
      <c r="B39" s="123"/>
      <c r="C39" s="124"/>
      <c r="D39" s="123"/>
      <c r="E39" s="124"/>
    </row>
    <row r="40" spans="1:5" ht="22.5" customHeight="1" x14ac:dyDescent="0.15">
      <c r="A40" s="139"/>
      <c r="B40" s="123"/>
      <c r="C40" s="125"/>
      <c r="D40" s="123"/>
      <c r="E40" s="124"/>
    </row>
    <row r="41" spans="1:5" ht="22.5" customHeight="1" x14ac:dyDescent="0.15">
      <c r="A41" s="139"/>
      <c r="B41" s="123"/>
      <c r="C41" s="121"/>
      <c r="D41" s="123"/>
      <c r="E41" s="121"/>
    </row>
    <row r="42" spans="1:5" ht="22.5" customHeight="1" x14ac:dyDescent="0.15">
      <c r="A42" s="139"/>
      <c r="B42" s="123"/>
      <c r="C42" s="126"/>
      <c r="D42" s="123"/>
      <c r="E42" s="127"/>
    </row>
    <row r="43" spans="1:5" ht="22.5" customHeight="1" x14ac:dyDescent="0.15">
      <c r="A43" s="139"/>
      <c r="B43" s="123"/>
      <c r="C43" s="126"/>
      <c r="D43" s="123"/>
      <c r="E43" s="128"/>
    </row>
    <row r="44" spans="1:5" ht="22.5" customHeight="1" x14ac:dyDescent="0.15">
      <c r="A44" s="139"/>
      <c r="B44" s="123"/>
      <c r="C44" s="126"/>
      <c r="D44" s="123"/>
      <c r="E44" s="122"/>
    </row>
    <row r="45" spans="1:5" ht="22.5" customHeight="1" x14ac:dyDescent="0.15">
      <c r="A45" s="139"/>
      <c r="B45" s="123"/>
      <c r="C45" s="138"/>
      <c r="D45" s="138"/>
      <c r="E45" s="138"/>
    </row>
    <row r="46" spans="1:5" ht="22.5" customHeight="1" x14ac:dyDescent="0.15">
      <c r="A46" s="139"/>
      <c r="B46" s="123"/>
      <c r="C46" s="124"/>
      <c r="D46" s="123"/>
      <c r="E46" s="124"/>
    </row>
    <row r="47" spans="1:5" ht="22.5" customHeight="1" x14ac:dyDescent="0.15">
      <c r="A47" s="139"/>
      <c r="B47" s="123"/>
      <c r="C47" s="125"/>
      <c r="D47" s="123"/>
      <c r="E47" s="124"/>
    </row>
    <row r="48" spans="1:5" ht="22.5" customHeight="1" x14ac:dyDescent="0.15">
      <c r="A48" s="139"/>
      <c r="B48" s="123"/>
      <c r="C48" s="121"/>
      <c r="D48" s="123"/>
      <c r="E48" s="121"/>
    </row>
    <row r="49" spans="1:5" ht="22.5" customHeight="1" x14ac:dyDescent="0.15">
      <c r="A49" s="139"/>
      <c r="B49" s="123"/>
      <c r="C49" s="126"/>
      <c r="D49" s="123"/>
      <c r="E49" s="127"/>
    </row>
    <row r="50" spans="1:5" ht="22.5" customHeight="1" x14ac:dyDescent="0.15">
      <c r="A50" s="139"/>
      <c r="B50" s="123"/>
      <c r="C50" s="126"/>
      <c r="D50" s="123"/>
      <c r="E50" s="128"/>
    </row>
    <row r="51" spans="1:5" ht="22.5" customHeight="1" x14ac:dyDescent="0.15">
      <c r="A51" s="139"/>
      <c r="B51" s="123"/>
      <c r="C51" s="126"/>
      <c r="D51" s="123"/>
      <c r="E51" s="122"/>
    </row>
    <row r="52" spans="1:5" ht="22.5" customHeight="1" x14ac:dyDescent="0.15">
      <c r="A52" s="139"/>
      <c r="B52" s="123"/>
      <c r="C52" s="138"/>
      <c r="D52" s="138"/>
      <c r="E52" s="138"/>
    </row>
    <row r="53" spans="1:5" ht="22.5" customHeight="1" x14ac:dyDescent="0.15">
      <c r="A53" s="139"/>
      <c r="B53" s="123"/>
      <c r="C53" s="124"/>
      <c r="D53" s="123"/>
      <c r="E53" s="124"/>
    </row>
    <row r="54" spans="1:5" ht="22.5" customHeight="1" x14ac:dyDescent="0.15">
      <c r="A54" s="139"/>
      <c r="B54" s="123"/>
      <c r="C54" s="125"/>
      <c r="D54" s="123"/>
      <c r="E54" s="124"/>
    </row>
    <row r="55" spans="1:5" ht="22.5" customHeight="1" x14ac:dyDescent="0.15">
      <c r="A55" s="139"/>
      <c r="B55" s="123"/>
      <c r="C55" s="121"/>
      <c r="D55" s="123"/>
      <c r="E55" s="121"/>
    </row>
    <row r="56" spans="1:5" ht="22.5" customHeight="1" x14ac:dyDescent="0.15">
      <c r="A56" s="139"/>
      <c r="B56" s="123"/>
      <c r="C56" s="126"/>
      <c r="D56" s="123"/>
      <c r="E56" s="127"/>
    </row>
    <row r="57" spans="1:5" ht="22.5" customHeight="1" x14ac:dyDescent="0.15">
      <c r="A57" s="139"/>
      <c r="B57" s="123"/>
      <c r="C57" s="126"/>
      <c r="D57" s="123"/>
      <c r="E57" s="128"/>
    </row>
    <row r="58" spans="1:5" ht="22.5" customHeight="1" x14ac:dyDescent="0.15">
      <c r="A58" s="139"/>
      <c r="B58" s="123"/>
      <c r="C58" s="126"/>
      <c r="D58" s="123"/>
      <c r="E58" s="122"/>
    </row>
    <row r="59" spans="1:5" ht="22.5" customHeight="1" x14ac:dyDescent="0.15">
      <c r="A59" s="139"/>
      <c r="B59" s="123"/>
      <c r="C59" s="138"/>
      <c r="D59" s="138"/>
      <c r="E59" s="138"/>
    </row>
    <row r="60" spans="1:5" ht="22.5" customHeight="1" x14ac:dyDescent="0.15">
      <c r="A60" s="139"/>
      <c r="B60" s="123"/>
      <c r="C60" s="124"/>
      <c r="D60" s="123"/>
      <c r="E60" s="124"/>
    </row>
    <row r="61" spans="1:5" ht="22.5" customHeight="1" x14ac:dyDescent="0.15">
      <c r="A61" s="139"/>
      <c r="B61" s="123"/>
      <c r="C61" s="125"/>
      <c r="D61" s="123"/>
      <c r="E61" s="124"/>
    </row>
    <row r="62" spans="1:5" ht="22.5" customHeight="1" x14ac:dyDescent="0.15">
      <c r="A62" s="139"/>
      <c r="B62" s="123"/>
      <c r="C62" s="121"/>
      <c r="D62" s="123"/>
      <c r="E62" s="121"/>
    </row>
    <row r="63" spans="1:5" ht="22.5" customHeight="1" x14ac:dyDescent="0.15">
      <c r="A63" s="139"/>
      <c r="B63" s="123"/>
      <c r="C63" s="126"/>
      <c r="D63" s="123"/>
      <c r="E63" s="127"/>
    </row>
    <row r="64" spans="1:5" ht="22.5" customHeight="1" x14ac:dyDescent="0.15">
      <c r="A64" s="139"/>
      <c r="B64" s="123"/>
      <c r="C64" s="126"/>
      <c r="D64" s="123"/>
      <c r="E64" s="128"/>
    </row>
    <row r="65" spans="1:5" ht="22.5" customHeight="1" x14ac:dyDescent="0.15">
      <c r="A65" s="139"/>
      <c r="B65" s="123"/>
      <c r="C65" s="126"/>
      <c r="D65" s="123"/>
      <c r="E65" s="122"/>
    </row>
    <row r="66" spans="1:5" ht="22.5" customHeight="1" x14ac:dyDescent="0.15">
      <c r="A66" s="139"/>
      <c r="B66" s="123"/>
      <c r="C66" s="138"/>
      <c r="D66" s="138"/>
      <c r="E66" s="138"/>
    </row>
    <row r="67" spans="1:5" ht="22.5" customHeight="1" x14ac:dyDescent="0.15">
      <c r="A67" s="139"/>
      <c r="B67" s="123"/>
      <c r="C67" s="124"/>
      <c r="D67" s="123"/>
      <c r="E67" s="124"/>
    </row>
    <row r="68" spans="1:5" ht="22.5" customHeight="1" x14ac:dyDescent="0.15">
      <c r="A68" s="139"/>
      <c r="B68" s="123"/>
      <c r="C68" s="125"/>
      <c r="D68" s="123"/>
      <c r="E68" s="124"/>
    </row>
    <row r="69" spans="1:5" ht="22.5" customHeight="1" x14ac:dyDescent="0.15">
      <c r="A69" s="139"/>
      <c r="B69" s="123"/>
      <c r="C69" s="121"/>
      <c r="D69" s="123"/>
      <c r="E69" s="121"/>
    </row>
    <row r="70" spans="1:5" ht="22.5" customHeight="1" x14ac:dyDescent="0.15">
      <c r="A70" s="139"/>
      <c r="B70" s="123"/>
      <c r="C70" s="126"/>
      <c r="D70" s="123"/>
      <c r="E70" s="127"/>
    </row>
    <row r="71" spans="1:5" ht="22.5" customHeight="1" x14ac:dyDescent="0.15">
      <c r="A71" s="139"/>
      <c r="B71" s="123"/>
      <c r="C71" s="126"/>
      <c r="D71" s="123"/>
      <c r="E71" s="128"/>
    </row>
    <row r="72" spans="1:5" ht="22.5" customHeight="1" x14ac:dyDescent="0.15">
      <c r="A72" s="139"/>
      <c r="B72" s="123"/>
      <c r="C72" s="126"/>
      <c r="D72" s="123"/>
      <c r="E72" s="122"/>
    </row>
    <row r="73" spans="1:5" ht="22.5" customHeight="1" x14ac:dyDescent="0.15">
      <c r="A73" s="139"/>
      <c r="B73" s="123"/>
      <c r="C73" s="138"/>
      <c r="D73" s="138"/>
      <c r="E73" s="138"/>
    </row>
    <row r="74" spans="1:5" ht="22.5" customHeight="1" x14ac:dyDescent="0.15">
      <c r="A74" s="139"/>
      <c r="B74" s="123"/>
      <c r="C74" s="124"/>
      <c r="D74" s="123"/>
      <c r="E74" s="124"/>
    </row>
    <row r="75" spans="1:5" ht="22.5" customHeight="1" x14ac:dyDescent="0.15">
      <c r="A75" s="139"/>
      <c r="B75" s="123"/>
      <c r="C75" s="125"/>
      <c r="D75" s="123"/>
      <c r="E75" s="124"/>
    </row>
    <row r="76" spans="1:5" ht="22.5" customHeight="1" x14ac:dyDescent="0.15">
      <c r="A76" s="139"/>
      <c r="B76" s="123"/>
      <c r="C76" s="121"/>
      <c r="D76" s="123"/>
      <c r="E76" s="121"/>
    </row>
    <row r="77" spans="1:5" ht="22.5" customHeight="1" x14ac:dyDescent="0.15">
      <c r="A77" s="139"/>
      <c r="B77" s="123"/>
      <c r="C77" s="126"/>
      <c r="D77" s="123"/>
      <c r="E77" s="127"/>
    </row>
    <row r="78" spans="1:5" ht="22.5" customHeight="1" x14ac:dyDescent="0.15">
      <c r="A78" s="139"/>
      <c r="B78" s="123"/>
      <c r="C78" s="126"/>
      <c r="D78" s="123"/>
      <c r="E78" s="128"/>
    </row>
    <row r="79" spans="1:5" ht="22.5" customHeight="1" x14ac:dyDescent="0.15">
      <c r="A79" s="139"/>
      <c r="B79" s="123"/>
      <c r="C79" s="126"/>
      <c r="D79" s="123"/>
      <c r="E79" s="122"/>
    </row>
    <row r="80" spans="1:5" ht="22.5" customHeight="1" x14ac:dyDescent="0.15"/>
  </sheetData>
  <mergeCells count="23"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C73:E73"/>
    <mergeCell ref="A52:A58"/>
    <mergeCell ref="C52:E52"/>
    <mergeCell ref="A59:A65"/>
    <mergeCell ref="C59:E59"/>
    <mergeCell ref="A66:A72"/>
    <mergeCell ref="C66:E66"/>
    <mergeCell ref="A73:A79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4" t="s">
        <v>16</v>
      </c>
      <c r="B1" s="134"/>
      <c r="C1" s="134"/>
      <c r="D1" s="134"/>
      <c r="E1" s="134"/>
      <c r="F1" s="134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63" t="str">
        <f>계약현황공개!C3</f>
        <v>지하2층 샤워기 배관 등 보수공사</v>
      </c>
      <c r="C3" s="163"/>
      <c r="D3" s="163"/>
      <c r="E3" s="163"/>
      <c r="F3" s="164"/>
    </row>
    <row r="4" spans="1:6" ht="19.5" customHeight="1" x14ac:dyDescent="0.15">
      <c r="A4" s="158" t="s">
        <v>29</v>
      </c>
      <c r="B4" s="159" t="s">
        <v>20</v>
      </c>
      <c r="C4" s="159" t="s">
        <v>21</v>
      </c>
      <c r="D4" s="75" t="s">
        <v>30</v>
      </c>
      <c r="E4" s="75" t="s">
        <v>23</v>
      </c>
      <c r="F4" s="76" t="s">
        <v>61</v>
      </c>
    </row>
    <row r="5" spans="1:6" ht="19.5" customHeight="1" x14ac:dyDescent="0.15">
      <c r="A5" s="158"/>
      <c r="B5" s="159"/>
      <c r="C5" s="159"/>
      <c r="D5" s="75" t="s">
        <v>31</v>
      </c>
      <c r="E5" s="75" t="s">
        <v>24</v>
      </c>
      <c r="F5" s="76" t="s">
        <v>32</v>
      </c>
    </row>
    <row r="6" spans="1:6" ht="19.5" customHeight="1" x14ac:dyDescent="0.15">
      <c r="A6" s="158"/>
      <c r="B6" s="165" t="str">
        <f>계약현황공개!C6</f>
        <v>2020.02.21.</v>
      </c>
      <c r="C6" s="39" t="s">
        <v>151</v>
      </c>
      <c r="D6" s="166">
        <f>계약현황공개!C4</f>
        <v>1520000</v>
      </c>
      <c r="E6" s="166">
        <f>계약현황공개!E5</f>
        <v>1400000</v>
      </c>
      <c r="F6" s="167">
        <f>E6/D6</f>
        <v>0.92105263157894735</v>
      </c>
    </row>
    <row r="7" spans="1:6" ht="19.5" customHeight="1" x14ac:dyDescent="0.15">
      <c r="A7" s="158"/>
      <c r="B7" s="165"/>
      <c r="C7" s="39" t="s">
        <v>144</v>
      </c>
      <c r="D7" s="166"/>
      <c r="E7" s="166"/>
      <c r="F7" s="167"/>
    </row>
    <row r="8" spans="1:6" ht="19.5" customHeight="1" x14ac:dyDescent="0.15">
      <c r="A8" s="158" t="s">
        <v>25</v>
      </c>
      <c r="B8" s="75" t="s">
        <v>26</v>
      </c>
      <c r="C8" s="75" t="s">
        <v>33</v>
      </c>
      <c r="D8" s="159" t="s">
        <v>27</v>
      </c>
      <c r="E8" s="159"/>
      <c r="F8" s="160"/>
    </row>
    <row r="9" spans="1:6" ht="19.5" customHeight="1" x14ac:dyDescent="0.15">
      <c r="A9" s="158"/>
      <c r="B9" s="46" t="str">
        <f>계약현황공개!E8</f>
        <v>수성건설㈜</v>
      </c>
      <c r="C9" s="44" t="s">
        <v>149</v>
      </c>
      <c r="D9" s="161" t="str">
        <f>계약현황공개!E9</f>
        <v>성남시 중원구 둔촌대로 156</v>
      </c>
      <c r="E9" s="161"/>
      <c r="F9" s="162"/>
    </row>
    <row r="10" spans="1:6" ht="19.5" customHeight="1" x14ac:dyDescent="0.15">
      <c r="A10" s="74" t="s">
        <v>35</v>
      </c>
      <c r="B10" s="154" t="str">
        <f>계약현황공개!C9</f>
        <v>소액수의</v>
      </c>
      <c r="C10" s="154"/>
      <c r="D10" s="154"/>
      <c r="E10" s="154"/>
      <c r="F10" s="155"/>
    </row>
    <row r="11" spans="1:6" ht="19.5" customHeight="1" x14ac:dyDescent="0.15">
      <c r="A11" s="74" t="s">
        <v>34</v>
      </c>
      <c r="B11" s="154" t="s">
        <v>150</v>
      </c>
      <c r="C11" s="154"/>
      <c r="D11" s="154"/>
      <c r="E11" s="154"/>
      <c r="F11" s="155"/>
    </row>
    <row r="12" spans="1:6" ht="19.5" customHeight="1" thickBot="1" x14ac:dyDescent="0.2">
      <c r="A12" s="19" t="s">
        <v>28</v>
      </c>
      <c r="B12" s="156"/>
      <c r="C12" s="156"/>
      <c r="D12" s="156"/>
      <c r="E12" s="156"/>
      <c r="F12" s="157"/>
    </row>
    <row r="13" spans="1:6" s="77" customFormat="1" ht="19.5" customHeight="1" x14ac:dyDescent="0.15">
      <c r="A13" s="18" t="s">
        <v>19</v>
      </c>
      <c r="B13" s="163" t="str">
        <f>계약현황공개!C10</f>
        <v>4~6월 프로그램지 제작</v>
      </c>
      <c r="C13" s="163"/>
      <c r="D13" s="163"/>
      <c r="E13" s="163"/>
      <c r="F13" s="164"/>
    </row>
    <row r="14" spans="1:6" s="77" customFormat="1" ht="19.5" customHeight="1" x14ac:dyDescent="0.15">
      <c r="A14" s="158" t="s">
        <v>29</v>
      </c>
      <c r="B14" s="159" t="s">
        <v>20</v>
      </c>
      <c r="C14" s="159" t="s">
        <v>21</v>
      </c>
      <c r="D14" s="85" t="s">
        <v>30</v>
      </c>
      <c r="E14" s="85" t="s">
        <v>23</v>
      </c>
      <c r="F14" s="86" t="s">
        <v>61</v>
      </c>
    </row>
    <row r="15" spans="1:6" s="77" customFormat="1" ht="19.5" customHeight="1" x14ac:dyDescent="0.15">
      <c r="A15" s="158"/>
      <c r="B15" s="159"/>
      <c r="C15" s="159"/>
      <c r="D15" s="85" t="s">
        <v>31</v>
      </c>
      <c r="E15" s="85" t="s">
        <v>24</v>
      </c>
      <c r="F15" s="86" t="s">
        <v>32</v>
      </c>
    </row>
    <row r="16" spans="1:6" s="77" customFormat="1" ht="19.5" customHeight="1" x14ac:dyDescent="0.15">
      <c r="A16" s="158"/>
      <c r="B16" s="165" t="str">
        <f>계약현황공개!C13</f>
        <v>2020.02.28.</v>
      </c>
      <c r="C16" s="39" t="s">
        <v>144</v>
      </c>
      <c r="D16" s="166">
        <f>계약현황공개!C11</f>
        <v>1440000</v>
      </c>
      <c r="E16" s="166">
        <f>계약현황공개!E12</f>
        <v>1368000</v>
      </c>
      <c r="F16" s="167">
        <f>E16/D16</f>
        <v>0.95</v>
      </c>
    </row>
    <row r="17" spans="1:6" s="77" customFormat="1" ht="19.5" customHeight="1" x14ac:dyDescent="0.15">
      <c r="A17" s="158"/>
      <c r="B17" s="165"/>
      <c r="C17" s="39" t="s">
        <v>154</v>
      </c>
      <c r="D17" s="166"/>
      <c r="E17" s="166"/>
      <c r="F17" s="167"/>
    </row>
    <row r="18" spans="1:6" s="77" customFormat="1" ht="19.5" customHeight="1" x14ac:dyDescent="0.15">
      <c r="A18" s="158" t="s">
        <v>25</v>
      </c>
      <c r="B18" s="85" t="s">
        <v>26</v>
      </c>
      <c r="C18" s="85" t="s">
        <v>33</v>
      </c>
      <c r="D18" s="159" t="s">
        <v>27</v>
      </c>
      <c r="E18" s="159"/>
      <c r="F18" s="160"/>
    </row>
    <row r="19" spans="1:6" s="77" customFormat="1" ht="19.5" customHeight="1" x14ac:dyDescent="0.15">
      <c r="A19" s="158"/>
      <c r="B19" s="46" t="str">
        <f>계약현황공개!E15</f>
        <v>필그래픽스</v>
      </c>
      <c r="C19" s="44" t="s">
        <v>152</v>
      </c>
      <c r="D19" s="161" t="str">
        <f>계약현황공개!E16</f>
        <v>성남시 분당구 매화로38번길15</v>
      </c>
      <c r="E19" s="161"/>
      <c r="F19" s="162"/>
    </row>
    <row r="20" spans="1:6" s="77" customFormat="1" ht="19.5" customHeight="1" x14ac:dyDescent="0.15">
      <c r="A20" s="84" t="s">
        <v>35</v>
      </c>
      <c r="B20" s="154" t="str">
        <f>계약현황공개!C16</f>
        <v>소액수의</v>
      </c>
      <c r="C20" s="154"/>
      <c r="D20" s="154"/>
      <c r="E20" s="154"/>
      <c r="F20" s="155"/>
    </row>
    <row r="21" spans="1:6" s="77" customFormat="1" ht="19.5" customHeight="1" x14ac:dyDescent="0.15">
      <c r="A21" s="84" t="s">
        <v>34</v>
      </c>
      <c r="B21" s="154" t="s">
        <v>153</v>
      </c>
      <c r="C21" s="154"/>
      <c r="D21" s="154"/>
      <c r="E21" s="154"/>
      <c r="F21" s="155"/>
    </row>
    <row r="22" spans="1:6" s="77" customFormat="1" ht="19.5" customHeight="1" thickBot="1" x14ac:dyDescent="0.2">
      <c r="A22" s="19" t="s">
        <v>28</v>
      </c>
      <c r="B22" s="156"/>
      <c r="C22" s="156"/>
      <c r="D22" s="156"/>
      <c r="E22" s="156"/>
      <c r="F22" s="157"/>
    </row>
    <row r="23" spans="1:6" s="77" customFormat="1" ht="19.5" customHeight="1" x14ac:dyDescent="0.15">
      <c r="A23" s="129"/>
      <c r="B23" s="145"/>
      <c r="C23" s="145"/>
      <c r="D23" s="145"/>
      <c r="E23" s="145"/>
      <c r="F23" s="145"/>
    </row>
    <row r="24" spans="1:6" s="77" customFormat="1" ht="19.5" customHeight="1" x14ac:dyDescent="0.15">
      <c r="A24" s="147"/>
      <c r="B24" s="148"/>
      <c r="C24" s="148"/>
      <c r="D24" s="130"/>
      <c r="E24" s="130"/>
      <c r="F24" s="130"/>
    </row>
    <row r="25" spans="1:6" s="77" customFormat="1" ht="19.5" customHeight="1" x14ac:dyDescent="0.15">
      <c r="A25" s="147"/>
      <c r="B25" s="148"/>
      <c r="C25" s="148"/>
      <c r="D25" s="130"/>
      <c r="E25" s="130"/>
      <c r="F25" s="130"/>
    </row>
    <row r="26" spans="1:6" s="77" customFormat="1" ht="19.5" customHeight="1" x14ac:dyDescent="0.15">
      <c r="A26" s="147"/>
      <c r="B26" s="149"/>
      <c r="C26" s="121"/>
      <c r="D26" s="150"/>
      <c r="E26" s="150"/>
      <c r="F26" s="151"/>
    </row>
    <row r="27" spans="1:6" s="77" customFormat="1" ht="19.5" customHeight="1" x14ac:dyDescent="0.15">
      <c r="A27" s="147"/>
      <c r="B27" s="149"/>
      <c r="C27" s="121"/>
      <c r="D27" s="150"/>
      <c r="E27" s="150"/>
      <c r="F27" s="151"/>
    </row>
    <row r="28" spans="1:6" s="77" customFormat="1" ht="19.5" customHeight="1" x14ac:dyDescent="0.15">
      <c r="A28" s="147"/>
      <c r="B28" s="130"/>
      <c r="C28" s="130"/>
      <c r="D28" s="148"/>
      <c r="E28" s="148"/>
      <c r="F28" s="148"/>
    </row>
    <row r="29" spans="1:6" s="77" customFormat="1" ht="19.5" customHeight="1" x14ac:dyDescent="0.15">
      <c r="A29" s="147"/>
      <c r="B29" s="128"/>
      <c r="C29" s="122"/>
      <c r="D29" s="152"/>
      <c r="E29" s="152"/>
      <c r="F29" s="152"/>
    </row>
    <row r="30" spans="1:6" s="77" customFormat="1" ht="19.5" customHeight="1" x14ac:dyDescent="0.15">
      <c r="A30" s="129"/>
      <c r="B30" s="145"/>
      <c r="C30" s="145"/>
      <c r="D30" s="145"/>
      <c r="E30" s="145"/>
      <c r="F30" s="145"/>
    </row>
    <row r="31" spans="1:6" s="77" customFormat="1" ht="19.5" customHeight="1" x14ac:dyDescent="0.15">
      <c r="A31" s="129"/>
      <c r="B31" s="145"/>
      <c r="C31" s="145"/>
      <c r="D31" s="145"/>
      <c r="E31" s="145"/>
      <c r="F31" s="145"/>
    </row>
    <row r="32" spans="1:6" s="77" customFormat="1" ht="19.5" customHeight="1" x14ac:dyDescent="0.15">
      <c r="A32" s="129"/>
      <c r="B32" s="146"/>
      <c r="C32" s="146"/>
      <c r="D32" s="146"/>
      <c r="E32" s="146"/>
      <c r="F32" s="146"/>
    </row>
    <row r="33" spans="1:6" s="77" customFormat="1" ht="19.5" customHeight="1" x14ac:dyDescent="0.15">
      <c r="A33" s="129"/>
      <c r="B33" s="145"/>
      <c r="C33" s="145"/>
      <c r="D33" s="145"/>
      <c r="E33" s="145"/>
      <c r="F33" s="145"/>
    </row>
    <row r="34" spans="1:6" s="77" customFormat="1" ht="19.5" customHeight="1" x14ac:dyDescent="0.15">
      <c r="A34" s="147"/>
      <c r="B34" s="148"/>
      <c r="C34" s="148"/>
      <c r="D34" s="130"/>
      <c r="E34" s="130"/>
      <c r="F34" s="130"/>
    </row>
    <row r="35" spans="1:6" s="77" customFormat="1" ht="19.5" customHeight="1" x14ac:dyDescent="0.15">
      <c r="A35" s="147"/>
      <c r="B35" s="148"/>
      <c r="C35" s="148"/>
      <c r="D35" s="130"/>
      <c r="E35" s="130"/>
      <c r="F35" s="130"/>
    </row>
    <row r="36" spans="1:6" s="77" customFormat="1" ht="19.5" customHeight="1" x14ac:dyDescent="0.15">
      <c r="A36" s="147"/>
      <c r="B36" s="149"/>
      <c r="C36" s="121"/>
      <c r="D36" s="150"/>
      <c r="E36" s="150"/>
      <c r="F36" s="151"/>
    </row>
    <row r="37" spans="1:6" s="77" customFormat="1" ht="19.5" customHeight="1" x14ac:dyDescent="0.15">
      <c r="A37" s="147"/>
      <c r="B37" s="149"/>
      <c r="C37" s="121"/>
      <c r="D37" s="150"/>
      <c r="E37" s="150"/>
      <c r="F37" s="151"/>
    </row>
    <row r="38" spans="1:6" s="77" customFormat="1" ht="19.5" customHeight="1" x14ac:dyDescent="0.15">
      <c r="A38" s="147"/>
      <c r="B38" s="130"/>
      <c r="C38" s="130"/>
      <c r="D38" s="148"/>
      <c r="E38" s="148"/>
      <c r="F38" s="148"/>
    </row>
    <row r="39" spans="1:6" s="77" customFormat="1" ht="19.5" customHeight="1" x14ac:dyDescent="0.15">
      <c r="A39" s="147"/>
      <c r="B39" s="128"/>
      <c r="C39" s="122"/>
      <c r="D39" s="152"/>
      <c r="E39" s="152"/>
      <c r="F39" s="152"/>
    </row>
    <row r="40" spans="1:6" s="77" customFormat="1" ht="19.5" customHeight="1" x14ac:dyDescent="0.15">
      <c r="A40" s="129"/>
      <c r="B40" s="145"/>
      <c r="C40" s="145"/>
      <c r="D40" s="145"/>
      <c r="E40" s="145"/>
      <c r="F40" s="145"/>
    </row>
    <row r="41" spans="1:6" s="77" customFormat="1" ht="19.5" customHeight="1" x14ac:dyDescent="0.15">
      <c r="A41" s="129"/>
      <c r="B41" s="153"/>
      <c r="C41" s="153"/>
      <c r="D41" s="153"/>
      <c r="E41" s="153"/>
      <c r="F41" s="153"/>
    </row>
    <row r="42" spans="1:6" s="77" customFormat="1" ht="19.5" customHeight="1" x14ac:dyDescent="0.15">
      <c r="A42" s="129"/>
      <c r="B42" s="146"/>
      <c r="C42" s="146"/>
      <c r="D42" s="146"/>
      <c r="E42" s="146"/>
      <c r="F42" s="146"/>
    </row>
    <row r="43" spans="1:6" s="77" customFormat="1" ht="19.5" customHeight="1" x14ac:dyDescent="0.15">
      <c r="A43" s="129"/>
      <c r="B43" s="145"/>
      <c r="C43" s="145"/>
      <c r="D43" s="145"/>
      <c r="E43" s="145"/>
      <c r="F43" s="145"/>
    </row>
    <row r="44" spans="1:6" s="77" customFormat="1" ht="19.5" customHeight="1" x14ac:dyDescent="0.15">
      <c r="A44" s="147"/>
      <c r="B44" s="148"/>
      <c r="C44" s="148"/>
      <c r="D44" s="130"/>
      <c r="E44" s="130"/>
      <c r="F44" s="130"/>
    </row>
    <row r="45" spans="1:6" s="77" customFormat="1" ht="19.5" customHeight="1" x14ac:dyDescent="0.15">
      <c r="A45" s="147"/>
      <c r="B45" s="148"/>
      <c r="C45" s="148"/>
      <c r="D45" s="130"/>
      <c r="E45" s="130"/>
      <c r="F45" s="130"/>
    </row>
    <row r="46" spans="1:6" s="77" customFormat="1" ht="19.5" customHeight="1" x14ac:dyDescent="0.15">
      <c r="A46" s="147"/>
      <c r="B46" s="149"/>
      <c r="C46" s="121"/>
      <c r="D46" s="150"/>
      <c r="E46" s="150"/>
      <c r="F46" s="151"/>
    </row>
    <row r="47" spans="1:6" s="77" customFormat="1" ht="19.5" customHeight="1" x14ac:dyDescent="0.15">
      <c r="A47" s="147"/>
      <c r="B47" s="149"/>
      <c r="C47" s="121"/>
      <c r="D47" s="150"/>
      <c r="E47" s="150"/>
      <c r="F47" s="151"/>
    </row>
    <row r="48" spans="1:6" s="77" customFormat="1" ht="19.5" customHeight="1" x14ac:dyDescent="0.15">
      <c r="A48" s="147"/>
      <c r="B48" s="130"/>
      <c r="C48" s="130"/>
      <c r="D48" s="148"/>
      <c r="E48" s="148"/>
      <c r="F48" s="148"/>
    </row>
    <row r="49" spans="1:6" s="77" customFormat="1" ht="19.5" customHeight="1" x14ac:dyDescent="0.15">
      <c r="A49" s="147"/>
      <c r="B49" s="128"/>
      <c r="C49" s="122"/>
      <c r="D49" s="152"/>
      <c r="E49" s="152"/>
      <c r="F49" s="152"/>
    </row>
    <row r="50" spans="1:6" s="77" customFormat="1" ht="19.5" customHeight="1" x14ac:dyDescent="0.15">
      <c r="A50" s="129"/>
      <c r="B50" s="145"/>
      <c r="C50" s="145"/>
      <c r="D50" s="145"/>
      <c r="E50" s="145"/>
      <c r="F50" s="145"/>
    </row>
    <row r="51" spans="1:6" s="77" customFormat="1" ht="19.5" customHeight="1" x14ac:dyDescent="0.15">
      <c r="A51" s="129"/>
      <c r="B51" s="145"/>
      <c r="C51" s="145"/>
      <c r="D51" s="145"/>
      <c r="E51" s="145"/>
      <c r="F51" s="145"/>
    </row>
    <row r="52" spans="1:6" s="77" customFormat="1" ht="19.5" customHeight="1" x14ac:dyDescent="0.15">
      <c r="A52" s="129"/>
      <c r="B52" s="146"/>
      <c r="C52" s="146"/>
      <c r="D52" s="146"/>
      <c r="E52" s="146"/>
      <c r="F52" s="146"/>
    </row>
    <row r="53" spans="1:6" s="77" customFormat="1" ht="19.5" customHeight="1" x14ac:dyDescent="0.15">
      <c r="A53" s="129"/>
      <c r="B53" s="145"/>
      <c r="C53" s="145"/>
      <c r="D53" s="145"/>
      <c r="E53" s="145"/>
      <c r="F53" s="145"/>
    </row>
    <row r="54" spans="1:6" s="77" customFormat="1" ht="19.5" customHeight="1" x14ac:dyDescent="0.15">
      <c r="A54" s="147"/>
      <c r="B54" s="148"/>
      <c r="C54" s="148"/>
      <c r="D54" s="130"/>
      <c r="E54" s="130"/>
      <c r="F54" s="130"/>
    </row>
    <row r="55" spans="1:6" s="77" customFormat="1" ht="19.5" customHeight="1" x14ac:dyDescent="0.15">
      <c r="A55" s="147"/>
      <c r="B55" s="148"/>
      <c r="C55" s="148"/>
      <c r="D55" s="130"/>
      <c r="E55" s="130"/>
      <c r="F55" s="130"/>
    </row>
    <row r="56" spans="1:6" s="77" customFormat="1" ht="19.5" customHeight="1" x14ac:dyDescent="0.15">
      <c r="A56" s="147"/>
      <c r="B56" s="149"/>
      <c r="C56" s="121"/>
      <c r="D56" s="150"/>
      <c r="E56" s="150"/>
      <c r="F56" s="151"/>
    </row>
    <row r="57" spans="1:6" s="77" customFormat="1" ht="19.5" customHeight="1" x14ac:dyDescent="0.15">
      <c r="A57" s="147"/>
      <c r="B57" s="149"/>
      <c r="C57" s="121"/>
      <c r="D57" s="150"/>
      <c r="E57" s="150"/>
      <c r="F57" s="151"/>
    </row>
    <row r="58" spans="1:6" s="77" customFormat="1" ht="19.5" customHeight="1" x14ac:dyDescent="0.15">
      <c r="A58" s="147"/>
      <c r="B58" s="130"/>
      <c r="C58" s="130"/>
      <c r="D58" s="148"/>
      <c r="E58" s="148"/>
      <c r="F58" s="148"/>
    </row>
    <row r="59" spans="1:6" s="77" customFormat="1" ht="19.5" customHeight="1" x14ac:dyDescent="0.15">
      <c r="A59" s="147"/>
      <c r="B59" s="128"/>
      <c r="C59" s="122"/>
      <c r="D59" s="152"/>
      <c r="E59" s="152"/>
      <c r="F59" s="152"/>
    </row>
    <row r="60" spans="1:6" s="77" customFormat="1" ht="19.5" customHeight="1" x14ac:dyDescent="0.15">
      <c r="A60" s="129"/>
      <c r="B60" s="145"/>
      <c r="C60" s="145"/>
      <c r="D60" s="145"/>
      <c r="E60" s="145"/>
      <c r="F60" s="145"/>
    </row>
    <row r="61" spans="1:6" s="77" customFormat="1" ht="19.5" customHeight="1" x14ac:dyDescent="0.15">
      <c r="A61" s="129"/>
      <c r="B61" s="145"/>
      <c r="C61" s="145"/>
      <c r="D61" s="145"/>
      <c r="E61" s="145"/>
      <c r="F61" s="145"/>
    </row>
    <row r="62" spans="1:6" s="77" customFormat="1" ht="19.5" customHeight="1" x14ac:dyDescent="0.15">
      <c r="A62" s="129"/>
      <c r="B62" s="146"/>
      <c r="C62" s="146"/>
      <c r="D62" s="146"/>
      <c r="E62" s="146"/>
      <c r="F62" s="146"/>
    </row>
    <row r="63" spans="1:6" s="77" customFormat="1" ht="19.5" customHeight="1" x14ac:dyDescent="0.15">
      <c r="A63" s="129"/>
      <c r="B63" s="145"/>
      <c r="C63" s="145"/>
      <c r="D63" s="145"/>
      <c r="E63" s="145"/>
      <c r="F63" s="145"/>
    </row>
    <row r="64" spans="1:6" s="77" customFormat="1" ht="19.5" customHeight="1" x14ac:dyDescent="0.15">
      <c r="A64" s="147"/>
      <c r="B64" s="148"/>
      <c r="C64" s="148"/>
      <c r="D64" s="130"/>
      <c r="E64" s="130"/>
      <c r="F64" s="130"/>
    </row>
    <row r="65" spans="1:6" s="77" customFormat="1" ht="19.5" customHeight="1" x14ac:dyDescent="0.15">
      <c r="A65" s="147"/>
      <c r="B65" s="148"/>
      <c r="C65" s="148"/>
      <c r="D65" s="130"/>
      <c r="E65" s="130"/>
      <c r="F65" s="130"/>
    </row>
    <row r="66" spans="1:6" s="77" customFormat="1" ht="19.5" customHeight="1" x14ac:dyDescent="0.15">
      <c r="A66" s="147"/>
      <c r="B66" s="149"/>
      <c r="C66" s="121"/>
      <c r="D66" s="150"/>
      <c r="E66" s="150"/>
      <c r="F66" s="151"/>
    </row>
    <row r="67" spans="1:6" s="77" customFormat="1" ht="19.5" customHeight="1" x14ac:dyDescent="0.15">
      <c r="A67" s="147"/>
      <c r="B67" s="149"/>
      <c r="C67" s="121"/>
      <c r="D67" s="150"/>
      <c r="E67" s="150"/>
      <c r="F67" s="151"/>
    </row>
    <row r="68" spans="1:6" s="77" customFormat="1" ht="19.5" customHeight="1" x14ac:dyDescent="0.15">
      <c r="A68" s="147"/>
      <c r="B68" s="130"/>
      <c r="C68" s="130"/>
      <c r="D68" s="148"/>
      <c r="E68" s="148"/>
      <c r="F68" s="148"/>
    </row>
    <row r="69" spans="1:6" s="77" customFormat="1" ht="19.5" customHeight="1" x14ac:dyDescent="0.15">
      <c r="A69" s="147"/>
      <c r="B69" s="128"/>
      <c r="C69" s="122"/>
      <c r="D69" s="152"/>
      <c r="E69" s="152"/>
      <c r="F69" s="152"/>
    </row>
    <row r="70" spans="1:6" s="77" customFormat="1" ht="19.5" customHeight="1" x14ac:dyDescent="0.15">
      <c r="A70" s="129"/>
      <c r="B70" s="145"/>
      <c r="C70" s="145"/>
      <c r="D70" s="145"/>
      <c r="E70" s="145"/>
      <c r="F70" s="145"/>
    </row>
    <row r="71" spans="1:6" s="77" customFormat="1" ht="19.5" customHeight="1" x14ac:dyDescent="0.15">
      <c r="A71" s="129"/>
      <c r="B71" s="145"/>
      <c r="C71" s="145"/>
      <c r="D71" s="145"/>
      <c r="E71" s="145"/>
      <c r="F71" s="145"/>
    </row>
    <row r="72" spans="1:6" s="77" customFormat="1" ht="19.5" customHeight="1" x14ac:dyDescent="0.15">
      <c r="A72" s="129"/>
      <c r="B72" s="146"/>
      <c r="C72" s="146"/>
      <c r="D72" s="146"/>
      <c r="E72" s="146"/>
      <c r="F72" s="146"/>
    </row>
    <row r="73" spans="1:6" s="77" customFormat="1" ht="19.5" customHeight="1" x14ac:dyDescent="0.15">
      <c r="A73" s="129"/>
      <c r="B73" s="145"/>
      <c r="C73" s="145"/>
      <c r="D73" s="145"/>
      <c r="E73" s="145"/>
      <c r="F73" s="145"/>
    </row>
    <row r="74" spans="1:6" s="77" customFormat="1" ht="19.5" customHeight="1" x14ac:dyDescent="0.15">
      <c r="A74" s="147"/>
      <c r="B74" s="148"/>
      <c r="C74" s="148"/>
      <c r="D74" s="130"/>
      <c r="E74" s="130"/>
      <c r="F74" s="130"/>
    </row>
    <row r="75" spans="1:6" s="77" customFormat="1" ht="19.5" customHeight="1" x14ac:dyDescent="0.15">
      <c r="A75" s="147"/>
      <c r="B75" s="148"/>
      <c r="C75" s="148"/>
      <c r="D75" s="130"/>
      <c r="E75" s="130"/>
      <c r="F75" s="130"/>
    </row>
    <row r="76" spans="1:6" s="77" customFormat="1" ht="19.5" customHeight="1" x14ac:dyDescent="0.15">
      <c r="A76" s="147"/>
      <c r="B76" s="149"/>
      <c r="C76" s="121"/>
      <c r="D76" s="150"/>
      <c r="E76" s="150"/>
      <c r="F76" s="151"/>
    </row>
    <row r="77" spans="1:6" s="77" customFormat="1" ht="19.5" customHeight="1" x14ac:dyDescent="0.15">
      <c r="A77" s="147"/>
      <c r="B77" s="149"/>
      <c r="C77" s="121"/>
      <c r="D77" s="150"/>
      <c r="E77" s="150"/>
      <c r="F77" s="151"/>
    </row>
    <row r="78" spans="1:6" s="77" customFormat="1" ht="19.5" customHeight="1" x14ac:dyDescent="0.15">
      <c r="A78" s="147"/>
      <c r="B78" s="130"/>
      <c r="C78" s="130"/>
      <c r="D78" s="148"/>
      <c r="E78" s="148"/>
      <c r="F78" s="148"/>
    </row>
    <row r="79" spans="1:6" s="77" customFormat="1" ht="19.5" customHeight="1" x14ac:dyDescent="0.15">
      <c r="A79" s="147"/>
      <c r="B79" s="128"/>
      <c r="C79" s="122"/>
      <c r="D79" s="152"/>
      <c r="E79" s="152"/>
      <c r="F79" s="152"/>
    </row>
    <row r="80" spans="1:6" s="77" customFormat="1" ht="19.5" customHeight="1" x14ac:dyDescent="0.15">
      <c r="A80" s="129"/>
      <c r="B80" s="145"/>
      <c r="C80" s="145"/>
      <c r="D80" s="145"/>
      <c r="E80" s="145"/>
      <c r="F80" s="145"/>
    </row>
    <row r="81" spans="1:6" s="77" customFormat="1" ht="19.5" customHeight="1" x14ac:dyDescent="0.15">
      <c r="A81" s="129"/>
      <c r="B81" s="145"/>
      <c r="C81" s="145"/>
      <c r="D81" s="145"/>
      <c r="E81" s="145"/>
      <c r="F81" s="145"/>
    </row>
    <row r="82" spans="1:6" s="77" customFormat="1" ht="19.5" customHeight="1" x14ac:dyDescent="0.15">
      <c r="A82" s="129"/>
      <c r="B82" s="146"/>
      <c r="C82" s="146"/>
      <c r="D82" s="146"/>
      <c r="E82" s="146"/>
      <c r="F82" s="146"/>
    </row>
    <row r="83" spans="1:6" s="77" customFormat="1" ht="19.5" customHeight="1" x14ac:dyDescent="0.15">
      <c r="A83" s="129"/>
      <c r="B83" s="145"/>
      <c r="C83" s="145"/>
      <c r="D83" s="145"/>
      <c r="E83" s="145"/>
      <c r="F83" s="145"/>
    </row>
    <row r="84" spans="1:6" s="77" customFormat="1" ht="19.5" customHeight="1" x14ac:dyDescent="0.15">
      <c r="A84" s="147"/>
      <c r="B84" s="148"/>
      <c r="C84" s="148"/>
      <c r="D84" s="130"/>
      <c r="E84" s="130"/>
      <c r="F84" s="130"/>
    </row>
    <row r="85" spans="1:6" s="77" customFormat="1" ht="19.5" customHeight="1" x14ac:dyDescent="0.15">
      <c r="A85" s="147"/>
      <c r="B85" s="148"/>
      <c r="C85" s="148"/>
      <c r="D85" s="130"/>
      <c r="E85" s="130"/>
      <c r="F85" s="130"/>
    </row>
    <row r="86" spans="1:6" s="77" customFormat="1" ht="19.5" customHeight="1" x14ac:dyDescent="0.15">
      <c r="A86" s="147"/>
      <c r="B86" s="149"/>
      <c r="C86" s="121"/>
      <c r="D86" s="150"/>
      <c r="E86" s="150"/>
      <c r="F86" s="151"/>
    </row>
    <row r="87" spans="1:6" s="77" customFormat="1" ht="19.5" customHeight="1" x14ac:dyDescent="0.15">
      <c r="A87" s="147"/>
      <c r="B87" s="149"/>
      <c r="C87" s="121"/>
      <c r="D87" s="150"/>
      <c r="E87" s="150"/>
      <c r="F87" s="151"/>
    </row>
    <row r="88" spans="1:6" s="77" customFormat="1" ht="19.5" customHeight="1" x14ac:dyDescent="0.15">
      <c r="A88" s="147"/>
      <c r="B88" s="130"/>
      <c r="C88" s="130"/>
      <c r="D88" s="148"/>
      <c r="E88" s="148"/>
      <c r="F88" s="148"/>
    </row>
    <row r="89" spans="1:6" s="77" customFormat="1" ht="19.5" customHeight="1" x14ac:dyDescent="0.15">
      <c r="A89" s="147"/>
      <c r="B89" s="128"/>
      <c r="C89" s="122"/>
      <c r="D89" s="152"/>
      <c r="E89" s="152"/>
      <c r="F89" s="152"/>
    </row>
    <row r="90" spans="1:6" s="77" customFormat="1" ht="19.5" customHeight="1" x14ac:dyDescent="0.15">
      <c r="A90" s="129"/>
      <c r="B90" s="145"/>
      <c r="C90" s="145"/>
      <c r="D90" s="145"/>
      <c r="E90" s="145"/>
      <c r="F90" s="145"/>
    </row>
    <row r="91" spans="1:6" s="77" customFormat="1" ht="19.5" customHeight="1" x14ac:dyDescent="0.15">
      <c r="A91" s="129"/>
      <c r="B91" s="145"/>
      <c r="C91" s="145"/>
      <c r="D91" s="145"/>
      <c r="E91" s="145"/>
      <c r="F91" s="145"/>
    </row>
    <row r="92" spans="1:6" s="77" customFormat="1" ht="19.5" customHeight="1" x14ac:dyDescent="0.15">
      <c r="A92" s="129"/>
      <c r="B92" s="146"/>
      <c r="C92" s="146"/>
      <c r="D92" s="146"/>
      <c r="E92" s="146"/>
      <c r="F92" s="146"/>
    </row>
    <row r="93" spans="1:6" s="77" customFormat="1" ht="19.5" customHeight="1" x14ac:dyDescent="0.15">
      <c r="A93" s="129"/>
      <c r="B93" s="145"/>
      <c r="C93" s="145"/>
      <c r="D93" s="145"/>
      <c r="E93" s="145"/>
      <c r="F93" s="145"/>
    </row>
    <row r="94" spans="1:6" s="77" customFormat="1" ht="19.5" customHeight="1" x14ac:dyDescent="0.15">
      <c r="A94" s="147"/>
      <c r="B94" s="148"/>
      <c r="C94" s="148"/>
      <c r="D94" s="130"/>
      <c r="E94" s="130"/>
      <c r="F94" s="130"/>
    </row>
    <row r="95" spans="1:6" s="77" customFormat="1" ht="19.5" customHeight="1" x14ac:dyDescent="0.15">
      <c r="A95" s="147"/>
      <c r="B95" s="148"/>
      <c r="C95" s="148"/>
      <c r="D95" s="130"/>
      <c r="E95" s="130"/>
      <c r="F95" s="130"/>
    </row>
    <row r="96" spans="1:6" s="77" customFormat="1" ht="19.5" customHeight="1" x14ac:dyDescent="0.15">
      <c r="A96" s="147"/>
      <c r="B96" s="149"/>
      <c r="C96" s="121"/>
      <c r="D96" s="150"/>
      <c r="E96" s="150"/>
      <c r="F96" s="151"/>
    </row>
    <row r="97" spans="1:6" s="77" customFormat="1" ht="19.5" customHeight="1" x14ac:dyDescent="0.15">
      <c r="A97" s="147"/>
      <c r="B97" s="149"/>
      <c r="C97" s="121"/>
      <c r="D97" s="150"/>
      <c r="E97" s="150"/>
      <c r="F97" s="151"/>
    </row>
    <row r="98" spans="1:6" s="77" customFormat="1" ht="19.5" customHeight="1" x14ac:dyDescent="0.15">
      <c r="A98" s="147"/>
      <c r="B98" s="130"/>
      <c r="C98" s="130"/>
      <c r="D98" s="148"/>
      <c r="E98" s="148"/>
      <c r="F98" s="148"/>
    </row>
    <row r="99" spans="1:6" s="77" customFormat="1" ht="19.5" customHeight="1" x14ac:dyDescent="0.15">
      <c r="A99" s="147"/>
      <c r="B99" s="131"/>
      <c r="C99" s="122"/>
      <c r="D99" s="152"/>
      <c r="E99" s="152"/>
      <c r="F99" s="152"/>
    </row>
    <row r="100" spans="1:6" s="77" customFormat="1" ht="19.5" customHeight="1" x14ac:dyDescent="0.15">
      <c r="A100" s="129"/>
      <c r="B100" s="145"/>
      <c r="C100" s="145"/>
      <c r="D100" s="145"/>
      <c r="E100" s="145"/>
      <c r="F100" s="145"/>
    </row>
    <row r="101" spans="1:6" s="77" customFormat="1" ht="19.5" customHeight="1" x14ac:dyDescent="0.15">
      <c r="A101" s="129"/>
      <c r="B101" s="145"/>
      <c r="C101" s="145"/>
      <c r="D101" s="145"/>
      <c r="E101" s="145"/>
      <c r="F101" s="145"/>
    </row>
    <row r="102" spans="1:6" s="77" customFormat="1" ht="19.5" customHeight="1" x14ac:dyDescent="0.15">
      <c r="A102" s="129"/>
      <c r="B102" s="146"/>
      <c r="C102" s="146"/>
      <c r="D102" s="146"/>
      <c r="E102" s="146"/>
      <c r="F102" s="146"/>
    </row>
    <row r="103" spans="1:6" s="77" customFormat="1" ht="19.5" customHeight="1" x14ac:dyDescent="0.15">
      <c r="A103" s="129"/>
      <c r="B103" s="145"/>
      <c r="C103" s="145"/>
      <c r="D103" s="145"/>
      <c r="E103" s="145"/>
      <c r="F103" s="145"/>
    </row>
    <row r="104" spans="1:6" s="77" customFormat="1" ht="19.5" customHeight="1" x14ac:dyDescent="0.15">
      <c r="A104" s="147"/>
      <c r="B104" s="148"/>
      <c r="C104" s="148"/>
      <c r="D104" s="130"/>
      <c r="E104" s="130"/>
      <c r="F104" s="130"/>
    </row>
    <row r="105" spans="1:6" s="77" customFormat="1" ht="19.5" customHeight="1" x14ac:dyDescent="0.15">
      <c r="A105" s="147"/>
      <c r="B105" s="148"/>
      <c r="C105" s="148"/>
      <c r="D105" s="130"/>
      <c r="E105" s="130"/>
      <c r="F105" s="130"/>
    </row>
    <row r="106" spans="1:6" s="77" customFormat="1" ht="19.5" customHeight="1" x14ac:dyDescent="0.15">
      <c r="A106" s="147"/>
      <c r="B106" s="149"/>
      <c r="C106" s="121"/>
      <c r="D106" s="150"/>
      <c r="E106" s="150"/>
      <c r="F106" s="151"/>
    </row>
    <row r="107" spans="1:6" s="77" customFormat="1" ht="19.5" customHeight="1" x14ac:dyDescent="0.15">
      <c r="A107" s="147"/>
      <c r="B107" s="149"/>
      <c r="C107" s="121"/>
      <c r="D107" s="150"/>
      <c r="E107" s="150"/>
      <c r="F107" s="151"/>
    </row>
    <row r="108" spans="1:6" s="77" customFormat="1" ht="19.5" customHeight="1" x14ac:dyDescent="0.15">
      <c r="A108" s="147"/>
      <c r="B108" s="130"/>
      <c r="C108" s="130"/>
      <c r="D108" s="148"/>
      <c r="E108" s="148"/>
      <c r="F108" s="148"/>
    </row>
    <row r="109" spans="1:6" s="77" customFormat="1" ht="19.5" customHeight="1" x14ac:dyDescent="0.15">
      <c r="A109" s="147"/>
      <c r="B109" s="128"/>
      <c r="C109" s="122"/>
      <c r="D109" s="152"/>
      <c r="E109" s="152"/>
      <c r="F109" s="152"/>
    </row>
    <row r="110" spans="1:6" s="77" customFormat="1" ht="19.5" customHeight="1" x14ac:dyDescent="0.15">
      <c r="A110" s="129"/>
      <c r="B110" s="145"/>
      <c r="C110" s="145"/>
      <c r="D110" s="145"/>
      <c r="E110" s="145"/>
      <c r="F110" s="145"/>
    </row>
    <row r="111" spans="1:6" s="77" customFormat="1" ht="19.5" customHeight="1" x14ac:dyDescent="0.15">
      <c r="A111" s="129"/>
      <c r="B111" s="145"/>
      <c r="C111" s="145"/>
      <c r="D111" s="145"/>
      <c r="E111" s="145"/>
      <c r="F111" s="145"/>
    </row>
    <row r="112" spans="1:6" s="77" customFormat="1" ht="19.5" customHeight="1" x14ac:dyDescent="0.15">
      <c r="A112" s="129"/>
      <c r="B112" s="146"/>
      <c r="C112" s="146"/>
      <c r="D112" s="146"/>
      <c r="E112" s="146"/>
      <c r="F112" s="146"/>
    </row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</sheetData>
  <mergeCells count="155">
    <mergeCell ref="B72:F72"/>
    <mergeCell ref="A68:A69"/>
    <mergeCell ref="D68:F68"/>
    <mergeCell ref="D69:F69"/>
    <mergeCell ref="B70:F70"/>
    <mergeCell ref="B71:F71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2020-03-05T06:58:45Z</dcterms:modified>
</cp:coreProperties>
</file>