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19년 계약\2019년 계약정보 공개\"/>
    </mc:Choice>
  </mc:AlternateContent>
  <bookViews>
    <workbookView xWindow="0" yWindow="0" windowWidth="14355" windowHeight="12570" activeTab="1"/>
  </bookViews>
  <sheets>
    <sheet name="물품발주계획" sheetId="10" r:id="rId1"/>
    <sheet name="용역발주계획" sheetId="11" r:id="rId2"/>
    <sheet name="공사발주계획" sheetId="12" r:id="rId3"/>
    <sheet name="대금지급현황" sheetId="6" r:id="rId4"/>
    <sheet name="준공검사현황" sheetId="5" r:id="rId5"/>
    <sheet name="계약현황" sheetId="8" r:id="rId6"/>
    <sheet name="수의계약현황" sheetId="9" r:id="rId7"/>
    <sheet name="계약내용의 변경에 관한 사항" sheetId="13" r:id="rId8"/>
  </sheets>
  <definedNames>
    <definedName name="_xlnm._FilterDatabase" localSheetId="4" hidden="1">준공검사현황!$A$4:$J$4</definedName>
  </definedNames>
  <calcPr calcId="162913"/>
</workbook>
</file>

<file path=xl/calcChain.xml><?xml version="1.0" encoding="utf-8"?>
<calcChain xmlns="http://schemas.openxmlformats.org/spreadsheetml/2006/main">
  <c r="D40" i="8" l="1"/>
  <c r="G56" i="9"/>
  <c r="G16" i="9" l="1"/>
  <c r="G46" i="9"/>
  <c r="G26" i="9"/>
  <c r="G36" i="9"/>
  <c r="G6" i="9"/>
  <c r="G66" i="9"/>
  <c r="D12" i="8" l="1"/>
  <c r="D26" i="8"/>
  <c r="D33" i="8" l="1"/>
  <c r="D19" i="8"/>
  <c r="D47" i="8" l="1"/>
  <c r="D5" i="8" l="1"/>
</calcChain>
</file>

<file path=xl/comments1.xml><?xml version="1.0" encoding="utf-8"?>
<comments xmlns="http://schemas.openxmlformats.org/spreadsheetml/2006/main">
  <authors>
    <author>소프트아이텍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K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<sst xmlns="http://schemas.openxmlformats.org/spreadsheetml/2006/main" count="626" uniqueCount="275">
  <si>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</si>
  <si>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</si>
  <si>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</si>
  <si>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</si>
  <si>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</si>
  <si>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</si>
  <si>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</si>
  <si>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</si>
  <si>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</si>
  <si>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</si>
  <si>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</si>
  <si>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</si>
  <si>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</si>
  <si>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</si>
  <si>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</si>
  <si>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</si>
  <si>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</si>
  <si>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</si>
  <si>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</si>
  <si>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</si>
  <si>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</si>
  <si>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</si>
  <si>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</si>
  <si>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</si>
  <si>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</si>
  <si>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</si>
  <si>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</si>
  <si>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</si>
  <si>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</si>
  <si>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</si>
  <si>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</si>
  <si>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</si>
  <si>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</si>
  <si>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</si>
  <si>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</si>
  <si>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</si>
  <si>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</si>
  <si>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</si>
  <si>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</si>
  <si>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</si>
  <si>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</si>
  <si>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</si>
  <si>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</si>
  <si>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</si>
  <si>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</si>
  <si>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</si>
  <si>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</si>
  <si>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</si>
  <si>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</si>
  <si>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</si>
  <si>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</si>
  <si>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</si>
  <si>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</si>
  <si>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</si>
  <si>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</si>
  <si>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</si>
  <si>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</si>
  <si>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</si>
  <si>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</si>
  <si>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</si>
  <si>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</si>
  <si>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</si>
  <si>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</si>
  <si>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</si>
  <si>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연번</t>
    <phoneticPr fontId="4" type="noConversion"/>
  </si>
  <si>
    <t>연번</t>
    <phoneticPr fontId="4" type="noConversion"/>
  </si>
  <si>
    <t>분당정자청소년수련관</t>
    <phoneticPr fontId="4" type="noConversion"/>
  </si>
  <si>
    <t>분당정자청소년수련관</t>
    <phoneticPr fontId="4" type="noConversion"/>
  </si>
  <si>
    <t>부분준공일</t>
    <phoneticPr fontId="4" type="noConversion"/>
  </si>
  <si>
    <t>연번</t>
    <phoneticPr fontId="4" type="noConversion"/>
  </si>
  <si>
    <r>
      <t>계약율</t>
    </r>
    <r>
      <rPr>
        <sz val="14"/>
        <rFont val="휴먼명조"/>
        <family val="3"/>
        <charset val="129"/>
      </rPr>
      <t>(%)</t>
    </r>
  </si>
  <si>
    <t>물품 발주계획</t>
    <phoneticPr fontId="4" type="noConversion"/>
  </si>
  <si>
    <t>용역 발주계획</t>
    <phoneticPr fontId="4" type="noConversion"/>
  </si>
  <si>
    <t>계약내용의 변경에 관한 사항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</si>
  <si>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</si>
  <si>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</si>
  <si>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</si>
  <si>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계약상대자</t>
    <phoneticPr fontId="4" type="noConversion"/>
  </si>
  <si>
    <t>계약기간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</si>
  <si>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</si>
  <si>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</si>
  <si>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비고(계약변경 사유)</t>
    <phoneticPr fontId="4" type="noConversion"/>
  </si>
  <si>
    <t>계약금액</t>
    <phoneticPr fontId="4" type="noConversion"/>
  </si>
  <si>
    <t>계약물량.규모</t>
    <phoneticPr fontId="4" type="noConversion"/>
  </si>
  <si>
    <t>해당사항없음</t>
    <phoneticPr fontId="4" type="noConversion"/>
  </si>
  <si>
    <t>연중</t>
    <phoneticPr fontId="4" type="noConversion"/>
  </si>
  <si>
    <t>분당정자청소년수련관</t>
    <phoneticPr fontId="4" type="noConversion"/>
  </si>
  <si>
    <t>주식회사 케이티</t>
    <phoneticPr fontId="4" type="noConversion"/>
  </si>
  <si>
    <t>2018.12.28.</t>
    <phoneticPr fontId="4" type="noConversion"/>
  </si>
  <si>
    <t>2019.01.01.</t>
    <phoneticPr fontId="4" type="noConversion"/>
  </si>
  <si>
    <t>2019.12.31.</t>
    <phoneticPr fontId="4" type="noConversion"/>
  </si>
  <si>
    <t>청소년활동팀</t>
    <phoneticPr fontId="4" type="noConversion"/>
  </si>
  <si>
    <t>㈜에스원</t>
  </si>
  <si>
    <t>공공요금 및 제세(통신요금)</t>
    <phoneticPr fontId="4" type="noConversion"/>
  </si>
  <si>
    <t>2019년 지문인식 및 무인경비시스템 연간계약</t>
  </si>
  <si>
    <t>2019년 인터넷망 연간계약</t>
    <phoneticPr fontId="4" type="noConversion"/>
  </si>
  <si>
    <t>수의</t>
    <phoneticPr fontId="4" type="noConversion"/>
  </si>
  <si>
    <t>분당정자청소년수련관</t>
    <phoneticPr fontId="4" type="noConversion"/>
  </si>
  <si>
    <t>운영지원팀</t>
    <phoneticPr fontId="4" type="noConversion"/>
  </si>
  <si>
    <t>청소년활동팀</t>
    <phoneticPr fontId="4" type="noConversion"/>
  </si>
  <si>
    <t>2019년 인터넷망 연간계약</t>
    <phoneticPr fontId="4" type="noConversion"/>
  </si>
  <si>
    <t>2019년 시설물 위탁관리 용역 연간계약</t>
    <phoneticPr fontId="4" type="noConversion"/>
  </si>
  <si>
    <t>2019년 소방안전관리 위탁대행 연간계약</t>
    <phoneticPr fontId="4" type="noConversion"/>
  </si>
  <si>
    <t>2019년 위생설비 연간계약</t>
    <phoneticPr fontId="4" type="noConversion"/>
  </si>
  <si>
    <t>2019년 청소년방과후아카데미 급식 연간계약</t>
    <phoneticPr fontId="4" type="noConversion"/>
  </si>
  <si>
    <t>2019년 청소년방과후아카데미 등하원 셔틀버스 연간계약</t>
    <phoneticPr fontId="4" type="noConversion"/>
  </si>
  <si>
    <t>2019년 청소년방과후아카데미 업무용 복합기 임대 계약</t>
    <phoneticPr fontId="4" type="noConversion"/>
  </si>
  <si>
    <t>사업위탁용역비</t>
    <phoneticPr fontId="4" type="noConversion"/>
  </si>
  <si>
    <t>시설물위탁관리비</t>
    <phoneticPr fontId="4" type="noConversion"/>
  </si>
  <si>
    <t>시설물위탁관리비</t>
    <phoneticPr fontId="4" type="noConversion"/>
  </si>
  <si>
    <t>지급임차료(시설물위탁관리비)</t>
    <phoneticPr fontId="4" type="noConversion"/>
  </si>
  <si>
    <t>청소년방과후아카데미(운영비)
청소년방과후아카데미운영지원</t>
    <phoneticPr fontId="4" type="noConversion"/>
  </si>
  <si>
    <t>청소년방과후아카데미(운영비)</t>
    <phoneticPr fontId="4" type="noConversion"/>
  </si>
  <si>
    <t>사회복지법인 대한민국보훈복지재단</t>
    <phoneticPr fontId="4" type="noConversion"/>
  </si>
  <si>
    <t>운산소방전기㈜</t>
    <phoneticPr fontId="4" type="noConversion"/>
  </si>
  <si>
    <t>신도종합서비스</t>
  </si>
  <si>
    <t>㈜에스원</t>
    <phoneticPr fontId="4" type="noConversion"/>
  </si>
  <si>
    <t>㈜청호나이스</t>
    <phoneticPr fontId="4" type="noConversion"/>
  </si>
  <si>
    <t>주식회사 사나푸드</t>
  </si>
  <si>
    <t>주식회사 사나푸드</t>
    <phoneticPr fontId="4" type="noConversion"/>
  </si>
  <si>
    <t>㈜서울고속관광</t>
  </si>
  <si>
    <t>㈜서울고속관광</t>
    <phoneticPr fontId="4" type="noConversion"/>
  </si>
  <si>
    <t>신도종합서비스</t>
    <phoneticPr fontId="4" type="noConversion"/>
  </si>
  <si>
    <t>2018.12.14.</t>
  </si>
  <si>
    <t>2019.01.01.</t>
  </si>
  <si>
    <t>2019.12.31.</t>
  </si>
  <si>
    <t>연중</t>
  </si>
  <si>
    <t>2019년 지문인식 및 무인경비시스템 연간계약</t>
    <phoneticPr fontId="4" type="noConversion"/>
  </si>
  <si>
    <t>2018.12.28.</t>
    <phoneticPr fontId="4" type="noConversion"/>
  </si>
  <si>
    <t>2018.12.27.</t>
    <phoneticPr fontId="4" type="noConversion"/>
  </si>
  <si>
    <t>2018.12.19.</t>
    <phoneticPr fontId="4" type="noConversion"/>
  </si>
  <si>
    <t>2018.12.28.</t>
    <phoneticPr fontId="4" type="noConversion"/>
  </si>
  <si>
    <t>2018.12.27.</t>
    <phoneticPr fontId="4" type="noConversion"/>
  </si>
  <si>
    <t>2018.12.31.</t>
    <phoneticPr fontId="4" type="noConversion"/>
  </si>
  <si>
    <t>2019.01.01.</t>
    <phoneticPr fontId="4" type="noConversion"/>
  </si>
  <si>
    <t>2019.12.31.</t>
    <phoneticPr fontId="4" type="noConversion"/>
  </si>
  <si>
    <t>부분준공검사일자</t>
    <phoneticPr fontId="4" type="noConversion"/>
  </si>
  <si>
    <t>수의 1인 견적</t>
    <phoneticPr fontId="4" type="noConversion"/>
  </si>
  <si>
    <t>일반</t>
    <phoneticPr fontId="4" type="noConversion"/>
  </si>
  <si>
    <t>소액수의</t>
    <phoneticPr fontId="4" type="noConversion"/>
  </si>
  <si>
    <t>수의</t>
    <phoneticPr fontId="4" type="noConversion"/>
  </si>
  <si>
    <t>해당없음</t>
    <phoneticPr fontId="4" type="noConversion"/>
  </si>
  <si>
    <t>2019.05.02.</t>
    <phoneticPr fontId="4" type="noConversion"/>
  </si>
  <si>
    <t xml:space="preserve"> 6월 푸른나무 꿈을 찾아 Dream</t>
    <phoneticPr fontId="4" type="noConversion"/>
  </si>
  <si>
    <t>홍성은</t>
    <phoneticPr fontId="4" type="noConversion"/>
  </si>
  <si>
    <t>031-729-9541</t>
    <phoneticPr fontId="4" type="noConversion"/>
  </si>
  <si>
    <t>2019. 교육공동체 이매초 「안전교육」 프로그램 계약 체결</t>
    <phoneticPr fontId="4" type="noConversion"/>
  </si>
  <si>
    <t>2019. 「평화통일교육」 차량 임차</t>
    <phoneticPr fontId="4" type="noConversion"/>
  </si>
  <si>
    <t>고지영</t>
    <phoneticPr fontId="4" type="noConversion"/>
  </si>
  <si>
    <t>031-729-9556</t>
    <phoneticPr fontId="4" type="noConversion"/>
  </si>
  <si>
    <t>2019. 평화통일교육 체험비 지급</t>
    <phoneticPr fontId="4" type="noConversion"/>
  </si>
  <si>
    <t>진로캠프 차량임차</t>
    <phoneticPr fontId="4" type="noConversion"/>
  </si>
  <si>
    <t xml:space="preserve">내 꿈 디자인하기 프로그램 </t>
    <phoneticPr fontId="4" type="noConversion"/>
  </si>
  <si>
    <t>김경애</t>
    <phoneticPr fontId="4" type="noConversion"/>
  </si>
  <si>
    <t>031-729-9554</t>
    <phoneticPr fontId="4" type="noConversion"/>
  </si>
  <si>
    <t>해당없음</t>
    <phoneticPr fontId="4" type="noConversion"/>
  </si>
  <si>
    <t>문화사업팀</t>
    <phoneticPr fontId="4" type="noConversion"/>
  </si>
  <si>
    <t>드림캐처협동조합</t>
    <phoneticPr fontId="4" type="noConversion"/>
  </si>
  <si>
    <t>2019.04.24.</t>
    <phoneticPr fontId="4" type="noConversion"/>
  </si>
  <si>
    <t>참여학생수 조정에 따른 계약금액 변경</t>
    <phoneticPr fontId="4" type="noConversion"/>
  </si>
  <si>
    <t xml:space="preserve">      (단위 : 원 / 2019.05.31.기준)</t>
    <phoneticPr fontId="4" type="noConversion"/>
  </si>
  <si>
    <t>청소년활동팀</t>
    <phoneticPr fontId="4" type="noConversion"/>
  </si>
  <si>
    <t>2019년 사무기기(복합기) 임대 서비스 연간계약</t>
    <phoneticPr fontId="4" type="noConversion"/>
  </si>
  <si>
    <t>지급임차료(복합기임차료)</t>
    <phoneticPr fontId="4" type="noConversion"/>
  </si>
  <si>
    <t>신도종합서비스</t>
    <phoneticPr fontId="4" type="noConversion"/>
  </si>
  <si>
    <t>운영지원팀</t>
    <phoneticPr fontId="4" type="noConversion"/>
  </si>
  <si>
    <t>냉동기 세관 및 정비</t>
    <phoneticPr fontId="4" type="noConversion"/>
  </si>
  <si>
    <t xml:space="preserve">                          (단위 : 원 / 2019.05.31. 기준)</t>
    <phoneticPr fontId="4" type="noConversion"/>
  </si>
  <si>
    <t>영상편집 sw 사용료</t>
    <phoneticPr fontId="4" type="noConversion"/>
  </si>
  <si>
    <t>소모품비(소프트웨어구입)</t>
    <phoneticPr fontId="4" type="noConversion"/>
  </si>
  <si>
    <t>제니스앤컴퍼니주식회사</t>
    <phoneticPr fontId="4" type="noConversion"/>
  </si>
  <si>
    <t>2019.05.15.</t>
    <phoneticPr fontId="4" type="noConversion"/>
  </si>
  <si>
    <t>2019.05.03.</t>
    <phoneticPr fontId="4" type="noConversion"/>
  </si>
  <si>
    <t>수선유지비(설비유지관리비)</t>
    <phoneticPr fontId="4" type="noConversion"/>
  </si>
  <si>
    <t>케이에스공조시스템</t>
    <phoneticPr fontId="4" type="noConversion"/>
  </si>
  <si>
    <t>2019.05.27.</t>
    <phoneticPr fontId="4" type="noConversion"/>
  </si>
  <si>
    <t>5월사용료(4월분)</t>
    <phoneticPr fontId="4" type="noConversion"/>
  </si>
  <si>
    <t>2019.05.08.</t>
    <phoneticPr fontId="4" type="noConversion"/>
  </si>
  <si>
    <t>4월분</t>
    <phoneticPr fontId="4" type="noConversion"/>
  </si>
  <si>
    <t>2019.05.21.</t>
    <phoneticPr fontId="4" type="noConversion"/>
  </si>
  <si>
    <t>5월분</t>
    <phoneticPr fontId="4" type="noConversion"/>
  </si>
  <si>
    <t>5월청구(4월분)</t>
    <phoneticPr fontId="4" type="noConversion"/>
  </si>
  <si>
    <t>2019.05.20.</t>
    <phoneticPr fontId="4" type="noConversion"/>
  </si>
  <si>
    <t>자유학년제 내꿈디자인하기 프로그램비</t>
    <phoneticPr fontId="4" type="noConversion"/>
  </si>
  <si>
    <t>자유학년제(내꿈디자인하기)</t>
    <phoneticPr fontId="4" type="noConversion"/>
  </si>
  <si>
    <t>드림캐쳐협동종합</t>
    <phoneticPr fontId="4" type="noConversion"/>
  </si>
  <si>
    <t>2019년 사무기기(복합기) 임대 서비스 연간계약</t>
    <phoneticPr fontId="4" type="noConversion"/>
  </si>
  <si>
    <t>신도종합서비스</t>
    <phoneticPr fontId="4" type="noConversion"/>
  </si>
  <si>
    <t>2018.12.19.</t>
    <phoneticPr fontId="4" type="noConversion"/>
  </si>
  <si>
    <t>2019.05.02.</t>
    <phoneticPr fontId="4" type="noConversion"/>
  </si>
  <si>
    <t>2019.05.09.</t>
    <phoneticPr fontId="4" type="noConversion"/>
  </si>
  <si>
    <t>2019.05.10.</t>
    <phoneticPr fontId="4" type="noConversion"/>
  </si>
  <si>
    <t>2019.4.22</t>
    <phoneticPr fontId="4" type="noConversion"/>
  </si>
  <si>
    <t>2019.04.22</t>
    <phoneticPr fontId="4" type="noConversion"/>
  </si>
  <si>
    <t>2019.04.26.</t>
    <phoneticPr fontId="4" type="noConversion"/>
  </si>
  <si>
    <t>2019..04.26.</t>
    <phoneticPr fontId="4" type="noConversion"/>
  </si>
  <si>
    <t>2019.04.19.</t>
    <phoneticPr fontId="4" type="noConversion"/>
  </si>
  <si>
    <t>2019.05.08.</t>
    <phoneticPr fontId="4" type="noConversion"/>
  </si>
  <si>
    <t>2019.05.20.</t>
    <phoneticPr fontId="4" type="noConversion"/>
  </si>
  <si>
    <t>2019.04.30.</t>
    <phoneticPr fontId="4" type="noConversion"/>
  </si>
  <si>
    <t>2019.04.09.</t>
    <phoneticPr fontId="4" type="noConversion"/>
  </si>
  <si>
    <t>2019.05.15.</t>
    <phoneticPr fontId="4" type="noConversion"/>
  </si>
  <si>
    <t>2019.05.31.</t>
    <phoneticPr fontId="4" type="noConversion"/>
  </si>
  <si>
    <t>수련관 환경개선공사</t>
    <phoneticPr fontId="4" type="noConversion"/>
  </si>
  <si>
    <t>2019.06.05.</t>
    <phoneticPr fontId="4" type="noConversion"/>
  </si>
  <si>
    <t>2019.05.28.~ 2019.06.05.</t>
    <phoneticPr fontId="4" type="noConversion"/>
  </si>
  <si>
    <t>2019.05.28.</t>
    <phoneticPr fontId="4" type="noConversion"/>
  </si>
  <si>
    <t>주식회사 집텍</t>
    <phoneticPr fontId="4" type="noConversion"/>
  </si>
  <si>
    <t>경기도 성남시 중원구 광명로342번길 2(금광동, 2층)</t>
    <phoneticPr fontId="4" type="noConversion"/>
  </si>
  <si>
    <t>2019.05.02.~2019.05.10.</t>
    <phoneticPr fontId="4" type="noConversion"/>
  </si>
  <si>
    <t>경기도 군포시 당산로 166-8, 101호(금정동)</t>
    <phoneticPr fontId="4" type="noConversion"/>
  </si>
  <si>
    <t>어울림마당 무대설치</t>
    <phoneticPr fontId="4" type="noConversion"/>
  </si>
  <si>
    <t>2019.06.01.</t>
    <phoneticPr fontId="4" type="noConversion"/>
  </si>
  <si>
    <t>마케팅스토리</t>
    <phoneticPr fontId="4" type="noConversion"/>
  </si>
  <si>
    <t>경기도 성남시 분당구 벌말로49번길 14, 1층(야탑동)</t>
    <phoneticPr fontId="4" type="noConversion"/>
  </si>
  <si>
    <t>어울림마당 중계용 전광판</t>
    <phoneticPr fontId="4" type="noConversion"/>
  </si>
  <si>
    <t>차오름제 부스 설치계약</t>
    <phoneticPr fontId="4" type="noConversion"/>
  </si>
  <si>
    <t>우리반예체능(교육연극)</t>
    <phoneticPr fontId="4" type="noConversion"/>
  </si>
  <si>
    <t>2019.05.16.~ 2019.06.27.</t>
    <phoneticPr fontId="4" type="noConversion"/>
  </si>
  <si>
    <t>2019.06.27.</t>
    <phoneticPr fontId="4" type="noConversion"/>
  </si>
  <si>
    <t>바인프로덕션</t>
    <phoneticPr fontId="4" type="noConversion"/>
  </si>
  <si>
    <t>서울특별시 종로구 대학로12길 61</t>
    <phoneticPr fontId="4" type="noConversion"/>
  </si>
  <si>
    <t xml:space="preserve">                   (단위 : 원 / 2019.05.31.기준)</t>
    <phoneticPr fontId="4" type="noConversion"/>
  </si>
  <si>
    <t>수련관 환경개선공사</t>
    <phoneticPr fontId="4" type="noConversion"/>
  </si>
  <si>
    <t>2019.05.28</t>
    <phoneticPr fontId="4" type="noConversion"/>
  </si>
  <si>
    <t>2019.06.01.</t>
  </si>
  <si>
    <t>에이엠앙상블</t>
  </si>
  <si>
    <t>경기도 성남시 시민로 66</t>
  </si>
  <si>
    <t>2019.05.20.</t>
    <phoneticPr fontId="4" type="noConversion"/>
  </si>
  <si>
    <t>솔로몬멀티미디어테크놀리지㈜</t>
    <phoneticPr fontId="4" type="noConversion"/>
  </si>
  <si>
    <t>서울시 광진구 뚝섬로688 (자양동, 2층)</t>
    <phoneticPr fontId="4" type="noConversion"/>
  </si>
  <si>
    <t>2019.05.28.</t>
    <phoneticPr fontId="4" type="noConversion"/>
  </si>
  <si>
    <t>2019.06.05.</t>
    <phoneticPr fontId="4" type="noConversion"/>
  </si>
  <si>
    <t>주식회사 집텍</t>
    <phoneticPr fontId="4" type="noConversion"/>
  </si>
  <si>
    <t>염경학</t>
    <phoneticPr fontId="4" type="noConversion"/>
  </si>
  <si>
    <t>경기도 성남시 중원구 광명로342번길 2</t>
    <phoneticPr fontId="4" type="noConversion"/>
  </si>
  <si>
    <t>냉동기 세관 및 정비</t>
    <phoneticPr fontId="4" type="noConversion"/>
  </si>
  <si>
    <t>2019.05.02.</t>
    <phoneticPr fontId="4" type="noConversion"/>
  </si>
  <si>
    <t>2019.05.10.</t>
    <phoneticPr fontId="4" type="noConversion"/>
  </si>
  <si>
    <t>케이에스공조시스템</t>
    <phoneticPr fontId="4" type="noConversion"/>
  </si>
  <si>
    <t>경기도 군포시 당산로 166-8, 101호(금정동)</t>
    <phoneticPr fontId="4" type="noConversion"/>
  </si>
  <si>
    <t>김병기</t>
    <phoneticPr fontId="4" type="noConversion"/>
  </si>
  <si>
    <t>어울림마당 무대설치</t>
    <phoneticPr fontId="4" type="noConversion"/>
  </si>
  <si>
    <t>2019.06.01.</t>
    <phoneticPr fontId="4" type="noConversion"/>
  </si>
  <si>
    <t>마케팅스토리</t>
    <phoneticPr fontId="4" type="noConversion"/>
  </si>
  <si>
    <t>장덕진</t>
    <phoneticPr fontId="4" type="noConversion"/>
  </si>
  <si>
    <t>경기도 성남시 분당구 벌말로49번길 14, 1층(야탑동)</t>
    <phoneticPr fontId="4" type="noConversion"/>
  </si>
  <si>
    <t>강석훈</t>
    <phoneticPr fontId="4" type="noConversion"/>
  </si>
  <si>
    <t>어울림마당 중계용 전광판</t>
    <phoneticPr fontId="4" type="noConversion"/>
  </si>
  <si>
    <t>2019.05.19.</t>
    <phoneticPr fontId="4" type="noConversion"/>
  </si>
  <si>
    <t>황원선,황광선</t>
    <phoneticPr fontId="4" type="noConversion"/>
  </si>
  <si>
    <t>차오름제 부스 설치계약</t>
    <phoneticPr fontId="4" type="noConversion"/>
  </si>
  <si>
    <t>2019.05.20</t>
    <phoneticPr fontId="4" type="noConversion"/>
  </si>
  <si>
    <t>에이엠앙상블</t>
    <phoneticPr fontId="4" type="noConversion"/>
  </si>
  <si>
    <t>경기도 성남시 시민로 66</t>
    <phoneticPr fontId="4" type="noConversion"/>
  </si>
  <si>
    <t>우리반예체능(교육연극)</t>
    <phoneticPr fontId="4" type="noConversion"/>
  </si>
  <si>
    <t>2019.05.15.</t>
    <phoneticPr fontId="4" type="noConversion"/>
  </si>
  <si>
    <t>2019.05.16.</t>
    <phoneticPr fontId="4" type="noConversion"/>
  </si>
  <si>
    <t>2019.06.27.</t>
    <phoneticPr fontId="4" type="noConversion"/>
  </si>
  <si>
    <t>바인프로덕션</t>
    <phoneticPr fontId="4" type="noConversion"/>
  </si>
  <si>
    <t>서울특별시 종로구 대학로12길 61</t>
    <phoneticPr fontId="4" type="noConversion"/>
  </si>
  <si>
    <t>지방자치를 당사자로 하는 계약에 관한 법률 시행령 제25조 1항 5호에 의한 수의계약</t>
    <phoneticPr fontId="4" type="noConversion"/>
  </si>
  <si>
    <t>김철준</t>
    <phoneticPr fontId="4" type="noConversion"/>
  </si>
  <si>
    <t>2019.05.21.</t>
    <phoneticPr fontId="4" type="noConversion"/>
  </si>
  <si>
    <t>2019.05.27</t>
    <phoneticPr fontId="4" type="noConversion"/>
  </si>
  <si>
    <t>2019.06.13.</t>
    <phoneticPr fontId="4" type="noConversion"/>
  </si>
  <si>
    <t>㈜에스이테크컨설팅</t>
    <phoneticPr fontId="4" type="noConversion"/>
  </si>
  <si>
    <t>유재우</t>
    <phoneticPr fontId="4" type="noConversion"/>
  </si>
  <si>
    <t>서울특별시 송파구 백제고분로50길 31(방이동)4층</t>
    <phoneticPr fontId="4" type="noConversion"/>
  </si>
  <si>
    <t>2019. 공연장 정밀안전진단 실시</t>
    <phoneticPr fontId="4" type="noConversion"/>
  </si>
  <si>
    <t>2019. 공연장 정밀안전진단 실시</t>
    <phoneticPr fontId="4" type="noConversion"/>
  </si>
  <si>
    <t>2019.05.27.~ 2019.06.13.</t>
    <phoneticPr fontId="4" type="noConversion"/>
  </si>
  <si>
    <t>2019.06.13.</t>
    <phoneticPr fontId="4" type="noConversion"/>
  </si>
  <si>
    <t>㈜에스이테크컨설팅</t>
    <phoneticPr fontId="4" type="noConversion"/>
  </si>
  <si>
    <t>서울특별시 송파구 백제고분로50길 31(방이동)4층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</si>
</sst>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yyyy\.mm\.dd"/>
    <numFmt numFmtId="179" formatCode="m&quot;월&quot;\ d&quot;일&quot;;@"/>
    <numFmt numFmtId="181" formatCode="_-* #,##0_-;\-* #,##0_-;_-* &quot;-&quot;_-;_-@_-"/>
  </numFmts>
  <fonts count="2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0"/>
      <name val="굴림"/>
      <family val="3"/>
      <charset val="129"/>
    </font>
    <font>
      <sz val="9"/>
      <name val="굴림체"/>
      <family val="3"/>
      <charset val="129"/>
    </font>
    <font>
      <sz val="11"/>
      <name val="굴림체"/>
      <family val="3"/>
      <charset val="129"/>
    </font>
    <font>
      <b/>
      <sz val="20"/>
      <name val="돋움"/>
      <family val="3"/>
      <charset val="129"/>
    </font>
    <font>
      <sz val="1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1"/>
      <name val="굴림"/>
      <family val="3"/>
      <charset val="129"/>
    </font>
    <font>
      <sz val="10"/>
      <color theme="1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name val="휴먼명조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181" fontId="3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5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shrinkToFit="1"/>
    </xf>
    <xf numFmtId="41" fontId="11" fillId="0" borderId="0" xfId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14" fontId="11" fillId="0" borderId="0" xfId="0" applyNumberFormat="1" applyFont="1" applyFill="1" applyBorder="1" applyAlignment="1" applyProtection="1">
      <alignment horizontal="center" vertical="center" shrinkToFit="1"/>
    </xf>
    <xf numFmtId="41" fontId="0" fillId="0" borderId="0" xfId="1" applyFont="1" applyAlignment="1"/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/>
    <xf numFmtId="41" fontId="14" fillId="3" borderId="33" xfId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 applyProtection="1">
      <alignment horizontal="center" vertical="center" shrinkToFit="1"/>
    </xf>
    <xf numFmtId="41" fontId="5" fillId="0" borderId="0" xfId="1" applyFont="1" applyFill="1" applyBorder="1" applyAlignment="1" applyProtection="1">
      <alignment horizontal="center" vertical="center"/>
    </xf>
    <xf numFmtId="0" fontId="19" fillId="2" borderId="32" xfId="0" applyNumberFormat="1" applyFont="1" applyFill="1" applyBorder="1" applyAlignment="1" applyProtection="1">
      <alignment horizontal="center" vertical="center"/>
    </xf>
    <xf numFmtId="0" fontId="19" fillId="2" borderId="33" xfId="0" applyNumberFormat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 shrinkToFit="1"/>
    </xf>
    <xf numFmtId="14" fontId="19" fillId="2" borderId="33" xfId="0" applyNumberFormat="1" applyFont="1" applyFill="1" applyBorder="1" applyAlignment="1" applyProtection="1">
      <alignment horizontal="center" vertical="center" shrinkToFit="1"/>
    </xf>
    <xf numFmtId="41" fontId="19" fillId="2" borderId="33" xfId="1" applyFont="1" applyFill="1" applyBorder="1" applyAlignment="1" applyProtection="1">
      <alignment horizontal="center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1" fontId="25" fillId="0" borderId="7" xfId="1" applyFont="1" applyBorder="1" applyAlignment="1">
      <alignment horizontal="center" vertical="center" wrapText="1"/>
    </xf>
    <xf numFmtId="41" fontId="25" fillId="0" borderId="8" xfId="1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shrinkToFit="1"/>
    </xf>
    <xf numFmtId="0" fontId="24" fillId="2" borderId="2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176" fontId="14" fillId="0" borderId="18" xfId="1" applyNumberFormat="1" applyFont="1" applyFill="1" applyBorder="1" applyAlignment="1">
      <alignment horizontal="center" vertical="center"/>
    </xf>
    <xf numFmtId="176" fontId="14" fillId="0" borderId="18" xfId="1" applyNumberFormat="1" applyFont="1" applyFill="1" applyBorder="1">
      <alignment vertical="center"/>
    </xf>
    <xf numFmtId="9" fontId="25" fillId="0" borderId="7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179" fontId="14" fillId="2" borderId="47" xfId="0" applyNumberFormat="1" applyFont="1" applyFill="1" applyBorder="1" applyAlignment="1" applyProtection="1">
      <alignment horizontal="center" vertical="center"/>
    </xf>
    <xf numFmtId="0" fontId="14" fillId="0" borderId="49" xfId="0" applyNumberFormat="1" applyFont="1" applyFill="1" applyBorder="1" applyAlignment="1" applyProtection="1">
      <alignment horizontal="center" vertical="center"/>
    </xf>
    <xf numFmtId="177" fontId="19" fillId="0" borderId="50" xfId="0" applyNumberFormat="1" applyFont="1" applyBorder="1" applyAlignment="1">
      <alignment horizontal="center" vertical="center" shrinkToFit="1"/>
    </xf>
    <xf numFmtId="179" fontId="14" fillId="0" borderId="50" xfId="0" quotePrefix="1" applyNumberFormat="1" applyFont="1" applyFill="1" applyBorder="1" applyAlignment="1" applyProtection="1">
      <alignment horizontal="center" vertical="center"/>
    </xf>
    <xf numFmtId="179" fontId="14" fillId="0" borderId="50" xfId="0" applyNumberFormat="1" applyFont="1" applyFill="1" applyBorder="1" applyAlignment="1" applyProtection="1">
      <alignment horizontal="center" vertical="center"/>
    </xf>
    <xf numFmtId="176" fontId="14" fillId="0" borderId="50" xfId="0" quotePrefix="1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9" fillId="0" borderId="52" xfId="0" applyNumberFormat="1" applyFont="1" applyFill="1" applyBorder="1" applyAlignment="1" applyProtection="1">
      <alignment horizontal="center" vertical="center"/>
    </xf>
    <xf numFmtId="0" fontId="19" fillId="0" borderId="53" xfId="0" applyNumberFormat="1" applyFont="1" applyFill="1" applyBorder="1" applyAlignment="1" applyProtection="1">
      <alignment horizontal="center" vertical="center"/>
    </xf>
    <xf numFmtId="49" fontId="19" fillId="0" borderId="53" xfId="0" applyNumberFormat="1" applyFont="1" applyFill="1" applyBorder="1" applyAlignment="1" applyProtection="1">
      <alignment horizontal="center" vertical="center" shrinkToFit="1"/>
    </xf>
    <xf numFmtId="14" fontId="19" fillId="0" borderId="53" xfId="0" applyNumberFormat="1" applyFont="1" applyFill="1" applyBorder="1" applyAlignment="1" applyProtection="1">
      <alignment horizontal="center" vertical="center" shrinkToFit="1"/>
    </xf>
    <xf numFmtId="49" fontId="19" fillId="0" borderId="53" xfId="0" applyNumberFormat="1" applyFont="1" applyFill="1" applyBorder="1" applyAlignment="1" applyProtection="1">
      <alignment horizontal="center" vertical="center"/>
    </xf>
    <xf numFmtId="49" fontId="19" fillId="0" borderId="54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0" fontId="19" fillId="0" borderId="36" xfId="0" applyNumberFormat="1" applyFont="1" applyFill="1" applyBorder="1" applyAlignment="1" applyProtection="1">
      <alignment horizontal="center" vertical="center"/>
    </xf>
    <xf numFmtId="49" fontId="19" fillId="0" borderId="36" xfId="0" applyNumberFormat="1" applyFont="1" applyFill="1" applyBorder="1" applyAlignment="1" applyProtection="1">
      <alignment horizontal="center" vertical="center" shrinkToFit="1"/>
    </xf>
    <xf numFmtId="14" fontId="19" fillId="0" borderId="36" xfId="0" applyNumberFormat="1" applyFont="1" applyFill="1" applyBorder="1" applyAlignment="1" applyProtection="1">
      <alignment horizontal="center" vertical="center" shrinkToFit="1"/>
    </xf>
    <xf numFmtId="49" fontId="19" fillId="0" borderId="36" xfId="0" applyNumberFormat="1" applyFont="1" applyFill="1" applyBorder="1" applyAlignment="1" applyProtection="1">
      <alignment horizontal="center" vertical="center"/>
    </xf>
    <xf numFmtId="49" fontId="19" fillId="0" borderId="37" xfId="0" applyNumberFormat="1" applyFont="1" applyFill="1" applyBorder="1" applyAlignment="1" applyProtection="1">
      <alignment horizontal="center" vertical="center"/>
    </xf>
    <xf numFmtId="41" fontId="19" fillId="0" borderId="53" xfId="1" applyFont="1" applyFill="1" applyBorder="1" applyAlignment="1" applyProtection="1">
      <alignment horizontal="center" vertical="center" wrapText="1"/>
    </xf>
    <xf numFmtId="41" fontId="19" fillId="0" borderId="36" xfId="1" applyFont="1" applyFill="1" applyBorder="1" applyAlignment="1" applyProtection="1">
      <alignment horizontal="center" vertical="center" wrapText="1"/>
    </xf>
    <xf numFmtId="41" fontId="14" fillId="0" borderId="18" xfId="1" applyNumberFormat="1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 wrapText="1"/>
    </xf>
    <xf numFmtId="0" fontId="14" fillId="0" borderId="56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 wrapText="1"/>
    </xf>
    <xf numFmtId="41" fontId="14" fillId="0" borderId="56" xfId="1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41" fontId="14" fillId="0" borderId="36" xfId="1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49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3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wrapText="1"/>
    </xf>
    <xf numFmtId="41" fontId="19" fillId="0" borderId="36" xfId="1" applyNumberFormat="1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14" fillId="0" borderId="39" xfId="0" applyNumberFormat="1" applyFont="1" applyFill="1" applyBorder="1" applyAlignment="1" applyProtection="1">
      <alignment horizontal="center" vertical="center"/>
    </xf>
    <xf numFmtId="0" fontId="14" fillId="0" borderId="39" xfId="0" applyNumberFormat="1" applyFont="1" applyFill="1" applyBorder="1" applyAlignment="1" applyProtection="1">
      <alignment horizontal="center" vertical="center" shrinkToFit="1"/>
    </xf>
    <xf numFmtId="14" fontId="14" fillId="0" borderId="39" xfId="0" applyNumberFormat="1" applyFont="1" applyFill="1" applyBorder="1" applyAlignment="1" applyProtection="1">
      <alignment horizontal="center" vertical="center" shrinkToFit="1"/>
    </xf>
    <xf numFmtId="41" fontId="14" fillId="0" borderId="39" xfId="1" applyFont="1" applyFill="1" applyBorder="1" applyAlignment="1" applyProtection="1">
      <alignment horizontal="center" vertical="center"/>
    </xf>
    <xf numFmtId="0" fontId="14" fillId="0" borderId="38" xfId="0" applyNumberFormat="1" applyFont="1" applyFill="1" applyBorder="1" applyAlignment="1" applyProtection="1">
      <alignment horizontal="center" vertical="center"/>
    </xf>
    <xf numFmtId="49" fontId="19" fillId="0" borderId="58" xfId="0" applyNumberFormat="1" applyFont="1" applyFill="1" applyBorder="1" applyAlignment="1" applyProtection="1">
      <alignment horizontal="center" vertical="center" shrinkToFit="1"/>
    </xf>
    <xf numFmtId="14" fontId="19" fillId="0" borderId="58" xfId="0" applyNumberFormat="1" applyFont="1" applyFill="1" applyBorder="1" applyAlignment="1" applyProtection="1">
      <alignment horizontal="center" vertical="center" shrinkToFit="1"/>
    </xf>
    <xf numFmtId="41" fontId="19" fillId="0" borderId="58" xfId="1" applyFont="1" applyFill="1" applyBorder="1" applyAlignment="1" applyProtection="1">
      <alignment horizontal="center" vertical="center" wrapText="1"/>
    </xf>
    <xf numFmtId="49" fontId="19" fillId="0" borderId="58" xfId="0" applyNumberFormat="1" applyFont="1" applyFill="1" applyBorder="1" applyAlignment="1" applyProtection="1">
      <alignment horizontal="center" vertical="center"/>
    </xf>
    <xf numFmtId="49" fontId="19" fillId="0" borderId="59" xfId="0" applyNumberFormat="1" applyFont="1" applyFill="1" applyBorder="1" applyAlignment="1" applyProtection="1">
      <alignment horizontal="center" vertical="center"/>
    </xf>
    <xf numFmtId="0" fontId="14" fillId="0" borderId="36" xfId="6" applyFont="1" applyFill="1" applyBorder="1" applyAlignment="1">
      <alignment horizontal="center" vertical="center" shrinkToFit="1"/>
    </xf>
    <xf numFmtId="0" fontId="19" fillId="0" borderId="36" xfId="6" applyFont="1" applyFill="1" applyBorder="1" applyAlignment="1">
      <alignment horizontal="center" vertical="center" shrinkToFit="1"/>
    </xf>
    <xf numFmtId="41" fontId="14" fillId="0" borderId="36" xfId="1" applyNumberFormat="1" applyFont="1" applyFill="1" applyBorder="1" applyAlignment="1">
      <alignment horizontal="center" vertical="center"/>
    </xf>
    <xf numFmtId="178" fontId="19" fillId="0" borderId="36" xfId="0" applyNumberFormat="1" applyFont="1" applyFill="1" applyBorder="1" applyAlignment="1">
      <alignment horizontal="center" vertical="center"/>
    </xf>
    <xf numFmtId="176" fontId="14" fillId="0" borderId="36" xfId="6" applyNumberFormat="1" applyFont="1" applyFill="1" applyBorder="1" applyAlignment="1">
      <alignment horizontal="center" vertical="center"/>
    </xf>
    <xf numFmtId="177" fontId="14" fillId="0" borderId="36" xfId="0" applyNumberFormat="1" applyFont="1" applyFill="1" applyBorder="1" applyAlignment="1">
      <alignment horizontal="center" vertical="center"/>
    </xf>
    <xf numFmtId="178" fontId="19" fillId="0" borderId="36" xfId="0" applyNumberFormat="1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49" fontId="14" fillId="2" borderId="61" xfId="0" applyNumberFormat="1" applyFont="1" applyFill="1" applyBorder="1" applyAlignment="1" applyProtection="1">
      <alignment horizontal="center" vertical="center"/>
    </xf>
    <xf numFmtId="49" fontId="14" fillId="2" borderId="62" xfId="0" applyNumberFormat="1" applyFont="1" applyFill="1" applyBorder="1" applyAlignment="1" applyProtection="1">
      <alignment horizontal="center" vertical="center"/>
    </xf>
    <xf numFmtId="0" fontId="14" fillId="0" borderId="35" xfId="0" applyFont="1" applyBorder="1" applyAlignment="1">
      <alignment horizontal="center" vertical="center"/>
    </xf>
    <xf numFmtId="177" fontId="14" fillId="0" borderId="37" xfId="0" applyNumberFormat="1" applyFont="1" applyFill="1" applyBorder="1" applyAlignment="1">
      <alignment horizontal="center" vertical="center" shrinkToFit="1"/>
    </xf>
    <xf numFmtId="0" fontId="0" fillId="0" borderId="37" xfId="0" applyNumberFormat="1" applyFont="1" applyFill="1" applyBorder="1" applyAlignment="1" applyProtection="1"/>
    <xf numFmtId="0" fontId="8" fillId="0" borderId="39" xfId="0" applyNumberFormat="1" applyFont="1" applyFill="1" applyBorder="1" applyAlignment="1" applyProtection="1">
      <alignment horizontal="center" vertical="center" shrinkToFit="1"/>
    </xf>
    <xf numFmtId="41" fontId="14" fillId="0" borderId="39" xfId="1" applyNumberFormat="1" applyFont="1" applyFill="1" applyBorder="1" applyAlignment="1" applyProtection="1">
      <alignment horizontal="center" vertical="center"/>
    </xf>
    <xf numFmtId="178" fontId="19" fillId="0" borderId="39" xfId="0" applyNumberFormat="1" applyFont="1" applyFill="1" applyBorder="1" applyAlignment="1" applyProtection="1">
      <alignment horizontal="center" vertical="center"/>
    </xf>
    <xf numFmtId="177" fontId="14" fillId="0" borderId="39" xfId="0" applyNumberFormat="1" applyFont="1" applyFill="1" applyBorder="1" applyAlignment="1" applyProtection="1">
      <alignment horizontal="center" vertical="center"/>
    </xf>
    <xf numFmtId="177" fontId="14" fillId="0" borderId="38" xfId="0" applyNumberFormat="1" applyFont="1" applyFill="1" applyBorder="1" applyAlignment="1" applyProtection="1">
      <alignment horizontal="center" vertical="center" shrinkToFit="1"/>
    </xf>
    <xf numFmtId="0" fontId="14" fillId="3" borderId="41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wrapText="1"/>
    </xf>
    <xf numFmtId="41" fontId="19" fillId="0" borderId="39" xfId="1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shrinkToFit="1"/>
    </xf>
    <xf numFmtId="0" fontId="14" fillId="0" borderId="64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0" fillId="0" borderId="63" xfId="0" applyBorder="1"/>
    <xf numFmtId="41" fontId="19" fillId="0" borderId="39" xfId="1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1" fontId="14" fillId="0" borderId="50" xfId="1" applyFont="1" applyFill="1" applyBorder="1" applyAlignment="1" applyProtection="1">
      <alignment horizontal="center" vertical="center"/>
    </xf>
    <xf numFmtId="14" fontId="19" fillId="0" borderId="36" xfId="0" applyNumberFormat="1" applyFont="1" applyFill="1" applyBorder="1" applyAlignment="1" applyProtection="1">
      <alignment horizontal="center" vertical="center" wrapText="1" shrinkToFit="1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left" vertical="center" shrinkToFit="1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shrinkToFit="1"/>
    </xf>
    <xf numFmtId="0" fontId="22" fillId="0" borderId="27" xfId="0" applyNumberFormat="1" applyFont="1" applyFill="1" applyBorder="1" applyAlignment="1" applyProtection="1">
      <alignment horizontal="right" vertical="center"/>
    </xf>
    <xf numFmtId="0" fontId="24" fillId="2" borderId="2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14" fontId="25" fillId="0" borderId="7" xfId="0" applyNumberFormat="1" applyFont="1" applyFill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7" xfId="0" applyNumberFormat="1" applyFont="1" applyFill="1" applyBorder="1" applyAlignment="1">
      <alignment horizontal="center" vertical="center" wrapText="1"/>
    </xf>
    <xf numFmtId="9" fontId="25" fillId="0" borderId="8" xfId="0" applyNumberFormat="1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left" vertical="center"/>
    </xf>
    <xf numFmtId="0" fontId="19" fillId="2" borderId="40" xfId="0" applyNumberFormat="1" applyFont="1" applyFill="1" applyBorder="1" applyAlignment="1" applyProtection="1">
      <alignment horizontal="center" vertical="center"/>
    </xf>
    <xf numFmtId="0" fontId="19" fillId="2" borderId="45" xfId="0" applyNumberFormat="1" applyFont="1" applyFill="1" applyBorder="1" applyAlignment="1" applyProtection="1">
      <alignment horizontal="center" vertical="center"/>
    </xf>
    <xf numFmtId="49" fontId="19" fillId="2" borderId="41" xfId="0" applyNumberFormat="1" applyFont="1" applyFill="1" applyBorder="1" applyAlignment="1" applyProtection="1">
      <alignment horizontal="center" vertical="center"/>
    </xf>
    <xf numFmtId="49" fontId="19" fillId="2" borderId="46" xfId="0" applyNumberFormat="1" applyFont="1" applyFill="1" applyBorder="1" applyAlignment="1" applyProtection="1">
      <alignment horizontal="center" vertical="center"/>
    </xf>
    <xf numFmtId="49" fontId="19" fillId="2" borderId="42" xfId="0" applyNumberFormat="1" applyFont="1" applyFill="1" applyBorder="1" applyAlignment="1" applyProtection="1">
      <alignment horizontal="center" vertical="center"/>
    </xf>
    <xf numFmtId="49" fontId="19" fillId="2" borderId="43" xfId="0" applyNumberFormat="1" applyFont="1" applyFill="1" applyBorder="1" applyAlignment="1" applyProtection="1">
      <alignment horizontal="center" vertical="center"/>
    </xf>
    <xf numFmtId="49" fontId="19" fillId="2" borderId="44" xfId="0" applyNumberFormat="1" applyFont="1" applyFill="1" applyBorder="1" applyAlignment="1" applyProtection="1">
      <alignment horizontal="center" vertical="center"/>
    </xf>
    <xf numFmtId="49" fontId="19" fillId="2" borderId="48" xfId="0" applyNumberFormat="1" applyFont="1" applyFill="1" applyBorder="1" applyAlignment="1" applyProtection="1">
      <alignment horizontal="center" vertical="center"/>
    </xf>
    <xf numFmtId="181" fontId="25" fillId="0" borderId="8" xfId="12" applyFont="1" applyBorder="1" applyAlignment="1">
      <alignment horizontal="center" vertical="center" wrapText="1"/>
    </xf>
    <xf numFmtId="0" fontId="25" fillId="0" borderId="8" xfId="6" applyFont="1" applyFill="1" applyBorder="1" applyAlignment="1">
      <alignment horizontal="center" vertical="center" wrapText="1"/>
    </xf>
    <xf numFmtId="0" fontId="25" fillId="0" borderId="9" xfId="6" applyFont="1" applyBorder="1" applyAlignment="1">
      <alignment horizontal="center" vertical="center" shrinkToFit="1"/>
    </xf>
    <xf numFmtId="0" fontId="25" fillId="0" borderId="8" xfId="6" applyFont="1" applyBorder="1" applyAlignment="1">
      <alignment horizontal="center" vertical="center" wrapText="1"/>
    </xf>
  </cellXfs>
  <cellStyles count="16">
    <cellStyle name="쉼표 [0]" xfId="1" builtinId="6"/>
    <cellStyle name="쉼표 [0] 2" xfId="3"/>
    <cellStyle name="쉼표 [0] 2 2" xfId="12"/>
    <cellStyle name="쉼표 [0] 3" xfId="4"/>
    <cellStyle name="쉼표 [0] 3 2" xfId="13"/>
    <cellStyle name="쉼표 [0] 4" xfId="2"/>
    <cellStyle name="쉼표 [0] 4 2" xfId="11"/>
    <cellStyle name="쉼표 [0] 5" xfId="5"/>
    <cellStyle name="쉼표 [0] 5 2" xfId="14"/>
    <cellStyle name="쉼표 [0] 6" xfId="10"/>
    <cellStyle name="표준" xfId="0" builtinId="0"/>
    <cellStyle name="표준 2" xfId="6"/>
    <cellStyle name="표준 2 2" xfId="7"/>
    <cellStyle name="표준 2 2 2" xfId="15"/>
    <cellStyle name="표준 3" xfId="9"/>
    <cellStyle name="표준 4" xfId="8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workbookViewId="0">
      <selection activeCell="E23" sqref="E23"/>
    </sheetView>
  </sheetViews>
  <sheetFormatPr defaultRowHeight="13.5"/>
  <cols>
    <col min="1" max="1" width="3.6640625" customWidth="1"/>
    <col min="2" max="2" width="6.77734375" style="11" customWidth="1"/>
    <col min="3" max="3" width="6.44140625" style="11" customWidth="1"/>
    <col min="4" max="4" width="26.33203125" style="11" customWidth="1"/>
    <col min="5" max="5" width="7.77734375" style="11" customWidth="1"/>
    <col min="6" max="6" width="23.6640625" style="11" customWidth="1"/>
    <col min="7" max="7" width="6.77734375" style="11" customWidth="1"/>
    <col min="8" max="8" width="7.21875" style="11" customWidth="1"/>
    <col min="9" max="9" width="10.44140625" style="11" customWidth="1"/>
    <col min="10" max="10" width="16.109375" style="11" customWidth="1"/>
    <col min="11" max="11" width="8.88671875" style="11"/>
    <col min="12" max="12" width="11.6640625" style="12" customWidth="1"/>
    <col min="13" max="13" width="6.6640625" style="11" customWidth="1"/>
  </cols>
  <sheetData>
    <row r="1" spans="1:13" ht="38.25" customHeight="1" thickBot="1">
      <c r="A1" s="157" t="s">
        <v>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26" customFormat="1" ht="28.5" customHeight="1" thickBot="1">
      <c r="A2" s="21" t="s">
        <v>65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2" t="s">
        <v>48</v>
      </c>
      <c r="H2" s="22" t="s">
        <v>49</v>
      </c>
      <c r="I2" s="22" t="s">
        <v>50</v>
      </c>
      <c r="J2" s="141" t="s">
        <v>51</v>
      </c>
      <c r="K2" s="141" t="s">
        <v>52</v>
      </c>
      <c r="L2" s="141" t="s">
        <v>53</v>
      </c>
      <c r="M2" s="142" t="s">
        <v>54</v>
      </c>
    </row>
    <row r="3" spans="1:13" ht="27" customHeight="1" thickTop="1" thickBot="1">
      <c r="A3" s="143">
        <v>1</v>
      </c>
      <c r="B3" s="144">
        <v>2019</v>
      </c>
      <c r="C3" s="145">
        <v>6</v>
      </c>
      <c r="D3" s="144" t="s">
        <v>141</v>
      </c>
      <c r="E3" s="144"/>
      <c r="F3" s="146"/>
      <c r="G3" s="147"/>
      <c r="H3" s="144"/>
      <c r="I3" s="151"/>
      <c r="J3" s="148"/>
      <c r="K3" s="149"/>
      <c r="L3" s="149"/>
      <c r="M3" s="150"/>
    </row>
  </sheetData>
  <mergeCells count="1">
    <mergeCell ref="A1:M1"/>
  </mergeCells>
  <phoneticPr fontId="4" type="noConversion"/>
  <pageMargins left="0.25" right="0.25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"/>
  <sheetViews>
    <sheetView tabSelected="1" workbookViewId="0">
      <selection activeCell="G7" sqref="G7"/>
    </sheetView>
  </sheetViews>
  <sheetFormatPr defaultRowHeight="13.5"/>
  <cols>
    <col min="1" max="1" width="4.5546875" customWidth="1"/>
    <col min="2" max="2" width="7.109375" customWidth="1"/>
    <col min="3" max="3" width="5.88671875" customWidth="1"/>
    <col min="4" max="4" width="41.109375" style="13" customWidth="1"/>
    <col min="5" max="5" width="8.5546875" customWidth="1"/>
    <col min="6" max="6" width="12.44140625" style="15" customWidth="1"/>
    <col min="7" max="7" width="16.5546875" customWidth="1"/>
    <col min="8" max="8" width="7.33203125" customWidth="1"/>
    <col min="9" max="10" width="12.44140625" customWidth="1"/>
  </cols>
  <sheetData>
    <row r="1" spans="1:10" ht="37.5" customHeight="1" thickBot="1">
      <c r="A1" s="158" t="s">
        <v>72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s="18" customFormat="1" ht="30" customHeight="1" thickBot="1">
      <c r="A2" s="21" t="s">
        <v>65</v>
      </c>
      <c r="B2" s="23" t="s">
        <v>43</v>
      </c>
      <c r="C2" s="22" t="s">
        <v>44</v>
      </c>
      <c r="D2" s="23" t="s">
        <v>55</v>
      </c>
      <c r="E2" s="23" t="s">
        <v>46</v>
      </c>
      <c r="F2" s="27" t="s">
        <v>56</v>
      </c>
      <c r="G2" s="23" t="s">
        <v>51</v>
      </c>
      <c r="H2" s="23" t="s">
        <v>52</v>
      </c>
      <c r="I2" s="23" t="s">
        <v>53</v>
      </c>
      <c r="J2" s="24" t="s">
        <v>54</v>
      </c>
    </row>
    <row r="3" spans="1:10" s="18" customFormat="1" ht="30" customHeight="1" thickTop="1">
      <c r="A3" s="93">
        <v>1</v>
      </c>
      <c r="B3" s="94">
        <v>2019</v>
      </c>
      <c r="C3" s="95">
        <v>6</v>
      </c>
      <c r="D3" s="99" t="s">
        <v>143</v>
      </c>
      <c r="E3" s="94" t="s">
        <v>96</v>
      </c>
      <c r="F3" s="96">
        <v>480</v>
      </c>
      <c r="G3" s="94" t="s">
        <v>97</v>
      </c>
      <c r="H3" s="99" t="s">
        <v>144</v>
      </c>
      <c r="I3" s="99" t="s">
        <v>145</v>
      </c>
      <c r="J3" s="97"/>
    </row>
    <row r="4" spans="1:10" s="18" customFormat="1" ht="30" customHeight="1">
      <c r="A4" s="98">
        <v>2</v>
      </c>
      <c r="B4" s="99">
        <v>2019</v>
      </c>
      <c r="C4" s="100">
        <v>6</v>
      </c>
      <c r="D4" s="100" t="s">
        <v>146</v>
      </c>
      <c r="E4" s="99" t="s">
        <v>140</v>
      </c>
      <c r="F4" s="101">
        <v>810</v>
      </c>
      <c r="G4" s="99" t="s">
        <v>66</v>
      </c>
      <c r="H4" s="99" t="s">
        <v>148</v>
      </c>
      <c r="I4" s="99" t="s">
        <v>149</v>
      </c>
      <c r="J4" s="102"/>
    </row>
    <row r="5" spans="1:10" s="18" customFormat="1" ht="30" customHeight="1">
      <c r="A5" s="98">
        <v>3</v>
      </c>
      <c r="B5" s="99">
        <v>2019</v>
      </c>
      <c r="C5" s="100">
        <v>6</v>
      </c>
      <c r="D5" s="100" t="s">
        <v>147</v>
      </c>
      <c r="E5" s="99" t="s">
        <v>140</v>
      </c>
      <c r="F5" s="101">
        <v>3690</v>
      </c>
      <c r="G5" s="99" t="s">
        <v>66</v>
      </c>
      <c r="H5" s="99" t="s">
        <v>148</v>
      </c>
      <c r="I5" s="99" t="s">
        <v>149</v>
      </c>
      <c r="J5" s="102"/>
    </row>
    <row r="6" spans="1:10" s="18" customFormat="1" ht="30" customHeight="1">
      <c r="A6" s="98">
        <v>4</v>
      </c>
      <c r="B6" s="99">
        <v>2019</v>
      </c>
      <c r="C6" s="100">
        <v>6</v>
      </c>
      <c r="D6" s="100" t="s">
        <v>150</v>
      </c>
      <c r="E6" s="99" t="s">
        <v>140</v>
      </c>
      <c r="F6" s="101">
        <v>1935</v>
      </c>
      <c r="G6" s="99" t="s">
        <v>66</v>
      </c>
      <c r="H6" s="99" t="s">
        <v>148</v>
      </c>
      <c r="I6" s="99" t="s">
        <v>149</v>
      </c>
      <c r="J6" s="102"/>
    </row>
    <row r="7" spans="1:10" s="18" customFormat="1" ht="30" customHeight="1">
      <c r="A7" s="98">
        <v>5</v>
      </c>
      <c r="B7" s="99">
        <v>2019</v>
      </c>
      <c r="C7" s="100">
        <v>6</v>
      </c>
      <c r="D7" s="100" t="s">
        <v>151</v>
      </c>
      <c r="E7" s="99" t="s">
        <v>140</v>
      </c>
      <c r="F7" s="101">
        <v>700</v>
      </c>
      <c r="G7" s="99" t="s">
        <v>66</v>
      </c>
      <c r="H7" s="99" t="s">
        <v>153</v>
      </c>
      <c r="I7" s="99" t="s">
        <v>154</v>
      </c>
      <c r="J7" s="102"/>
    </row>
    <row r="8" spans="1:10" s="18" customFormat="1" ht="30" customHeight="1">
      <c r="A8" s="98">
        <v>6</v>
      </c>
      <c r="B8" s="104">
        <v>2019</v>
      </c>
      <c r="C8" s="105">
        <v>6</v>
      </c>
      <c r="D8" s="104" t="s">
        <v>152</v>
      </c>
      <c r="E8" s="99" t="s">
        <v>140</v>
      </c>
      <c r="F8" s="106">
        <v>800</v>
      </c>
      <c r="G8" s="99" t="s">
        <v>66</v>
      </c>
      <c r="H8" s="104" t="s">
        <v>153</v>
      </c>
      <c r="I8" s="99" t="s">
        <v>154</v>
      </c>
      <c r="J8" s="102"/>
    </row>
  </sheetData>
  <mergeCells count="1">
    <mergeCell ref="A1:J1"/>
  </mergeCells>
  <phoneticPr fontId="4" type="noConversion"/>
  <pageMargins left="0.25" right="0.25" top="0.75" bottom="0.75" header="0.3" footer="0.3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6"/>
  <sheetViews>
    <sheetView workbookViewId="0">
      <selection activeCell="D9" sqref="D9"/>
    </sheetView>
  </sheetViews>
  <sheetFormatPr defaultRowHeight="13.5"/>
  <cols>
    <col min="1" max="1" width="3.6640625" customWidth="1"/>
    <col min="4" max="4" width="24.109375" customWidth="1"/>
    <col min="13" max="13" width="10.5546875" customWidth="1"/>
  </cols>
  <sheetData>
    <row r="1" spans="1:14" ht="40.5" customHeight="1" thickBot="1">
      <c r="A1" s="158" t="s">
        <v>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s="26" customFormat="1" ht="27" customHeight="1" thickBot="1">
      <c r="A2" s="28" t="s">
        <v>65</v>
      </c>
      <c r="B2" s="29" t="s">
        <v>43</v>
      </c>
      <c r="C2" s="30" t="s">
        <v>44</v>
      </c>
      <c r="D2" s="31" t="s">
        <v>58</v>
      </c>
      <c r="E2" s="31" t="s">
        <v>59</v>
      </c>
      <c r="F2" s="31" t="s">
        <v>46</v>
      </c>
      <c r="G2" s="30" t="s">
        <v>60</v>
      </c>
      <c r="H2" s="30" t="s">
        <v>61</v>
      </c>
      <c r="I2" s="30" t="s">
        <v>62</v>
      </c>
      <c r="J2" s="30" t="s">
        <v>63</v>
      </c>
      <c r="K2" s="31" t="s">
        <v>51</v>
      </c>
      <c r="L2" s="31" t="s">
        <v>52</v>
      </c>
      <c r="M2" s="31" t="s">
        <v>53</v>
      </c>
      <c r="N2" s="32" t="s">
        <v>54</v>
      </c>
    </row>
    <row r="3" spans="1:14" s="26" customFormat="1" ht="30" customHeight="1" thickTop="1" thickBot="1">
      <c r="A3" s="33">
        <v>1</v>
      </c>
      <c r="B3" s="64">
        <v>2019</v>
      </c>
      <c r="C3" s="34">
        <v>6</v>
      </c>
      <c r="D3" s="34" t="s">
        <v>155</v>
      </c>
      <c r="E3" s="34"/>
      <c r="F3" s="34"/>
      <c r="G3" s="92"/>
      <c r="H3" s="65"/>
      <c r="I3" s="65"/>
      <c r="J3" s="66"/>
      <c r="K3" s="34"/>
      <c r="L3" s="34"/>
      <c r="M3" s="34"/>
      <c r="N3" s="35"/>
    </row>
    <row r="16" spans="1:14">
      <c r="G16" s="16"/>
    </row>
  </sheetData>
  <mergeCells count="1">
    <mergeCell ref="A1:N1"/>
  </mergeCells>
  <phoneticPr fontId="4" type="noConversion"/>
  <dataValidations count="3">
    <dataValidation type="list" allowBlank="1" showInputMessage="1" showErrorMessage="1" sqref="E3">
      <formula1>"토건,토목,건축,전문,전기,통신,소방,기타"</formula1>
    </dataValidation>
    <dataValidation type="list" allowBlank="1" showInputMessage="1" showErrorMessage="1" sqref="F3">
      <formula1>"대안,턴키,일반,PQ,수의,실적"</formula1>
    </dataValidation>
    <dataValidation type="textLength" operator="lessThanOrEqual" allowBlank="1" showInputMessage="1" showErrorMessage="1" sqref="K3">
      <formula1>5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3" sqref="C13"/>
    </sheetView>
  </sheetViews>
  <sheetFormatPr defaultRowHeight="13.5"/>
  <cols>
    <col min="1" max="1" width="3.77734375" style="16" customWidth="1"/>
    <col min="2" max="2" width="14.109375" style="7" customWidth="1"/>
    <col min="3" max="3" width="32.77734375" style="9" customWidth="1"/>
    <col min="4" max="4" width="10.21875" style="14" customWidth="1"/>
    <col min="5" max="5" width="12.6640625" style="10" bestFit="1" customWidth="1"/>
    <col min="6" max="6" width="26.109375" style="8" customWidth="1"/>
    <col min="7" max="7" width="28.21875" style="9" customWidth="1"/>
    <col min="8" max="8" width="14.6640625" style="7" customWidth="1"/>
  </cols>
  <sheetData>
    <row r="1" spans="1:8" ht="25.5">
      <c r="A1" s="160" t="s">
        <v>9</v>
      </c>
      <c r="B1" s="160"/>
      <c r="C1" s="160"/>
      <c r="D1" s="160"/>
      <c r="E1" s="160"/>
      <c r="F1" s="160"/>
      <c r="G1" s="160"/>
      <c r="H1" s="160"/>
    </row>
    <row r="2" spans="1:8" ht="26.25" thickBot="1">
      <c r="A2" s="161" t="s">
        <v>67</v>
      </c>
      <c r="B2" s="161"/>
      <c r="C2" s="36"/>
      <c r="D2" s="37"/>
      <c r="E2" s="38"/>
      <c r="F2" s="159" t="s">
        <v>167</v>
      </c>
      <c r="G2" s="159"/>
      <c r="H2" s="159"/>
    </row>
    <row r="3" spans="1:8" s="18" customFormat="1" ht="25.5" customHeight="1" thickBot="1">
      <c r="A3" s="39" t="s">
        <v>64</v>
      </c>
      <c r="B3" s="40" t="s">
        <v>1</v>
      </c>
      <c r="C3" s="41" t="s">
        <v>2</v>
      </c>
      <c r="D3" s="42" t="s">
        <v>10</v>
      </c>
      <c r="E3" s="43" t="s">
        <v>11</v>
      </c>
      <c r="F3" s="44" t="s">
        <v>12</v>
      </c>
      <c r="G3" s="41" t="s">
        <v>13</v>
      </c>
      <c r="H3" s="45" t="s">
        <v>0</v>
      </c>
    </row>
    <row r="4" spans="1:8" s="18" customFormat="1" ht="23.25" customHeight="1" thickTop="1">
      <c r="A4" s="78">
        <v>1</v>
      </c>
      <c r="B4" s="79" t="s">
        <v>165</v>
      </c>
      <c r="C4" s="80" t="s">
        <v>100</v>
      </c>
      <c r="D4" s="81" t="s">
        <v>175</v>
      </c>
      <c r="E4" s="90">
        <v>574640</v>
      </c>
      <c r="F4" s="82" t="s">
        <v>93</v>
      </c>
      <c r="G4" s="80" t="s">
        <v>87</v>
      </c>
      <c r="H4" s="83" t="s">
        <v>176</v>
      </c>
    </row>
    <row r="5" spans="1:8" s="18" customFormat="1" ht="23.25" customHeight="1">
      <c r="A5" s="84">
        <v>2</v>
      </c>
      <c r="B5" s="85" t="s">
        <v>98</v>
      </c>
      <c r="C5" s="86" t="s">
        <v>101</v>
      </c>
      <c r="D5" s="87" t="s">
        <v>177</v>
      </c>
      <c r="E5" s="91">
        <v>24071240</v>
      </c>
      <c r="F5" s="88" t="s">
        <v>107</v>
      </c>
      <c r="G5" s="86" t="s">
        <v>113</v>
      </c>
      <c r="H5" s="89" t="s">
        <v>178</v>
      </c>
    </row>
    <row r="6" spans="1:8" s="18" customFormat="1" ht="23.25" customHeight="1">
      <c r="A6" s="84">
        <v>3</v>
      </c>
      <c r="B6" s="85" t="s">
        <v>98</v>
      </c>
      <c r="C6" s="86" t="s">
        <v>102</v>
      </c>
      <c r="D6" s="87" t="s">
        <v>171</v>
      </c>
      <c r="E6" s="91">
        <v>220000</v>
      </c>
      <c r="F6" s="88" t="s">
        <v>108</v>
      </c>
      <c r="G6" s="86" t="s">
        <v>114</v>
      </c>
      <c r="H6" s="89" t="s">
        <v>178</v>
      </c>
    </row>
    <row r="7" spans="1:8" s="18" customFormat="1" ht="23.25" customHeight="1">
      <c r="A7" s="84">
        <v>4</v>
      </c>
      <c r="B7" s="85" t="s">
        <v>165</v>
      </c>
      <c r="C7" s="86" t="s">
        <v>162</v>
      </c>
      <c r="D7" s="156" t="s">
        <v>171</v>
      </c>
      <c r="E7" s="91">
        <v>270000</v>
      </c>
      <c r="F7" s="88" t="s">
        <v>163</v>
      </c>
      <c r="G7" s="86" t="s">
        <v>164</v>
      </c>
      <c r="H7" s="89" t="s">
        <v>178</v>
      </c>
    </row>
    <row r="8" spans="1:8" s="18" customFormat="1" ht="23.25" customHeight="1">
      <c r="A8" s="84">
        <v>5</v>
      </c>
      <c r="B8" s="85" t="s">
        <v>98</v>
      </c>
      <c r="C8" s="86" t="s">
        <v>127</v>
      </c>
      <c r="D8" s="87" t="s">
        <v>179</v>
      </c>
      <c r="E8" s="91">
        <v>288500</v>
      </c>
      <c r="F8" s="88" t="s">
        <v>109</v>
      </c>
      <c r="G8" s="86" t="s">
        <v>116</v>
      </c>
      <c r="H8" s="89" t="s">
        <v>180</v>
      </c>
    </row>
    <row r="9" spans="1:8" s="18" customFormat="1" ht="23.25" customHeight="1">
      <c r="A9" s="84">
        <v>6</v>
      </c>
      <c r="B9" s="85" t="s">
        <v>98</v>
      </c>
      <c r="C9" s="86" t="s">
        <v>103</v>
      </c>
      <c r="D9" s="87" t="s">
        <v>171</v>
      </c>
      <c r="E9" s="91">
        <v>684100</v>
      </c>
      <c r="F9" s="88" t="s">
        <v>110</v>
      </c>
      <c r="G9" s="86" t="s">
        <v>117</v>
      </c>
      <c r="H9" s="89" t="s">
        <v>181</v>
      </c>
    </row>
    <row r="10" spans="1:8" s="18" customFormat="1" ht="24">
      <c r="A10" s="84">
        <v>7</v>
      </c>
      <c r="B10" s="85" t="s">
        <v>99</v>
      </c>
      <c r="C10" s="86" t="s">
        <v>104</v>
      </c>
      <c r="D10" s="87" t="s">
        <v>182</v>
      </c>
      <c r="E10" s="91">
        <v>3536400</v>
      </c>
      <c r="F10" s="103" t="s">
        <v>111</v>
      </c>
      <c r="G10" s="86" t="s">
        <v>119</v>
      </c>
      <c r="H10" s="89" t="s">
        <v>178</v>
      </c>
    </row>
    <row r="11" spans="1:8" s="18" customFormat="1" ht="24">
      <c r="A11" s="84">
        <v>8</v>
      </c>
      <c r="B11" s="85" t="s">
        <v>91</v>
      </c>
      <c r="C11" s="86" t="s">
        <v>105</v>
      </c>
      <c r="D11" s="87" t="s">
        <v>182</v>
      </c>
      <c r="E11" s="91">
        <v>1672000</v>
      </c>
      <c r="F11" s="103" t="s">
        <v>111</v>
      </c>
      <c r="G11" s="86" t="s">
        <v>121</v>
      </c>
      <c r="H11" s="89" t="s">
        <v>178</v>
      </c>
    </row>
    <row r="12" spans="1:8" s="18" customFormat="1" ht="23.25" customHeight="1">
      <c r="A12" s="84">
        <v>9</v>
      </c>
      <c r="B12" s="85" t="s">
        <v>91</v>
      </c>
      <c r="C12" s="86" t="s">
        <v>106</v>
      </c>
      <c r="D12" s="87" t="s">
        <v>182</v>
      </c>
      <c r="E12" s="91">
        <v>135000</v>
      </c>
      <c r="F12" s="88" t="s">
        <v>112</v>
      </c>
      <c r="G12" s="86" t="s">
        <v>122</v>
      </c>
      <c r="H12" s="89" t="s">
        <v>178</v>
      </c>
    </row>
    <row r="13" spans="1:8" s="18" customFormat="1" ht="23.25" customHeight="1">
      <c r="A13" s="84">
        <v>10</v>
      </c>
      <c r="B13" s="85" t="s">
        <v>165</v>
      </c>
      <c r="C13" s="117" t="s">
        <v>166</v>
      </c>
      <c r="D13" s="118" t="s">
        <v>171</v>
      </c>
      <c r="E13" s="119">
        <v>6280000</v>
      </c>
      <c r="F13" s="120" t="s">
        <v>173</v>
      </c>
      <c r="G13" s="86" t="s">
        <v>174</v>
      </c>
      <c r="H13" s="121"/>
    </row>
    <row r="14" spans="1:8" s="18" customFormat="1" ht="23.25" customHeight="1">
      <c r="A14" s="84">
        <v>11</v>
      </c>
      <c r="B14" s="85" t="s">
        <v>161</v>
      </c>
      <c r="C14" s="99" t="s">
        <v>168</v>
      </c>
      <c r="D14" s="118" t="s">
        <v>172</v>
      </c>
      <c r="E14" s="119">
        <v>1320000</v>
      </c>
      <c r="F14" s="120" t="s">
        <v>169</v>
      </c>
      <c r="G14" s="86" t="s">
        <v>170</v>
      </c>
      <c r="H14" s="121"/>
    </row>
    <row r="15" spans="1:8" s="18" customFormat="1" ht="23.25" customHeight="1">
      <c r="A15" s="84">
        <v>12</v>
      </c>
      <c r="B15" s="85" t="s">
        <v>156</v>
      </c>
      <c r="C15" s="12" t="s">
        <v>183</v>
      </c>
      <c r="D15" s="118" t="s">
        <v>179</v>
      </c>
      <c r="E15" s="119">
        <v>835000</v>
      </c>
      <c r="F15" s="120" t="s">
        <v>184</v>
      </c>
      <c r="G15" s="86" t="s">
        <v>185</v>
      </c>
      <c r="H15" s="121"/>
    </row>
    <row r="16" spans="1:8" s="18" customFormat="1" ht="23.25" customHeight="1">
      <c r="A16" s="84"/>
      <c r="B16" s="85"/>
      <c r="C16" s="100"/>
      <c r="D16" s="118"/>
      <c r="E16" s="119"/>
      <c r="F16" s="120"/>
      <c r="G16" s="117"/>
      <c r="H16" s="121"/>
    </row>
    <row r="17" spans="1:8" s="18" customFormat="1" ht="23.25" customHeight="1">
      <c r="A17" s="84"/>
      <c r="B17" s="85"/>
      <c r="C17" s="99"/>
      <c r="D17" s="118"/>
      <c r="E17" s="119"/>
      <c r="F17" s="120"/>
      <c r="G17" s="117"/>
      <c r="H17" s="121"/>
    </row>
    <row r="18" spans="1:8" ht="23.25" customHeight="1" thickBot="1">
      <c r="A18" s="25"/>
      <c r="B18" s="112"/>
      <c r="C18" s="144"/>
      <c r="D18" s="114"/>
      <c r="E18" s="115"/>
      <c r="F18" s="112"/>
      <c r="G18" s="113"/>
      <c r="H18" s="116"/>
    </row>
  </sheetData>
  <sortState ref="A5:H37">
    <sortCondition ref="D5:D37"/>
  </sortState>
  <mergeCells count="3">
    <mergeCell ref="F2:H2"/>
    <mergeCell ref="A1:H1"/>
    <mergeCell ref="A2:B2"/>
  </mergeCells>
  <phoneticPr fontId="4" type="noConversion"/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workbookViewId="0">
      <selection activeCell="B12" sqref="B12"/>
    </sheetView>
  </sheetViews>
  <sheetFormatPr defaultRowHeight="13.5"/>
  <cols>
    <col min="1" max="1" width="3.6640625" customWidth="1"/>
    <col min="2" max="2" width="41.77734375" style="2" customWidth="1"/>
    <col min="3" max="3" width="29.33203125" style="2" customWidth="1"/>
    <col min="4" max="5" width="9.77734375" style="2" customWidth="1"/>
    <col min="6" max="6" width="9.77734375" style="19" customWidth="1"/>
    <col min="7" max="8" width="9.77734375" style="2" customWidth="1"/>
    <col min="9" max="9" width="12.33203125" style="2" customWidth="1"/>
    <col min="10" max="10" width="9.6640625" style="2" customWidth="1"/>
  </cols>
  <sheetData>
    <row r="1" spans="1:10" ht="25.5">
      <c r="A1" s="160" t="s">
        <v>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26.25" thickBot="1">
      <c r="A2" s="162" t="s">
        <v>66</v>
      </c>
      <c r="B2" s="162"/>
      <c r="C2" s="46"/>
      <c r="D2" s="17"/>
      <c r="E2" s="17"/>
      <c r="F2" s="17"/>
      <c r="G2" s="47"/>
      <c r="H2" s="159" t="s">
        <v>160</v>
      </c>
      <c r="I2" s="159"/>
      <c r="J2" s="159"/>
    </row>
    <row r="3" spans="1:10" s="18" customFormat="1" ht="25.5" customHeight="1">
      <c r="A3" s="130" t="s">
        <v>69</v>
      </c>
      <c r="B3" s="131" t="s">
        <v>2</v>
      </c>
      <c r="C3" s="131" t="s">
        <v>16</v>
      </c>
      <c r="D3" s="131" t="s">
        <v>4</v>
      </c>
      <c r="E3" s="131" t="s">
        <v>5</v>
      </c>
      <c r="F3" s="131" t="s">
        <v>6</v>
      </c>
      <c r="G3" s="131" t="s">
        <v>7</v>
      </c>
      <c r="H3" s="131" t="s">
        <v>68</v>
      </c>
      <c r="I3" s="131" t="s">
        <v>136</v>
      </c>
      <c r="J3" s="132" t="s">
        <v>8</v>
      </c>
    </row>
    <row r="4" spans="1:10" s="20" customFormat="1" ht="21" customHeight="1">
      <c r="A4" s="133">
        <v>1</v>
      </c>
      <c r="B4" s="122" t="s">
        <v>95</v>
      </c>
      <c r="C4" s="123" t="s">
        <v>87</v>
      </c>
      <c r="D4" s="124">
        <v>6895680</v>
      </c>
      <c r="E4" s="125" t="s">
        <v>88</v>
      </c>
      <c r="F4" s="126" t="s">
        <v>89</v>
      </c>
      <c r="G4" s="127" t="s">
        <v>90</v>
      </c>
      <c r="H4" s="127" t="s">
        <v>197</v>
      </c>
      <c r="I4" s="127" t="s">
        <v>198</v>
      </c>
      <c r="J4" s="134" t="s">
        <v>85</v>
      </c>
    </row>
    <row r="5" spans="1:10" s="20" customFormat="1" ht="21" customHeight="1">
      <c r="A5" s="133">
        <v>2</v>
      </c>
      <c r="B5" s="86" t="s">
        <v>101</v>
      </c>
      <c r="C5" s="86" t="s">
        <v>113</v>
      </c>
      <c r="D5" s="124">
        <v>318900450</v>
      </c>
      <c r="E5" s="125" t="s">
        <v>128</v>
      </c>
      <c r="F5" s="126" t="s">
        <v>124</v>
      </c>
      <c r="G5" s="127" t="s">
        <v>125</v>
      </c>
      <c r="H5" s="127" t="s">
        <v>199</v>
      </c>
      <c r="I5" s="127" t="s">
        <v>142</v>
      </c>
      <c r="J5" s="134" t="s">
        <v>126</v>
      </c>
    </row>
    <row r="6" spans="1:10" s="20" customFormat="1" ht="21" customHeight="1">
      <c r="A6" s="133">
        <v>3</v>
      </c>
      <c r="B6" s="86" t="s">
        <v>102</v>
      </c>
      <c r="C6" s="86" t="s">
        <v>114</v>
      </c>
      <c r="D6" s="124">
        <v>2640000</v>
      </c>
      <c r="E6" s="125" t="s">
        <v>129</v>
      </c>
      <c r="F6" s="126" t="s">
        <v>124</v>
      </c>
      <c r="G6" s="127" t="s">
        <v>125</v>
      </c>
      <c r="H6" s="127" t="s">
        <v>200</v>
      </c>
      <c r="I6" s="127" t="s">
        <v>142</v>
      </c>
      <c r="J6" s="134" t="s">
        <v>126</v>
      </c>
    </row>
    <row r="7" spans="1:10" s="20" customFormat="1" ht="21" customHeight="1">
      <c r="A7" s="133">
        <v>4</v>
      </c>
      <c r="B7" s="86" t="s">
        <v>186</v>
      </c>
      <c r="C7" s="86" t="s">
        <v>187</v>
      </c>
      <c r="D7" s="124">
        <v>3240000</v>
      </c>
      <c r="E7" s="125" t="s">
        <v>188</v>
      </c>
      <c r="F7" s="126" t="s">
        <v>124</v>
      </c>
      <c r="G7" s="127" t="s">
        <v>125</v>
      </c>
      <c r="H7" s="127" t="s">
        <v>199</v>
      </c>
      <c r="I7" s="127" t="s">
        <v>142</v>
      </c>
      <c r="J7" s="134" t="s">
        <v>126</v>
      </c>
    </row>
    <row r="8" spans="1:10" s="20" customFormat="1" ht="21" customHeight="1">
      <c r="A8" s="133">
        <v>5</v>
      </c>
      <c r="B8" s="122" t="s">
        <v>94</v>
      </c>
      <c r="C8" s="123" t="s">
        <v>92</v>
      </c>
      <c r="D8" s="124">
        <v>3462000</v>
      </c>
      <c r="E8" s="125" t="s">
        <v>123</v>
      </c>
      <c r="F8" s="126" t="s">
        <v>124</v>
      </c>
      <c r="G8" s="127" t="s">
        <v>125</v>
      </c>
      <c r="H8" s="127" t="s">
        <v>201</v>
      </c>
      <c r="I8" s="127" t="s">
        <v>202</v>
      </c>
      <c r="J8" s="134" t="s">
        <v>126</v>
      </c>
    </row>
    <row r="9" spans="1:10" s="20" customFormat="1" ht="21" customHeight="1">
      <c r="A9" s="133">
        <v>6</v>
      </c>
      <c r="B9" s="86" t="s">
        <v>103</v>
      </c>
      <c r="C9" s="86" t="s">
        <v>117</v>
      </c>
      <c r="D9" s="124">
        <v>8209200</v>
      </c>
      <c r="E9" s="125" t="s">
        <v>131</v>
      </c>
      <c r="F9" s="126" t="s">
        <v>124</v>
      </c>
      <c r="G9" s="127" t="s">
        <v>125</v>
      </c>
      <c r="H9" s="127" t="s">
        <v>199</v>
      </c>
      <c r="I9" s="127" t="s">
        <v>199</v>
      </c>
      <c r="J9" s="134" t="s">
        <v>126</v>
      </c>
    </row>
    <row r="10" spans="1:10" s="20" customFormat="1" ht="21" customHeight="1">
      <c r="A10" s="133">
        <v>7</v>
      </c>
      <c r="B10" s="86" t="s">
        <v>104</v>
      </c>
      <c r="C10" s="123" t="s">
        <v>118</v>
      </c>
      <c r="D10" s="124">
        <v>38058400</v>
      </c>
      <c r="E10" s="125" t="s">
        <v>132</v>
      </c>
      <c r="F10" s="126" t="s">
        <v>124</v>
      </c>
      <c r="G10" s="127" t="s">
        <v>125</v>
      </c>
      <c r="H10" s="127" t="s">
        <v>199</v>
      </c>
      <c r="I10" s="127" t="s">
        <v>142</v>
      </c>
      <c r="J10" s="134" t="s">
        <v>126</v>
      </c>
    </row>
    <row r="11" spans="1:10" s="20" customFormat="1" ht="21" customHeight="1">
      <c r="A11" s="133">
        <v>8</v>
      </c>
      <c r="B11" s="86" t="s">
        <v>105</v>
      </c>
      <c r="C11" s="123" t="s">
        <v>120</v>
      </c>
      <c r="D11" s="124">
        <v>17176000</v>
      </c>
      <c r="E11" s="125" t="s">
        <v>133</v>
      </c>
      <c r="F11" s="126" t="s">
        <v>124</v>
      </c>
      <c r="G11" s="127" t="s">
        <v>125</v>
      </c>
      <c r="H11" s="127" t="s">
        <v>199</v>
      </c>
      <c r="I11" s="127" t="s">
        <v>142</v>
      </c>
      <c r="J11" s="134" t="s">
        <v>126</v>
      </c>
    </row>
    <row r="12" spans="1:10" s="20" customFormat="1" ht="21" customHeight="1">
      <c r="A12" s="133">
        <v>9</v>
      </c>
      <c r="B12" s="86" t="s">
        <v>106</v>
      </c>
      <c r="C12" s="123" t="s">
        <v>115</v>
      </c>
      <c r="D12" s="124">
        <v>1620000</v>
      </c>
      <c r="E12" s="125" t="s">
        <v>130</v>
      </c>
      <c r="F12" s="126" t="s">
        <v>134</v>
      </c>
      <c r="G12" s="127" t="s">
        <v>135</v>
      </c>
      <c r="H12" s="127" t="s">
        <v>199</v>
      </c>
      <c r="I12" s="127" t="s">
        <v>142</v>
      </c>
      <c r="J12" s="134" t="s">
        <v>126</v>
      </c>
    </row>
    <row r="13" spans="1:10" s="20" customFormat="1" ht="21" customHeight="1">
      <c r="A13" s="133">
        <v>10</v>
      </c>
      <c r="B13" s="117" t="s">
        <v>166</v>
      </c>
      <c r="C13" s="86" t="s">
        <v>174</v>
      </c>
      <c r="D13" s="124">
        <v>6280000</v>
      </c>
      <c r="E13" s="125" t="s">
        <v>189</v>
      </c>
      <c r="F13" s="126" t="s">
        <v>190</v>
      </c>
      <c r="G13" s="127" t="s">
        <v>191</v>
      </c>
      <c r="H13" s="127" t="s">
        <v>190</v>
      </c>
      <c r="I13" s="127" t="s">
        <v>190</v>
      </c>
      <c r="J13" s="134"/>
    </row>
    <row r="14" spans="1:10" s="20" customFormat="1" ht="21" customHeight="1">
      <c r="A14" s="133">
        <v>11</v>
      </c>
      <c r="B14" s="99" t="s">
        <v>168</v>
      </c>
      <c r="C14" s="86" t="s">
        <v>170</v>
      </c>
      <c r="D14" s="124">
        <v>1320000</v>
      </c>
      <c r="E14" s="125" t="s">
        <v>192</v>
      </c>
      <c r="F14" s="126" t="s">
        <v>193</v>
      </c>
      <c r="G14" s="127" t="s">
        <v>194</v>
      </c>
      <c r="H14" s="127" t="s">
        <v>194</v>
      </c>
      <c r="I14" s="127" t="s">
        <v>195</v>
      </c>
      <c r="J14" s="134"/>
    </row>
    <row r="15" spans="1:10" ht="21" customHeight="1">
      <c r="A15" s="133">
        <v>12</v>
      </c>
      <c r="B15" s="12" t="s">
        <v>183</v>
      </c>
      <c r="C15" s="86" t="s">
        <v>185</v>
      </c>
      <c r="D15" s="91">
        <v>835000</v>
      </c>
      <c r="E15" s="128" t="s">
        <v>196</v>
      </c>
      <c r="F15" s="128" t="s">
        <v>196</v>
      </c>
      <c r="G15" s="129" t="s">
        <v>158</v>
      </c>
      <c r="H15" s="129" t="s">
        <v>158</v>
      </c>
      <c r="I15" s="129" t="s">
        <v>158</v>
      </c>
      <c r="J15" s="135"/>
    </row>
    <row r="16" spans="1:10" ht="21" customHeight="1">
      <c r="A16" s="133"/>
      <c r="B16" s="86"/>
      <c r="C16" s="86"/>
      <c r="D16" s="91"/>
      <c r="E16" s="128"/>
      <c r="F16" s="128"/>
      <c r="G16" s="129"/>
      <c r="H16" s="129"/>
      <c r="I16" s="129"/>
      <c r="J16" s="135"/>
    </row>
    <row r="17" spans="1:10" ht="21" customHeight="1">
      <c r="A17" s="133"/>
      <c r="B17" s="86"/>
      <c r="C17" s="86"/>
      <c r="D17" s="91"/>
      <c r="E17" s="128"/>
      <c r="F17" s="128"/>
      <c r="G17" s="129"/>
      <c r="H17" s="129"/>
      <c r="I17" s="129"/>
      <c r="J17" s="135"/>
    </row>
    <row r="18" spans="1:10" ht="21" customHeight="1" thickBot="1">
      <c r="A18" s="25"/>
      <c r="B18" s="136"/>
      <c r="C18" s="136"/>
      <c r="D18" s="137"/>
      <c r="E18" s="138"/>
      <c r="F18" s="112"/>
      <c r="G18" s="139"/>
      <c r="H18" s="139"/>
      <c r="I18" s="139"/>
      <c r="J18" s="140"/>
    </row>
  </sheetData>
  <sortState ref="A4:K26">
    <sortCondition ref="E4:E26"/>
  </sortState>
  <mergeCells count="3">
    <mergeCell ref="H2:J2"/>
    <mergeCell ref="A2:B2"/>
    <mergeCell ref="A1:J1"/>
  </mergeCells>
  <phoneticPr fontId="4" type="noConversion"/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16" zoomScaleNormal="100" workbookViewId="0">
      <selection activeCell="F36" sqref="F36"/>
    </sheetView>
  </sheetViews>
  <sheetFormatPr defaultRowHeight="13.5"/>
  <cols>
    <col min="1" max="1" width="3.77734375" customWidth="1"/>
    <col min="2" max="2" width="14.5546875" style="2" customWidth="1"/>
    <col min="3" max="3" width="17.21875" style="2" customWidth="1"/>
    <col min="4" max="4" width="19.109375" style="2" customWidth="1"/>
    <col min="5" max="5" width="18" style="2" customWidth="1"/>
    <col min="6" max="6" width="52.88671875" style="2" customWidth="1"/>
  </cols>
  <sheetData>
    <row r="1" spans="1:6" ht="39" customHeight="1">
      <c r="A1" s="160" t="s">
        <v>14</v>
      </c>
      <c r="B1" s="160"/>
      <c r="C1" s="160"/>
      <c r="D1" s="160"/>
      <c r="E1" s="160"/>
      <c r="F1" s="160"/>
    </row>
    <row r="2" spans="1:6" ht="26.25" thickBot="1">
      <c r="A2" s="172" t="s">
        <v>66</v>
      </c>
      <c r="B2" s="172"/>
      <c r="C2" s="3"/>
      <c r="D2" s="1"/>
      <c r="E2" s="173" t="s">
        <v>222</v>
      </c>
      <c r="F2" s="173"/>
    </row>
    <row r="3" spans="1:6" ht="19.5" customHeight="1" thickTop="1">
      <c r="A3" s="163">
        <v>1</v>
      </c>
      <c r="B3" s="166" t="s">
        <v>42</v>
      </c>
      <c r="C3" s="48" t="s">
        <v>34</v>
      </c>
      <c r="D3" s="169" t="s">
        <v>166</v>
      </c>
      <c r="E3" s="170"/>
      <c r="F3" s="171"/>
    </row>
    <row r="4" spans="1:6" ht="19.5" customHeight="1">
      <c r="A4" s="164"/>
      <c r="B4" s="167"/>
      <c r="C4" s="49" t="s">
        <v>20</v>
      </c>
      <c r="D4" s="50">
        <v>6500000</v>
      </c>
      <c r="E4" s="49" t="s">
        <v>35</v>
      </c>
      <c r="F4" s="51">
        <v>6280000</v>
      </c>
    </row>
    <row r="5" spans="1:6" ht="19.5" customHeight="1">
      <c r="A5" s="164"/>
      <c r="B5" s="167"/>
      <c r="C5" s="49" t="s">
        <v>36</v>
      </c>
      <c r="D5" s="67">
        <f>F4/D4</f>
        <v>0.96615384615384614</v>
      </c>
      <c r="E5" s="49" t="s">
        <v>21</v>
      </c>
      <c r="F5" s="51">
        <v>6280000</v>
      </c>
    </row>
    <row r="6" spans="1:6" ht="19.5" customHeight="1">
      <c r="A6" s="164"/>
      <c r="B6" s="167"/>
      <c r="C6" s="49" t="s">
        <v>18</v>
      </c>
      <c r="D6" s="50" t="s">
        <v>189</v>
      </c>
      <c r="E6" s="49" t="s">
        <v>19</v>
      </c>
      <c r="F6" s="52" t="s">
        <v>209</v>
      </c>
    </row>
    <row r="7" spans="1:6" ht="19.5" customHeight="1">
      <c r="A7" s="164"/>
      <c r="B7" s="167"/>
      <c r="C7" s="49" t="s">
        <v>37</v>
      </c>
      <c r="D7" s="77" t="s">
        <v>137</v>
      </c>
      <c r="E7" s="49" t="s">
        <v>38</v>
      </c>
      <c r="F7" s="52" t="s">
        <v>191</v>
      </c>
    </row>
    <row r="8" spans="1:6" ht="19.5" customHeight="1">
      <c r="A8" s="164"/>
      <c r="B8" s="167"/>
      <c r="C8" s="49" t="s">
        <v>39</v>
      </c>
      <c r="D8" s="77" t="s">
        <v>138</v>
      </c>
      <c r="E8" s="49" t="s">
        <v>23</v>
      </c>
      <c r="F8" s="108" t="s">
        <v>174</v>
      </c>
    </row>
    <row r="9" spans="1:6" ht="19.5" customHeight="1" thickBot="1">
      <c r="A9" s="165"/>
      <c r="B9" s="168"/>
      <c r="C9" s="53" t="s">
        <v>40</v>
      </c>
      <c r="D9" s="76" t="s">
        <v>139</v>
      </c>
      <c r="E9" s="53" t="s">
        <v>41</v>
      </c>
      <c r="F9" s="54" t="s">
        <v>210</v>
      </c>
    </row>
    <row r="10" spans="1:6" ht="19.5" customHeight="1" thickTop="1">
      <c r="A10" s="163">
        <v>2</v>
      </c>
      <c r="B10" s="166" t="s">
        <v>42</v>
      </c>
      <c r="C10" s="48" t="s">
        <v>34</v>
      </c>
      <c r="D10" s="169" t="s">
        <v>217</v>
      </c>
      <c r="E10" s="170"/>
      <c r="F10" s="171"/>
    </row>
    <row r="11" spans="1:6" ht="18.75">
      <c r="A11" s="164"/>
      <c r="B11" s="167"/>
      <c r="C11" s="49" t="s">
        <v>20</v>
      </c>
      <c r="D11" s="50">
        <v>2800000</v>
      </c>
      <c r="E11" s="49" t="s">
        <v>35</v>
      </c>
      <c r="F11" s="51">
        <v>2520000</v>
      </c>
    </row>
    <row r="12" spans="1:6" ht="18.75">
      <c r="A12" s="164"/>
      <c r="B12" s="167"/>
      <c r="C12" s="49" t="s">
        <v>36</v>
      </c>
      <c r="D12" s="67">
        <f>F11/D11</f>
        <v>0.9</v>
      </c>
      <c r="E12" s="49" t="s">
        <v>21</v>
      </c>
      <c r="F12" s="51">
        <v>2520000</v>
      </c>
    </row>
    <row r="13" spans="1:6" ht="18.75">
      <c r="A13" s="164"/>
      <c r="B13" s="167"/>
      <c r="C13" s="49" t="s">
        <v>18</v>
      </c>
      <c r="D13" s="50" t="s">
        <v>171</v>
      </c>
      <c r="E13" s="49" t="s">
        <v>19</v>
      </c>
      <c r="F13" s="52" t="s">
        <v>218</v>
      </c>
    </row>
    <row r="14" spans="1:6" ht="18.75">
      <c r="A14" s="164"/>
      <c r="B14" s="167"/>
      <c r="C14" s="49" t="s">
        <v>37</v>
      </c>
      <c r="D14" s="107" t="s">
        <v>137</v>
      </c>
      <c r="E14" s="49" t="s">
        <v>38</v>
      </c>
      <c r="F14" s="52" t="s">
        <v>219</v>
      </c>
    </row>
    <row r="15" spans="1:6" ht="18.75">
      <c r="A15" s="164"/>
      <c r="B15" s="167"/>
      <c r="C15" s="49" t="s">
        <v>39</v>
      </c>
      <c r="D15" s="107" t="s">
        <v>138</v>
      </c>
      <c r="E15" s="49" t="s">
        <v>23</v>
      </c>
      <c r="F15" s="108" t="s">
        <v>220</v>
      </c>
    </row>
    <row r="16" spans="1:6" ht="19.5" thickBot="1">
      <c r="A16" s="165"/>
      <c r="B16" s="168"/>
      <c r="C16" s="53" t="s">
        <v>40</v>
      </c>
      <c r="D16" s="76" t="s">
        <v>139</v>
      </c>
      <c r="E16" s="53" t="s">
        <v>41</v>
      </c>
      <c r="F16" s="54" t="s">
        <v>221</v>
      </c>
    </row>
    <row r="17" spans="1:6" ht="19.5" customHeight="1" thickTop="1">
      <c r="A17" s="163">
        <v>3</v>
      </c>
      <c r="B17" s="166" t="s">
        <v>42</v>
      </c>
      <c r="C17" s="48" t="s">
        <v>34</v>
      </c>
      <c r="D17" s="169" t="s">
        <v>215</v>
      </c>
      <c r="E17" s="170"/>
      <c r="F17" s="171"/>
    </row>
    <row r="18" spans="1:6" ht="18.75">
      <c r="A18" s="164"/>
      <c r="B18" s="167"/>
      <c r="C18" s="49" t="s">
        <v>20</v>
      </c>
      <c r="D18" s="50">
        <v>1200000</v>
      </c>
      <c r="E18" s="49" t="s">
        <v>35</v>
      </c>
      <c r="F18" s="51">
        <v>1100000</v>
      </c>
    </row>
    <row r="19" spans="1:6" ht="18.75">
      <c r="A19" s="164"/>
      <c r="B19" s="167"/>
      <c r="C19" s="49" t="s">
        <v>36</v>
      </c>
      <c r="D19" s="67">
        <f>F18/D18</f>
        <v>0.91666666666666663</v>
      </c>
      <c r="E19" s="49" t="s">
        <v>21</v>
      </c>
      <c r="F19" s="51">
        <v>1100000</v>
      </c>
    </row>
    <row r="20" spans="1:6" ht="18.75">
      <c r="A20" s="164"/>
      <c r="B20" s="167"/>
      <c r="C20" s="49" t="s">
        <v>18</v>
      </c>
      <c r="D20" s="50" t="s">
        <v>249</v>
      </c>
      <c r="E20" s="49" t="s">
        <v>19</v>
      </c>
      <c r="F20" s="52" t="s">
        <v>212</v>
      </c>
    </row>
    <row r="21" spans="1:6" ht="18.75">
      <c r="A21" s="164"/>
      <c r="B21" s="167"/>
      <c r="C21" s="49" t="s">
        <v>37</v>
      </c>
      <c r="D21" s="107" t="s">
        <v>137</v>
      </c>
      <c r="E21" s="49" t="s">
        <v>38</v>
      </c>
      <c r="F21" s="52" t="s">
        <v>212</v>
      </c>
    </row>
    <row r="22" spans="1:6" ht="18.75">
      <c r="A22" s="164"/>
      <c r="B22" s="167"/>
      <c r="C22" s="49" t="s">
        <v>39</v>
      </c>
      <c r="D22" s="107" t="s">
        <v>138</v>
      </c>
      <c r="E22" s="49" t="s">
        <v>23</v>
      </c>
      <c r="F22" s="108" t="s">
        <v>229</v>
      </c>
    </row>
    <row r="23" spans="1:6" ht="19.5" thickBot="1">
      <c r="A23" s="165"/>
      <c r="B23" s="168"/>
      <c r="C23" s="53" t="s">
        <v>40</v>
      </c>
      <c r="D23" s="76" t="s">
        <v>139</v>
      </c>
      <c r="E23" s="53" t="s">
        <v>41</v>
      </c>
      <c r="F23" s="54" t="s">
        <v>230</v>
      </c>
    </row>
    <row r="24" spans="1:6" ht="19.5" customHeight="1" thickTop="1">
      <c r="A24" s="163">
        <v>4</v>
      </c>
      <c r="B24" s="166" t="s">
        <v>42</v>
      </c>
      <c r="C24" s="48" t="s">
        <v>34</v>
      </c>
      <c r="D24" s="169" t="s">
        <v>211</v>
      </c>
      <c r="E24" s="170"/>
      <c r="F24" s="171"/>
    </row>
    <row r="25" spans="1:6" ht="18.75">
      <c r="A25" s="164"/>
      <c r="B25" s="167"/>
      <c r="C25" s="49" t="s">
        <v>20</v>
      </c>
      <c r="D25" s="50">
        <v>1070000</v>
      </c>
      <c r="E25" s="49" t="s">
        <v>35</v>
      </c>
      <c r="F25" s="51">
        <v>1000000</v>
      </c>
    </row>
    <row r="26" spans="1:6" ht="18.75">
      <c r="A26" s="164"/>
      <c r="B26" s="167"/>
      <c r="C26" s="49" t="s">
        <v>36</v>
      </c>
      <c r="D26" s="67">
        <f>F25/D25</f>
        <v>0.93457943925233644</v>
      </c>
      <c r="E26" s="49" t="s">
        <v>21</v>
      </c>
      <c r="F26" s="51">
        <v>1000000</v>
      </c>
    </row>
    <row r="27" spans="1:6" ht="18.75">
      <c r="A27" s="164"/>
      <c r="B27" s="167"/>
      <c r="C27" s="49" t="s">
        <v>18</v>
      </c>
      <c r="D27" s="50" t="s">
        <v>182</v>
      </c>
      <c r="E27" s="49" t="s">
        <v>19</v>
      </c>
      <c r="F27" s="52" t="s">
        <v>212</v>
      </c>
    </row>
    <row r="28" spans="1:6" ht="18.75">
      <c r="A28" s="164"/>
      <c r="B28" s="167"/>
      <c r="C28" s="49" t="s">
        <v>37</v>
      </c>
      <c r="D28" s="107" t="s">
        <v>137</v>
      </c>
      <c r="E28" s="49" t="s">
        <v>38</v>
      </c>
      <c r="F28" s="52" t="s">
        <v>212</v>
      </c>
    </row>
    <row r="29" spans="1:6" ht="18.75">
      <c r="A29" s="164"/>
      <c r="B29" s="167"/>
      <c r="C29" s="49" t="s">
        <v>39</v>
      </c>
      <c r="D29" s="107" t="s">
        <v>138</v>
      </c>
      <c r="E29" s="49" t="s">
        <v>23</v>
      </c>
      <c r="F29" s="108" t="s">
        <v>213</v>
      </c>
    </row>
    <row r="30" spans="1:6" ht="19.5" thickBot="1">
      <c r="A30" s="165"/>
      <c r="B30" s="168"/>
      <c r="C30" s="53" t="s">
        <v>40</v>
      </c>
      <c r="D30" s="76" t="s">
        <v>139</v>
      </c>
      <c r="E30" s="53" t="s">
        <v>41</v>
      </c>
      <c r="F30" s="54" t="s">
        <v>214</v>
      </c>
    </row>
    <row r="31" spans="1:6" ht="19.5" customHeight="1" thickTop="1">
      <c r="A31" s="163">
        <v>5</v>
      </c>
      <c r="B31" s="166" t="s">
        <v>42</v>
      </c>
      <c r="C31" s="48" t="s">
        <v>34</v>
      </c>
      <c r="D31" s="169" t="s">
        <v>216</v>
      </c>
      <c r="E31" s="170"/>
      <c r="F31" s="171"/>
    </row>
    <row r="32" spans="1:6" ht="18.75">
      <c r="A32" s="164"/>
      <c r="B32" s="167"/>
      <c r="C32" s="49" t="s">
        <v>20</v>
      </c>
      <c r="D32" s="50">
        <v>2800000</v>
      </c>
      <c r="E32" s="49" t="s">
        <v>35</v>
      </c>
      <c r="F32" s="201">
        <v>2204400</v>
      </c>
    </row>
    <row r="33" spans="1:6" ht="18.75">
      <c r="A33" s="164"/>
      <c r="B33" s="167"/>
      <c r="C33" s="49" t="s">
        <v>36</v>
      </c>
      <c r="D33" s="67">
        <f>F32/D32</f>
        <v>0.78728571428571426</v>
      </c>
      <c r="E33" s="49" t="s">
        <v>21</v>
      </c>
      <c r="F33" s="201">
        <v>2204400</v>
      </c>
    </row>
    <row r="34" spans="1:6" ht="18.75">
      <c r="A34" s="164"/>
      <c r="B34" s="167"/>
      <c r="C34" s="49" t="s">
        <v>18</v>
      </c>
      <c r="D34" s="50" t="s">
        <v>228</v>
      </c>
      <c r="E34" s="49" t="s">
        <v>19</v>
      </c>
      <c r="F34" s="202" t="s">
        <v>225</v>
      </c>
    </row>
    <row r="35" spans="1:6" ht="18.75">
      <c r="A35" s="164"/>
      <c r="B35" s="167"/>
      <c r="C35" s="49" t="s">
        <v>37</v>
      </c>
      <c r="D35" s="107" t="s">
        <v>137</v>
      </c>
      <c r="E35" s="49" t="s">
        <v>38</v>
      </c>
      <c r="F35" s="202" t="s">
        <v>225</v>
      </c>
    </row>
    <row r="36" spans="1:6" ht="18.75">
      <c r="A36" s="164"/>
      <c r="B36" s="167"/>
      <c r="C36" s="49" t="s">
        <v>39</v>
      </c>
      <c r="D36" s="107" t="s">
        <v>138</v>
      </c>
      <c r="E36" s="49" t="s">
        <v>23</v>
      </c>
      <c r="F36" s="204" t="s">
        <v>226</v>
      </c>
    </row>
    <row r="37" spans="1:6" ht="19.5" thickBot="1">
      <c r="A37" s="165"/>
      <c r="B37" s="168"/>
      <c r="C37" s="53" t="s">
        <v>40</v>
      </c>
      <c r="D37" s="76" t="s">
        <v>139</v>
      </c>
      <c r="E37" s="53" t="s">
        <v>41</v>
      </c>
      <c r="F37" s="203" t="s">
        <v>227</v>
      </c>
    </row>
    <row r="38" spans="1:6" ht="19.5" customHeight="1" thickTop="1">
      <c r="A38" s="163">
        <v>6</v>
      </c>
      <c r="B38" s="166" t="s">
        <v>42</v>
      </c>
      <c r="C38" s="48" t="s">
        <v>34</v>
      </c>
      <c r="D38" s="169" t="s">
        <v>269</v>
      </c>
      <c r="E38" s="170"/>
      <c r="F38" s="171"/>
    </row>
    <row r="39" spans="1:6" ht="18.75">
      <c r="A39" s="164"/>
      <c r="B39" s="167"/>
      <c r="C39" s="49" t="s">
        <v>20</v>
      </c>
      <c r="D39" s="50">
        <v>5000000</v>
      </c>
      <c r="E39" s="49" t="s">
        <v>35</v>
      </c>
      <c r="F39" s="51">
        <v>4550000</v>
      </c>
    </row>
    <row r="40" spans="1:6" ht="18.75">
      <c r="A40" s="164"/>
      <c r="B40" s="167"/>
      <c r="C40" s="49" t="s">
        <v>36</v>
      </c>
      <c r="D40" s="67">
        <f>F39/D39</f>
        <v>0.91</v>
      </c>
      <c r="E40" s="49" t="s">
        <v>21</v>
      </c>
      <c r="F40" s="51">
        <v>4550000</v>
      </c>
    </row>
    <row r="41" spans="1:6" ht="18.75">
      <c r="A41" s="164"/>
      <c r="B41" s="167"/>
      <c r="C41" s="49" t="s">
        <v>18</v>
      </c>
      <c r="D41" s="50" t="s">
        <v>179</v>
      </c>
      <c r="E41" s="49" t="s">
        <v>19</v>
      </c>
      <c r="F41" s="52" t="s">
        <v>271</v>
      </c>
    </row>
    <row r="42" spans="1:6" ht="18.75">
      <c r="A42" s="164"/>
      <c r="B42" s="167"/>
      <c r="C42" s="49" t="s">
        <v>37</v>
      </c>
      <c r="D42" s="107" t="s">
        <v>137</v>
      </c>
      <c r="E42" s="49" t="s">
        <v>38</v>
      </c>
      <c r="F42" s="52" t="s">
        <v>272</v>
      </c>
    </row>
    <row r="43" spans="1:6" ht="18.75">
      <c r="A43" s="164"/>
      <c r="B43" s="167"/>
      <c r="C43" s="49" t="s">
        <v>39</v>
      </c>
      <c r="D43" s="107" t="s">
        <v>138</v>
      </c>
      <c r="E43" s="49" t="s">
        <v>23</v>
      </c>
      <c r="F43" s="108" t="s">
        <v>273</v>
      </c>
    </row>
    <row r="44" spans="1:6" ht="19.5" thickBot="1">
      <c r="A44" s="165"/>
      <c r="B44" s="168"/>
      <c r="C44" s="53" t="s">
        <v>40</v>
      </c>
      <c r="D44" s="76" t="s">
        <v>139</v>
      </c>
      <c r="E44" s="53" t="s">
        <v>41</v>
      </c>
      <c r="F44" s="54" t="s">
        <v>274</v>
      </c>
    </row>
    <row r="45" spans="1:6" ht="19.5" customHeight="1" thickTop="1">
      <c r="A45" s="163">
        <v>7</v>
      </c>
      <c r="B45" s="166" t="s">
        <v>42</v>
      </c>
      <c r="C45" s="48" t="s">
        <v>34</v>
      </c>
      <c r="D45" s="169" t="s">
        <v>203</v>
      </c>
      <c r="E45" s="170"/>
      <c r="F45" s="171"/>
    </row>
    <row r="46" spans="1:6" ht="19.5" customHeight="1">
      <c r="A46" s="164"/>
      <c r="B46" s="167"/>
      <c r="C46" s="49" t="s">
        <v>20</v>
      </c>
      <c r="D46" s="50">
        <v>20500000</v>
      </c>
      <c r="E46" s="49" t="s">
        <v>35</v>
      </c>
      <c r="F46" s="51">
        <v>17980000</v>
      </c>
    </row>
    <row r="47" spans="1:6" ht="19.5" customHeight="1">
      <c r="A47" s="164"/>
      <c r="B47" s="167"/>
      <c r="C47" s="49" t="s">
        <v>36</v>
      </c>
      <c r="D47" s="67">
        <f>F46/D46</f>
        <v>0.87707317073170732</v>
      </c>
      <c r="E47" s="49" t="s">
        <v>21</v>
      </c>
      <c r="F47" s="51">
        <v>17980000</v>
      </c>
    </row>
    <row r="48" spans="1:6" ht="19.5" customHeight="1">
      <c r="A48" s="164"/>
      <c r="B48" s="167"/>
      <c r="C48" s="49" t="s">
        <v>18</v>
      </c>
      <c r="D48" s="50" t="s">
        <v>206</v>
      </c>
      <c r="E48" s="49" t="s">
        <v>19</v>
      </c>
      <c r="F48" s="52" t="s">
        <v>205</v>
      </c>
    </row>
    <row r="49" spans="1:6" ht="19.5" customHeight="1">
      <c r="A49" s="164"/>
      <c r="B49" s="167"/>
      <c r="C49" s="49" t="s">
        <v>37</v>
      </c>
      <c r="D49" s="107" t="s">
        <v>137</v>
      </c>
      <c r="E49" s="49" t="s">
        <v>38</v>
      </c>
      <c r="F49" s="52" t="s">
        <v>204</v>
      </c>
    </row>
    <row r="50" spans="1:6" ht="19.5" customHeight="1">
      <c r="A50" s="164"/>
      <c r="B50" s="167"/>
      <c r="C50" s="49" t="s">
        <v>39</v>
      </c>
      <c r="D50" s="107" t="s">
        <v>138</v>
      </c>
      <c r="E50" s="49" t="s">
        <v>23</v>
      </c>
      <c r="F50" s="108" t="s">
        <v>207</v>
      </c>
    </row>
    <row r="51" spans="1:6" ht="19.5" customHeight="1" thickBot="1">
      <c r="A51" s="165"/>
      <c r="B51" s="168"/>
      <c r="C51" s="53" t="s">
        <v>40</v>
      </c>
      <c r="D51" s="76" t="s">
        <v>139</v>
      </c>
      <c r="E51" s="53" t="s">
        <v>41</v>
      </c>
      <c r="F51" s="54" t="s">
        <v>208</v>
      </c>
    </row>
    <row r="52" spans="1:6" ht="14.25" thickTop="1"/>
  </sheetData>
  <mergeCells count="24">
    <mergeCell ref="A38:A44"/>
    <mergeCell ref="B38:B44"/>
    <mergeCell ref="D38:F38"/>
    <mergeCell ref="A1:F1"/>
    <mergeCell ref="A2:B2"/>
    <mergeCell ref="A3:A9"/>
    <mergeCell ref="E2:F2"/>
    <mergeCell ref="B3:B9"/>
    <mergeCell ref="D3:F3"/>
    <mergeCell ref="A45:A51"/>
    <mergeCell ref="B45:B51"/>
    <mergeCell ref="D45:F45"/>
    <mergeCell ref="A10:A16"/>
    <mergeCell ref="B10:B16"/>
    <mergeCell ref="D10:F10"/>
    <mergeCell ref="A24:A30"/>
    <mergeCell ref="B24:B30"/>
    <mergeCell ref="D24:F24"/>
    <mergeCell ref="A17:A23"/>
    <mergeCell ref="B17:B23"/>
    <mergeCell ref="D17:F17"/>
    <mergeCell ref="A31:A37"/>
    <mergeCell ref="B31:B37"/>
    <mergeCell ref="D31:F31"/>
  </mergeCells>
  <phoneticPr fontId="4" type="noConversion"/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workbookViewId="0">
      <selection activeCell="C10" sqref="C10:G10"/>
    </sheetView>
  </sheetViews>
  <sheetFormatPr defaultRowHeight="13.5"/>
  <cols>
    <col min="1" max="1" width="3.77734375" customWidth="1"/>
    <col min="2" max="2" width="24.44140625" style="2" customWidth="1"/>
    <col min="3" max="3" width="20.44140625" style="6" customWidth="1"/>
    <col min="4" max="4" width="18.33203125" style="6" customWidth="1"/>
    <col min="5" max="5" width="15.5546875" style="6" customWidth="1"/>
    <col min="6" max="7" width="15.5546875" style="2" customWidth="1"/>
  </cols>
  <sheetData>
    <row r="1" spans="1:7" ht="49.5" customHeight="1">
      <c r="A1" s="160" t="s">
        <v>15</v>
      </c>
      <c r="B1" s="160"/>
      <c r="C1" s="160"/>
      <c r="D1" s="160"/>
      <c r="E1" s="160"/>
      <c r="F1" s="160"/>
      <c r="G1" s="160"/>
    </row>
    <row r="2" spans="1:7" ht="19.5" customHeight="1" thickBot="1">
      <c r="A2" s="192" t="s">
        <v>66</v>
      </c>
      <c r="B2" s="192"/>
      <c r="C2" s="4"/>
      <c r="D2" s="5"/>
      <c r="E2" s="5"/>
      <c r="F2" s="173" t="s">
        <v>160</v>
      </c>
      <c r="G2" s="173"/>
    </row>
    <row r="3" spans="1:7" ht="19.5" customHeight="1" thickTop="1" thickBot="1">
      <c r="A3" s="174">
        <v>1</v>
      </c>
      <c r="B3" s="55" t="s">
        <v>17</v>
      </c>
      <c r="C3" s="175" t="s">
        <v>236</v>
      </c>
      <c r="D3" s="175"/>
      <c r="E3" s="175"/>
      <c r="F3" s="175"/>
      <c r="G3" s="176"/>
    </row>
    <row r="4" spans="1:7" ht="19.5" customHeight="1" thickTop="1" thickBot="1">
      <c r="A4" s="174"/>
      <c r="B4" s="177" t="s">
        <v>27</v>
      </c>
      <c r="C4" s="178" t="s">
        <v>18</v>
      </c>
      <c r="D4" s="179" t="s">
        <v>19</v>
      </c>
      <c r="E4" s="110" t="s">
        <v>28</v>
      </c>
      <c r="F4" s="110" t="s">
        <v>21</v>
      </c>
      <c r="G4" s="111" t="s">
        <v>70</v>
      </c>
    </row>
    <row r="5" spans="1:7" ht="19.5" customHeight="1" thickTop="1" thickBot="1">
      <c r="A5" s="174"/>
      <c r="B5" s="177"/>
      <c r="C5" s="178"/>
      <c r="D5" s="180"/>
      <c r="E5" s="56" t="s">
        <v>29</v>
      </c>
      <c r="F5" s="56" t="s">
        <v>22</v>
      </c>
      <c r="G5" s="57" t="s">
        <v>30</v>
      </c>
    </row>
    <row r="6" spans="1:7" ht="19.5" customHeight="1" thickTop="1" thickBot="1">
      <c r="A6" s="174"/>
      <c r="B6" s="177"/>
      <c r="C6" s="181" t="s">
        <v>237</v>
      </c>
      <c r="D6" s="58" t="s">
        <v>237</v>
      </c>
      <c r="E6" s="182">
        <v>6500000</v>
      </c>
      <c r="F6" s="183">
        <v>6280000</v>
      </c>
      <c r="G6" s="184">
        <f>F6/E6</f>
        <v>0.96615384615384614</v>
      </c>
    </row>
    <row r="7" spans="1:7" ht="19.5" customHeight="1" thickTop="1" thickBot="1">
      <c r="A7" s="174"/>
      <c r="B7" s="177"/>
      <c r="C7" s="181"/>
      <c r="D7" s="58" t="s">
        <v>238</v>
      </c>
      <c r="E7" s="182"/>
      <c r="F7" s="183"/>
      <c r="G7" s="184"/>
    </row>
    <row r="8" spans="1:7" ht="19.5" customHeight="1" thickTop="1" thickBot="1">
      <c r="A8" s="174"/>
      <c r="B8" s="177" t="s">
        <v>23</v>
      </c>
      <c r="C8" s="110" t="s">
        <v>24</v>
      </c>
      <c r="D8" s="110" t="s">
        <v>31</v>
      </c>
      <c r="E8" s="178" t="s">
        <v>25</v>
      </c>
      <c r="F8" s="178"/>
      <c r="G8" s="185"/>
    </row>
    <row r="9" spans="1:7" ht="19.5" customHeight="1" thickTop="1" thickBot="1">
      <c r="A9" s="174"/>
      <c r="B9" s="177"/>
      <c r="C9" s="107" t="s">
        <v>239</v>
      </c>
      <c r="D9" s="107" t="s">
        <v>241</v>
      </c>
      <c r="E9" s="186" t="s">
        <v>240</v>
      </c>
      <c r="F9" s="186"/>
      <c r="G9" s="187"/>
    </row>
    <row r="10" spans="1:7" ht="19.5" customHeight="1" thickTop="1" thickBot="1">
      <c r="A10" s="174"/>
      <c r="B10" s="109" t="s">
        <v>33</v>
      </c>
      <c r="C10" s="188" t="s">
        <v>261</v>
      </c>
      <c r="D10" s="188"/>
      <c r="E10" s="188"/>
      <c r="F10" s="188"/>
      <c r="G10" s="189"/>
    </row>
    <row r="11" spans="1:7" ht="19.5" customHeight="1" thickTop="1" thickBot="1">
      <c r="A11" s="174"/>
      <c r="B11" s="109" t="s">
        <v>32</v>
      </c>
      <c r="C11" s="188" t="s">
        <v>66</v>
      </c>
      <c r="D11" s="188"/>
      <c r="E11" s="188"/>
      <c r="F11" s="188"/>
      <c r="G11" s="189"/>
    </row>
    <row r="12" spans="1:7" ht="19.5" customHeight="1" thickTop="1" thickBot="1">
      <c r="A12" s="174"/>
      <c r="B12" s="59" t="s">
        <v>26</v>
      </c>
      <c r="C12" s="190"/>
      <c r="D12" s="190"/>
      <c r="E12" s="190"/>
      <c r="F12" s="190"/>
      <c r="G12" s="191"/>
    </row>
    <row r="13" spans="1:7" ht="20.25" thickTop="1" thickBot="1">
      <c r="A13" s="174">
        <v>2</v>
      </c>
      <c r="B13" s="55" t="s">
        <v>17</v>
      </c>
      <c r="C13" s="175" t="s">
        <v>255</v>
      </c>
      <c r="D13" s="175"/>
      <c r="E13" s="175"/>
      <c r="F13" s="175"/>
      <c r="G13" s="176"/>
    </row>
    <row r="14" spans="1:7" ht="20.25" thickTop="1" thickBot="1">
      <c r="A14" s="174"/>
      <c r="B14" s="177" t="s">
        <v>27</v>
      </c>
      <c r="C14" s="178" t="s">
        <v>18</v>
      </c>
      <c r="D14" s="179" t="s">
        <v>19</v>
      </c>
      <c r="E14" s="153" t="s">
        <v>28</v>
      </c>
      <c r="F14" s="153" t="s">
        <v>21</v>
      </c>
      <c r="G14" s="154" t="s">
        <v>70</v>
      </c>
    </row>
    <row r="15" spans="1:7" ht="20.25" thickTop="1" thickBot="1">
      <c r="A15" s="174"/>
      <c r="B15" s="177"/>
      <c r="C15" s="178"/>
      <c r="D15" s="180"/>
      <c r="E15" s="56" t="s">
        <v>29</v>
      </c>
      <c r="F15" s="56" t="s">
        <v>22</v>
      </c>
      <c r="G15" s="57" t="s">
        <v>30</v>
      </c>
    </row>
    <row r="16" spans="1:7" ht="20.25" thickTop="1" thickBot="1">
      <c r="A16" s="174"/>
      <c r="B16" s="177"/>
      <c r="C16" s="181" t="s">
        <v>256</v>
      </c>
      <c r="D16" s="58" t="s">
        <v>257</v>
      </c>
      <c r="E16" s="182">
        <v>2800000</v>
      </c>
      <c r="F16" s="183">
        <v>2520000</v>
      </c>
      <c r="G16" s="184">
        <f>F16/E16</f>
        <v>0.9</v>
      </c>
    </row>
    <row r="17" spans="1:7" ht="20.25" thickTop="1" thickBot="1">
      <c r="A17" s="174"/>
      <c r="B17" s="177"/>
      <c r="C17" s="181"/>
      <c r="D17" s="58" t="s">
        <v>258</v>
      </c>
      <c r="E17" s="182"/>
      <c r="F17" s="183"/>
      <c r="G17" s="184"/>
    </row>
    <row r="18" spans="1:7" ht="20.25" thickTop="1" thickBot="1">
      <c r="A18" s="174"/>
      <c r="B18" s="177" t="s">
        <v>23</v>
      </c>
      <c r="C18" s="153" t="s">
        <v>24</v>
      </c>
      <c r="D18" s="153" t="s">
        <v>31</v>
      </c>
      <c r="E18" s="178" t="s">
        <v>25</v>
      </c>
      <c r="F18" s="178"/>
      <c r="G18" s="185"/>
    </row>
    <row r="19" spans="1:7" ht="20.25" thickTop="1" thickBot="1">
      <c r="A19" s="174"/>
      <c r="B19" s="177"/>
      <c r="C19" s="107" t="s">
        <v>259</v>
      </c>
      <c r="D19" s="107" t="s">
        <v>262</v>
      </c>
      <c r="E19" s="186" t="s">
        <v>260</v>
      </c>
      <c r="F19" s="186"/>
      <c r="G19" s="187"/>
    </row>
    <row r="20" spans="1:7" ht="20.25" thickTop="1" thickBot="1">
      <c r="A20" s="174"/>
      <c r="B20" s="152" t="s">
        <v>33</v>
      </c>
      <c r="C20" s="188" t="s">
        <v>261</v>
      </c>
      <c r="D20" s="188"/>
      <c r="E20" s="188"/>
      <c r="F20" s="188"/>
      <c r="G20" s="189"/>
    </row>
    <row r="21" spans="1:7" ht="20.25" thickTop="1" thickBot="1">
      <c r="A21" s="174"/>
      <c r="B21" s="152" t="s">
        <v>32</v>
      </c>
      <c r="C21" s="188" t="s">
        <v>66</v>
      </c>
      <c r="D21" s="188"/>
      <c r="E21" s="188"/>
      <c r="F21" s="188"/>
      <c r="G21" s="189"/>
    </row>
    <row r="22" spans="1:7" ht="20.25" thickTop="1" thickBot="1">
      <c r="A22" s="174"/>
      <c r="B22" s="59" t="s">
        <v>26</v>
      </c>
      <c r="C22" s="190"/>
      <c r="D22" s="190"/>
      <c r="E22" s="190"/>
      <c r="F22" s="190"/>
      <c r="G22" s="191"/>
    </row>
    <row r="23" spans="1:7" ht="20.25" thickTop="1" thickBot="1">
      <c r="A23" s="174">
        <v>3</v>
      </c>
      <c r="B23" s="55" t="s">
        <v>17</v>
      </c>
      <c r="C23" s="175" t="s">
        <v>248</v>
      </c>
      <c r="D23" s="175"/>
      <c r="E23" s="175"/>
      <c r="F23" s="175"/>
      <c r="G23" s="176"/>
    </row>
    <row r="24" spans="1:7" ht="20.25" thickTop="1" thickBot="1">
      <c r="A24" s="174"/>
      <c r="B24" s="177" t="s">
        <v>27</v>
      </c>
      <c r="C24" s="178" t="s">
        <v>18</v>
      </c>
      <c r="D24" s="179" t="s">
        <v>19</v>
      </c>
      <c r="E24" s="153" t="s">
        <v>28</v>
      </c>
      <c r="F24" s="153" t="s">
        <v>21</v>
      </c>
      <c r="G24" s="154" t="s">
        <v>70</v>
      </c>
    </row>
    <row r="25" spans="1:7" ht="20.25" thickTop="1" thickBot="1">
      <c r="A25" s="174"/>
      <c r="B25" s="177"/>
      <c r="C25" s="178"/>
      <c r="D25" s="180"/>
      <c r="E25" s="56" t="s">
        <v>29</v>
      </c>
      <c r="F25" s="56" t="s">
        <v>22</v>
      </c>
      <c r="G25" s="57" t="s">
        <v>30</v>
      </c>
    </row>
    <row r="26" spans="1:7" ht="20.25" thickTop="1" thickBot="1">
      <c r="A26" s="174"/>
      <c r="B26" s="177"/>
      <c r="C26" s="181" t="s">
        <v>249</v>
      </c>
      <c r="D26" s="58" t="s">
        <v>243</v>
      </c>
      <c r="E26" s="182">
        <v>1200000</v>
      </c>
      <c r="F26" s="183">
        <v>1100000</v>
      </c>
      <c r="G26" s="184">
        <f>F26/E26</f>
        <v>0.91666666666666663</v>
      </c>
    </row>
    <row r="27" spans="1:7" ht="20.25" thickTop="1" thickBot="1">
      <c r="A27" s="174"/>
      <c r="B27" s="177"/>
      <c r="C27" s="181"/>
      <c r="D27" s="58" t="s">
        <v>243</v>
      </c>
      <c r="E27" s="182"/>
      <c r="F27" s="183"/>
      <c r="G27" s="184"/>
    </row>
    <row r="28" spans="1:7" ht="20.25" thickTop="1" thickBot="1">
      <c r="A28" s="174"/>
      <c r="B28" s="177" t="s">
        <v>23</v>
      </c>
      <c r="C28" s="153" t="s">
        <v>24</v>
      </c>
      <c r="D28" s="153" t="s">
        <v>31</v>
      </c>
      <c r="E28" s="178" t="s">
        <v>25</v>
      </c>
      <c r="F28" s="178"/>
      <c r="G28" s="185"/>
    </row>
    <row r="29" spans="1:7" ht="39" thickTop="1" thickBot="1">
      <c r="A29" s="174"/>
      <c r="B29" s="177"/>
      <c r="C29" s="107" t="s">
        <v>229</v>
      </c>
      <c r="D29" s="107" t="s">
        <v>250</v>
      </c>
      <c r="E29" s="186" t="s">
        <v>230</v>
      </c>
      <c r="F29" s="186"/>
      <c r="G29" s="187"/>
    </row>
    <row r="30" spans="1:7" ht="20.25" thickTop="1" thickBot="1">
      <c r="A30" s="174"/>
      <c r="B30" s="152" t="s">
        <v>33</v>
      </c>
      <c r="C30" s="188" t="s">
        <v>261</v>
      </c>
      <c r="D30" s="188"/>
      <c r="E30" s="188"/>
      <c r="F30" s="188"/>
      <c r="G30" s="189"/>
    </row>
    <row r="31" spans="1:7" ht="20.25" thickTop="1" thickBot="1">
      <c r="A31" s="174"/>
      <c r="B31" s="152" t="s">
        <v>32</v>
      </c>
      <c r="C31" s="188" t="s">
        <v>66</v>
      </c>
      <c r="D31" s="188"/>
      <c r="E31" s="188"/>
      <c r="F31" s="188"/>
      <c r="G31" s="189"/>
    </row>
    <row r="32" spans="1:7" ht="20.25" thickTop="1" thickBot="1">
      <c r="A32" s="174"/>
      <c r="B32" s="59" t="s">
        <v>26</v>
      </c>
      <c r="C32" s="190"/>
      <c r="D32" s="190"/>
      <c r="E32" s="190"/>
      <c r="F32" s="190"/>
      <c r="G32" s="191"/>
    </row>
    <row r="33" spans="1:7" ht="20.25" thickTop="1" thickBot="1">
      <c r="A33" s="174">
        <v>4</v>
      </c>
      <c r="B33" s="55" t="s">
        <v>17</v>
      </c>
      <c r="C33" s="175" t="s">
        <v>242</v>
      </c>
      <c r="D33" s="175"/>
      <c r="E33" s="175"/>
      <c r="F33" s="175"/>
      <c r="G33" s="176"/>
    </row>
    <row r="34" spans="1:7" ht="20.25" thickTop="1" thickBot="1">
      <c r="A34" s="174"/>
      <c r="B34" s="177" t="s">
        <v>27</v>
      </c>
      <c r="C34" s="178" t="s">
        <v>18</v>
      </c>
      <c r="D34" s="179" t="s">
        <v>19</v>
      </c>
      <c r="E34" s="153" t="s">
        <v>28</v>
      </c>
      <c r="F34" s="153" t="s">
        <v>21</v>
      </c>
      <c r="G34" s="154" t="s">
        <v>70</v>
      </c>
    </row>
    <row r="35" spans="1:7" ht="20.25" thickTop="1" thickBot="1">
      <c r="A35" s="174"/>
      <c r="B35" s="177"/>
      <c r="C35" s="178"/>
      <c r="D35" s="180"/>
      <c r="E35" s="56" t="s">
        <v>29</v>
      </c>
      <c r="F35" s="56" t="s">
        <v>22</v>
      </c>
      <c r="G35" s="57" t="s">
        <v>30</v>
      </c>
    </row>
    <row r="36" spans="1:7" ht="20.25" thickTop="1" thickBot="1">
      <c r="A36" s="174"/>
      <c r="B36" s="177"/>
      <c r="C36" s="181" t="s">
        <v>228</v>
      </c>
      <c r="D36" s="58" t="s">
        <v>243</v>
      </c>
      <c r="E36" s="182">
        <v>1070000</v>
      </c>
      <c r="F36" s="183">
        <v>1000000</v>
      </c>
      <c r="G36" s="184">
        <f>F36/E36</f>
        <v>0.93457943925233644</v>
      </c>
    </row>
    <row r="37" spans="1:7" ht="20.25" thickTop="1" thickBot="1">
      <c r="A37" s="174"/>
      <c r="B37" s="177"/>
      <c r="C37" s="181"/>
      <c r="D37" s="58" t="s">
        <v>243</v>
      </c>
      <c r="E37" s="182"/>
      <c r="F37" s="183"/>
      <c r="G37" s="184"/>
    </row>
    <row r="38" spans="1:7" ht="20.25" thickTop="1" thickBot="1">
      <c r="A38" s="174"/>
      <c r="B38" s="177" t="s">
        <v>23</v>
      </c>
      <c r="C38" s="153" t="s">
        <v>24</v>
      </c>
      <c r="D38" s="153" t="s">
        <v>31</v>
      </c>
      <c r="E38" s="178" t="s">
        <v>25</v>
      </c>
      <c r="F38" s="178"/>
      <c r="G38" s="185"/>
    </row>
    <row r="39" spans="1:7" ht="20.25" thickTop="1" thickBot="1">
      <c r="A39" s="174"/>
      <c r="B39" s="177"/>
      <c r="C39" s="107" t="s">
        <v>244</v>
      </c>
      <c r="D39" s="107" t="s">
        <v>247</v>
      </c>
      <c r="E39" s="186" t="s">
        <v>246</v>
      </c>
      <c r="F39" s="186"/>
      <c r="G39" s="187"/>
    </row>
    <row r="40" spans="1:7" ht="20.25" thickTop="1" thickBot="1">
      <c r="A40" s="174"/>
      <c r="B40" s="152" t="s">
        <v>33</v>
      </c>
      <c r="C40" s="188" t="s">
        <v>261</v>
      </c>
      <c r="D40" s="188"/>
      <c r="E40" s="188"/>
      <c r="F40" s="188"/>
      <c r="G40" s="189"/>
    </row>
    <row r="41" spans="1:7" ht="20.25" thickTop="1" thickBot="1">
      <c r="A41" s="174"/>
      <c r="B41" s="152" t="s">
        <v>32</v>
      </c>
      <c r="C41" s="188" t="s">
        <v>66</v>
      </c>
      <c r="D41" s="188"/>
      <c r="E41" s="188"/>
      <c r="F41" s="188"/>
      <c r="G41" s="189"/>
    </row>
    <row r="42" spans="1:7" ht="20.25" thickTop="1" thickBot="1">
      <c r="A42" s="174"/>
      <c r="B42" s="59" t="s">
        <v>26</v>
      </c>
      <c r="C42" s="190"/>
      <c r="D42" s="190"/>
      <c r="E42" s="190"/>
      <c r="F42" s="190"/>
      <c r="G42" s="191"/>
    </row>
    <row r="43" spans="1:7" ht="20.25" thickTop="1" thickBot="1">
      <c r="A43" s="174">
        <v>5</v>
      </c>
      <c r="B43" s="55" t="s">
        <v>17</v>
      </c>
      <c r="C43" s="175" t="s">
        <v>251</v>
      </c>
      <c r="D43" s="175"/>
      <c r="E43" s="175"/>
      <c r="F43" s="175"/>
      <c r="G43" s="176"/>
    </row>
    <row r="44" spans="1:7" ht="20.25" thickTop="1" thickBot="1">
      <c r="A44" s="174"/>
      <c r="B44" s="177" t="s">
        <v>27</v>
      </c>
      <c r="C44" s="178" t="s">
        <v>18</v>
      </c>
      <c r="D44" s="179" t="s">
        <v>19</v>
      </c>
      <c r="E44" s="153" t="s">
        <v>28</v>
      </c>
      <c r="F44" s="153" t="s">
        <v>21</v>
      </c>
      <c r="G44" s="154" t="s">
        <v>70</v>
      </c>
    </row>
    <row r="45" spans="1:7" ht="20.25" thickTop="1" thickBot="1">
      <c r="A45" s="174"/>
      <c r="B45" s="177"/>
      <c r="C45" s="178"/>
      <c r="D45" s="180"/>
      <c r="E45" s="56" t="s">
        <v>29</v>
      </c>
      <c r="F45" s="56" t="s">
        <v>22</v>
      </c>
      <c r="G45" s="57" t="s">
        <v>30</v>
      </c>
    </row>
    <row r="46" spans="1:7" ht="20.25" thickTop="1" thickBot="1">
      <c r="A46" s="174"/>
      <c r="B46" s="177"/>
      <c r="C46" s="181" t="s">
        <v>252</v>
      </c>
      <c r="D46" s="58" t="s">
        <v>243</v>
      </c>
      <c r="E46" s="182">
        <v>2695000</v>
      </c>
      <c r="F46" s="183">
        <v>2204400</v>
      </c>
      <c r="G46" s="184">
        <f>F46/E46</f>
        <v>0.81795918367346943</v>
      </c>
    </row>
    <row r="47" spans="1:7" ht="20.25" thickTop="1" thickBot="1">
      <c r="A47" s="174"/>
      <c r="B47" s="177"/>
      <c r="C47" s="181"/>
      <c r="D47" s="58" t="s">
        <v>243</v>
      </c>
      <c r="E47" s="182"/>
      <c r="F47" s="183"/>
      <c r="G47" s="184"/>
    </row>
    <row r="48" spans="1:7" ht="20.25" thickTop="1" thickBot="1">
      <c r="A48" s="174"/>
      <c r="B48" s="177" t="s">
        <v>23</v>
      </c>
      <c r="C48" s="153" t="s">
        <v>24</v>
      </c>
      <c r="D48" s="153" t="s">
        <v>31</v>
      </c>
      <c r="E48" s="178" t="s">
        <v>25</v>
      </c>
      <c r="F48" s="178"/>
      <c r="G48" s="185"/>
    </row>
    <row r="49" spans="1:7" ht="20.25" thickTop="1" thickBot="1">
      <c r="A49" s="174"/>
      <c r="B49" s="177"/>
      <c r="C49" s="107" t="s">
        <v>253</v>
      </c>
      <c r="D49" s="107" t="s">
        <v>245</v>
      </c>
      <c r="E49" s="186" t="s">
        <v>254</v>
      </c>
      <c r="F49" s="186"/>
      <c r="G49" s="187"/>
    </row>
    <row r="50" spans="1:7" ht="20.25" thickTop="1" thickBot="1">
      <c r="A50" s="174"/>
      <c r="B50" s="152" t="s">
        <v>33</v>
      </c>
      <c r="C50" s="188" t="s">
        <v>261</v>
      </c>
      <c r="D50" s="188"/>
      <c r="E50" s="188"/>
      <c r="F50" s="188"/>
      <c r="G50" s="189"/>
    </row>
    <row r="51" spans="1:7" ht="20.25" thickTop="1" thickBot="1">
      <c r="A51" s="174"/>
      <c r="B51" s="152" t="s">
        <v>32</v>
      </c>
      <c r="C51" s="188" t="s">
        <v>66</v>
      </c>
      <c r="D51" s="188"/>
      <c r="E51" s="188"/>
      <c r="F51" s="188"/>
      <c r="G51" s="189"/>
    </row>
    <row r="52" spans="1:7" ht="20.25" thickTop="1" thickBot="1">
      <c r="A52" s="174"/>
      <c r="B52" s="59" t="s">
        <v>26</v>
      </c>
      <c r="C52" s="190"/>
      <c r="D52" s="190"/>
      <c r="E52" s="190"/>
      <c r="F52" s="190"/>
      <c r="G52" s="191"/>
    </row>
    <row r="53" spans="1:7" ht="20.25" thickTop="1" thickBot="1">
      <c r="A53" s="174">
        <v>6</v>
      </c>
      <c r="B53" s="55" t="s">
        <v>17</v>
      </c>
      <c r="C53" s="175" t="s">
        <v>270</v>
      </c>
      <c r="D53" s="175"/>
      <c r="E53" s="175"/>
      <c r="F53" s="175"/>
      <c r="G53" s="176"/>
    </row>
    <row r="54" spans="1:7" ht="20.25" thickTop="1" thickBot="1">
      <c r="A54" s="174"/>
      <c r="B54" s="177" t="s">
        <v>27</v>
      </c>
      <c r="C54" s="178" t="s">
        <v>18</v>
      </c>
      <c r="D54" s="179" t="s">
        <v>19</v>
      </c>
      <c r="E54" s="153" t="s">
        <v>28</v>
      </c>
      <c r="F54" s="153" t="s">
        <v>21</v>
      </c>
      <c r="G54" s="154" t="s">
        <v>70</v>
      </c>
    </row>
    <row r="55" spans="1:7" ht="20.25" thickTop="1" thickBot="1">
      <c r="A55" s="174"/>
      <c r="B55" s="177"/>
      <c r="C55" s="178"/>
      <c r="D55" s="180"/>
      <c r="E55" s="56" t="s">
        <v>29</v>
      </c>
      <c r="F55" s="56" t="s">
        <v>22</v>
      </c>
      <c r="G55" s="57" t="s">
        <v>30</v>
      </c>
    </row>
    <row r="56" spans="1:7" ht="20.25" thickTop="1" thickBot="1">
      <c r="A56" s="174"/>
      <c r="B56" s="177"/>
      <c r="C56" s="181" t="s">
        <v>263</v>
      </c>
      <c r="D56" s="58" t="s">
        <v>264</v>
      </c>
      <c r="E56" s="182">
        <v>5000000</v>
      </c>
      <c r="F56" s="183">
        <v>4550000</v>
      </c>
      <c r="G56" s="184">
        <f>F56/E56</f>
        <v>0.91</v>
      </c>
    </row>
    <row r="57" spans="1:7" ht="20.25" thickTop="1" thickBot="1">
      <c r="A57" s="174"/>
      <c r="B57" s="177"/>
      <c r="C57" s="181"/>
      <c r="D57" s="58" t="s">
        <v>265</v>
      </c>
      <c r="E57" s="182"/>
      <c r="F57" s="183"/>
      <c r="G57" s="184"/>
    </row>
    <row r="58" spans="1:7" ht="20.25" thickTop="1" thickBot="1">
      <c r="A58" s="174"/>
      <c r="B58" s="177" t="s">
        <v>23</v>
      </c>
      <c r="C58" s="153" t="s">
        <v>24</v>
      </c>
      <c r="D58" s="153" t="s">
        <v>31</v>
      </c>
      <c r="E58" s="178" t="s">
        <v>25</v>
      </c>
      <c r="F58" s="178"/>
      <c r="G58" s="185"/>
    </row>
    <row r="59" spans="1:7" ht="20.25" thickTop="1" thickBot="1">
      <c r="A59" s="174"/>
      <c r="B59" s="177"/>
      <c r="C59" s="107" t="s">
        <v>266</v>
      </c>
      <c r="D59" s="107" t="s">
        <v>267</v>
      </c>
      <c r="E59" s="186" t="s">
        <v>268</v>
      </c>
      <c r="F59" s="186"/>
      <c r="G59" s="187"/>
    </row>
    <row r="60" spans="1:7" ht="20.25" thickTop="1" thickBot="1">
      <c r="A60" s="174"/>
      <c r="B60" s="152" t="s">
        <v>33</v>
      </c>
      <c r="C60" s="188" t="s">
        <v>261</v>
      </c>
      <c r="D60" s="188"/>
      <c r="E60" s="188"/>
      <c r="F60" s="188"/>
      <c r="G60" s="189"/>
    </row>
    <row r="61" spans="1:7" ht="20.25" thickTop="1" thickBot="1">
      <c r="A61" s="174"/>
      <c r="B61" s="152" t="s">
        <v>32</v>
      </c>
      <c r="C61" s="188" t="s">
        <v>66</v>
      </c>
      <c r="D61" s="188"/>
      <c r="E61" s="188"/>
      <c r="F61" s="188"/>
      <c r="G61" s="189"/>
    </row>
    <row r="62" spans="1:7" ht="20.25" thickTop="1" thickBot="1">
      <c r="A62" s="174"/>
      <c r="B62" s="59" t="s">
        <v>26</v>
      </c>
      <c r="C62" s="190"/>
      <c r="D62" s="190"/>
      <c r="E62" s="190"/>
      <c r="F62" s="190"/>
      <c r="G62" s="191"/>
    </row>
    <row r="63" spans="1:7" ht="19.5" customHeight="1" thickTop="1" thickBot="1">
      <c r="A63" s="174">
        <v>7</v>
      </c>
      <c r="B63" s="55" t="s">
        <v>17</v>
      </c>
      <c r="C63" s="175" t="s">
        <v>223</v>
      </c>
      <c r="D63" s="175"/>
      <c r="E63" s="175"/>
      <c r="F63" s="175"/>
      <c r="G63" s="176"/>
    </row>
    <row r="64" spans="1:7" ht="19.5" customHeight="1" thickTop="1" thickBot="1">
      <c r="A64" s="174"/>
      <c r="B64" s="177" t="s">
        <v>27</v>
      </c>
      <c r="C64" s="178" t="s">
        <v>18</v>
      </c>
      <c r="D64" s="178" t="s">
        <v>19</v>
      </c>
      <c r="E64" s="61" t="s">
        <v>28</v>
      </c>
      <c r="F64" s="61" t="s">
        <v>21</v>
      </c>
      <c r="G64" s="62" t="s">
        <v>70</v>
      </c>
    </row>
    <row r="65" spans="1:7" ht="19.5" customHeight="1" thickTop="1" thickBot="1">
      <c r="A65" s="174"/>
      <c r="B65" s="177"/>
      <c r="C65" s="178"/>
      <c r="D65" s="178"/>
      <c r="E65" s="56" t="s">
        <v>29</v>
      </c>
      <c r="F65" s="56" t="s">
        <v>22</v>
      </c>
      <c r="G65" s="57" t="s">
        <v>30</v>
      </c>
    </row>
    <row r="66" spans="1:7" ht="19.5" customHeight="1" thickTop="1" thickBot="1">
      <c r="A66" s="174"/>
      <c r="B66" s="177"/>
      <c r="C66" s="181" t="s">
        <v>224</v>
      </c>
      <c r="D66" s="58" t="s">
        <v>231</v>
      </c>
      <c r="E66" s="182">
        <v>20500000</v>
      </c>
      <c r="F66" s="183">
        <v>17980000</v>
      </c>
      <c r="G66" s="184">
        <f>F66/E66</f>
        <v>0.87707317073170732</v>
      </c>
    </row>
    <row r="67" spans="1:7" ht="19.5" customHeight="1" thickTop="1" thickBot="1">
      <c r="A67" s="174"/>
      <c r="B67" s="177"/>
      <c r="C67" s="181"/>
      <c r="D67" s="58" t="s">
        <v>232</v>
      </c>
      <c r="E67" s="182"/>
      <c r="F67" s="183"/>
      <c r="G67" s="184"/>
    </row>
    <row r="68" spans="1:7" ht="19.5" customHeight="1" thickTop="1" thickBot="1">
      <c r="A68" s="174"/>
      <c r="B68" s="177" t="s">
        <v>23</v>
      </c>
      <c r="C68" s="61" t="s">
        <v>24</v>
      </c>
      <c r="D68" s="61" t="s">
        <v>31</v>
      </c>
      <c r="E68" s="178" t="s">
        <v>25</v>
      </c>
      <c r="F68" s="178"/>
      <c r="G68" s="185"/>
    </row>
    <row r="69" spans="1:7" ht="19.5" customHeight="1" thickTop="1" thickBot="1">
      <c r="A69" s="174"/>
      <c r="B69" s="177"/>
      <c r="C69" s="63" t="s">
        <v>233</v>
      </c>
      <c r="D69" s="63" t="s">
        <v>234</v>
      </c>
      <c r="E69" s="186" t="s">
        <v>235</v>
      </c>
      <c r="F69" s="186"/>
      <c r="G69" s="187"/>
    </row>
    <row r="70" spans="1:7" ht="19.5" customHeight="1" thickTop="1" thickBot="1">
      <c r="A70" s="174"/>
      <c r="B70" s="60" t="s">
        <v>33</v>
      </c>
      <c r="C70" s="188" t="s">
        <v>261</v>
      </c>
      <c r="D70" s="188"/>
      <c r="E70" s="188"/>
      <c r="F70" s="188"/>
      <c r="G70" s="189"/>
    </row>
    <row r="71" spans="1:7" ht="19.5" customHeight="1" thickTop="1" thickBot="1">
      <c r="A71" s="174"/>
      <c r="B71" s="60" t="s">
        <v>32</v>
      </c>
      <c r="C71" s="188" t="s">
        <v>86</v>
      </c>
      <c r="D71" s="188"/>
      <c r="E71" s="188"/>
      <c r="F71" s="188"/>
      <c r="G71" s="189"/>
    </row>
    <row r="72" spans="1:7" ht="19.5" customHeight="1" thickTop="1" thickBot="1">
      <c r="A72" s="174"/>
      <c r="B72" s="59" t="s">
        <v>26</v>
      </c>
      <c r="C72" s="190"/>
      <c r="D72" s="190"/>
      <c r="E72" s="190"/>
      <c r="F72" s="190"/>
      <c r="G72" s="191"/>
    </row>
    <row r="73" spans="1:7" ht="14.25" thickTop="1"/>
  </sheetData>
  <mergeCells count="108">
    <mergeCell ref="A1:G1"/>
    <mergeCell ref="A2:B2"/>
    <mergeCell ref="F2:G2"/>
    <mergeCell ref="A63:A72"/>
    <mergeCell ref="C63:G63"/>
    <mergeCell ref="B64:B67"/>
    <mergeCell ref="C64:C65"/>
    <mergeCell ref="D64:D65"/>
    <mergeCell ref="C66:C67"/>
    <mergeCell ref="E66:E67"/>
    <mergeCell ref="F66:F67"/>
    <mergeCell ref="G66:G67"/>
    <mergeCell ref="B68:B69"/>
    <mergeCell ref="E68:G68"/>
    <mergeCell ref="E69:G69"/>
    <mergeCell ref="C70:G70"/>
    <mergeCell ref="C71:G71"/>
    <mergeCell ref="C72:G72"/>
    <mergeCell ref="A3:A12"/>
    <mergeCell ref="C3:G3"/>
    <mergeCell ref="B4:B7"/>
    <mergeCell ref="C4:C5"/>
    <mergeCell ref="D4:D5"/>
    <mergeCell ref="C6:C7"/>
    <mergeCell ref="E6:E7"/>
    <mergeCell ref="F6:F7"/>
    <mergeCell ref="G6:G7"/>
    <mergeCell ref="B8:B9"/>
    <mergeCell ref="E8:G8"/>
    <mergeCell ref="E9:G9"/>
    <mergeCell ref="C10:G10"/>
    <mergeCell ref="C11:G11"/>
    <mergeCell ref="C12:G12"/>
    <mergeCell ref="A13:A22"/>
    <mergeCell ref="C13:G13"/>
    <mergeCell ref="B14:B17"/>
    <mergeCell ref="C14:C15"/>
    <mergeCell ref="D14:D15"/>
    <mergeCell ref="C16:C17"/>
    <mergeCell ref="E16:E17"/>
    <mergeCell ref="F16:F17"/>
    <mergeCell ref="G16:G17"/>
    <mergeCell ref="B18:B19"/>
    <mergeCell ref="E18:G18"/>
    <mergeCell ref="E19:G19"/>
    <mergeCell ref="C20:G20"/>
    <mergeCell ref="C21:G21"/>
    <mergeCell ref="C22:G22"/>
    <mergeCell ref="A33:A42"/>
    <mergeCell ref="C33:G33"/>
    <mergeCell ref="B34:B37"/>
    <mergeCell ref="C34:C35"/>
    <mergeCell ref="D34:D35"/>
    <mergeCell ref="C36:C37"/>
    <mergeCell ref="E36:E37"/>
    <mergeCell ref="F36:F37"/>
    <mergeCell ref="G36:G37"/>
    <mergeCell ref="B38:B39"/>
    <mergeCell ref="E38:G38"/>
    <mergeCell ref="E39:G39"/>
    <mergeCell ref="C40:G40"/>
    <mergeCell ref="C41:G41"/>
    <mergeCell ref="C42:G42"/>
    <mergeCell ref="A23:A32"/>
    <mergeCell ref="C23:G23"/>
    <mergeCell ref="B24:B27"/>
    <mergeCell ref="C24:C25"/>
    <mergeCell ref="D24:D25"/>
    <mergeCell ref="C26:C27"/>
    <mergeCell ref="E26:E27"/>
    <mergeCell ref="F26:F27"/>
    <mergeCell ref="G26:G27"/>
    <mergeCell ref="B28:B29"/>
    <mergeCell ref="E28:G28"/>
    <mergeCell ref="E29:G29"/>
    <mergeCell ref="C30:G30"/>
    <mergeCell ref="C31:G31"/>
    <mergeCell ref="C32:G32"/>
    <mergeCell ref="A43:A52"/>
    <mergeCell ref="C43:G43"/>
    <mergeCell ref="B44:B47"/>
    <mergeCell ref="C44:C45"/>
    <mergeCell ref="D44:D45"/>
    <mergeCell ref="C46:C47"/>
    <mergeCell ref="E46:E47"/>
    <mergeCell ref="F46:F47"/>
    <mergeCell ref="G46:G47"/>
    <mergeCell ref="B48:B49"/>
    <mergeCell ref="E48:G48"/>
    <mergeCell ref="E49:G49"/>
    <mergeCell ref="C50:G50"/>
    <mergeCell ref="C51:G51"/>
    <mergeCell ref="C52:G52"/>
    <mergeCell ref="A53:A62"/>
    <mergeCell ref="C53:G53"/>
    <mergeCell ref="B54:B57"/>
    <mergeCell ref="C54:C55"/>
    <mergeCell ref="D54:D55"/>
    <mergeCell ref="C56:C57"/>
    <mergeCell ref="E56:E57"/>
    <mergeCell ref="F56:F57"/>
    <mergeCell ref="G56:G57"/>
    <mergeCell ref="B58:B59"/>
    <mergeCell ref="E58:G58"/>
    <mergeCell ref="E59:G59"/>
    <mergeCell ref="C60:G60"/>
    <mergeCell ref="C61:G61"/>
    <mergeCell ref="C62:G62"/>
  </mergeCells>
  <phoneticPr fontId="4" type="noConversion"/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5" sqref="F5"/>
    </sheetView>
  </sheetViews>
  <sheetFormatPr defaultRowHeight="13.5"/>
  <cols>
    <col min="2" max="2" width="15.21875" customWidth="1"/>
    <col min="3" max="3" width="13.33203125" customWidth="1"/>
    <col min="4" max="4" width="16.21875" customWidth="1"/>
    <col min="5" max="5" width="12" customWidth="1"/>
    <col min="6" max="6" width="13.21875" customWidth="1"/>
    <col min="7" max="7" width="12.44140625" customWidth="1"/>
    <col min="8" max="8" width="13.21875" customWidth="1"/>
    <col min="9" max="9" width="37" customWidth="1"/>
  </cols>
  <sheetData>
    <row r="1" spans="1:9" ht="25.5">
      <c r="A1" s="160" t="s">
        <v>73</v>
      </c>
      <c r="B1" s="160"/>
      <c r="C1" s="160"/>
      <c r="D1" s="160"/>
      <c r="E1" s="160"/>
      <c r="F1" s="160"/>
      <c r="G1" s="160"/>
      <c r="H1" s="160"/>
      <c r="I1" s="160"/>
    </row>
    <row r="2" spans="1:9" ht="26.25" thickBot="1">
      <c r="A2" s="162" t="s">
        <v>66</v>
      </c>
      <c r="B2" s="162"/>
      <c r="C2" s="17"/>
      <c r="D2" s="17"/>
      <c r="E2" s="17"/>
      <c r="F2" s="17"/>
      <c r="G2" s="17"/>
      <c r="H2" s="17"/>
      <c r="I2" s="68" t="s">
        <v>74</v>
      </c>
    </row>
    <row r="3" spans="1:9">
      <c r="A3" s="193" t="s">
        <v>75</v>
      </c>
      <c r="B3" s="195" t="s">
        <v>76</v>
      </c>
      <c r="C3" s="195" t="s">
        <v>77</v>
      </c>
      <c r="D3" s="195" t="s">
        <v>78</v>
      </c>
      <c r="E3" s="197" t="s">
        <v>79</v>
      </c>
      <c r="F3" s="198"/>
      <c r="G3" s="197" t="s">
        <v>80</v>
      </c>
      <c r="H3" s="198"/>
      <c r="I3" s="199" t="s">
        <v>81</v>
      </c>
    </row>
    <row r="4" spans="1:9" ht="14.25" thickBot="1">
      <c r="A4" s="194"/>
      <c r="B4" s="196"/>
      <c r="C4" s="196"/>
      <c r="D4" s="196"/>
      <c r="E4" s="69" t="s">
        <v>82</v>
      </c>
      <c r="F4" s="69" t="s">
        <v>83</v>
      </c>
      <c r="G4" s="69" t="s">
        <v>82</v>
      </c>
      <c r="H4" s="69" t="s">
        <v>83</v>
      </c>
      <c r="I4" s="200"/>
    </row>
    <row r="5" spans="1:9" ht="39" customHeight="1" thickTop="1" thickBot="1">
      <c r="A5" s="70" t="s">
        <v>156</v>
      </c>
      <c r="B5" s="71" t="s">
        <v>84</v>
      </c>
      <c r="C5" s="72" t="s">
        <v>157</v>
      </c>
      <c r="D5" s="73" t="s">
        <v>158</v>
      </c>
      <c r="E5" s="74">
        <v>975000</v>
      </c>
      <c r="F5" s="73"/>
      <c r="G5" s="155">
        <v>835000</v>
      </c>
      <c r="H5" s="73"/>
      <c r="I5" s="75" t="s">
        <v>159</v>
      </c>
    </row>
  </sheetData>
  <mergeCells count="9">
    <mergeCell ref="A1:I1"/>
    <mergeCell ref="A2:B2"/>
    <mergeCell ref="A3:A4"/>
    <mergeCell ref="B3:B4"/>
    <mergeCell ref="C3:C4"/>
    <mergeCell ref="D3:D4"/>
    <mergeCell ref="E3:F3"/>
    <mergeCell ref="G3:H3"/>
    <mergeCell ref="I3:I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물품발주계획</vt:lpstr>
      <vt:lpstr>용역발주계획</vt:lpstr>
      <vt:lpstr>공사발주계획</vt:lpstr>
      <vt:lpstr>대금지급현황</vt:lpstr>
      <vt:lpstr>준공검사현황</vt:lpstr>
      <vt:lpstr>계약현황</vt:lpstr>
      <vt:lpstr>수의계약현황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2018-02-08T07:21:26Z</cp:lastPrinted>
  <dcterms:created xsi:type="dcterms:W3CDTF">2014-01-20T06:24:27Z</dcterms:created>
  <dcterms:modified xsi:type="dcterms:W3CDTF">2019-06-18T01:35:41Z</dcterms:modified>
</cp:coreProperties>
</file>