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계약관련\1. 수의계약 및 입찰\59. [상담]학교밖이전공사\2. 수의견적 공고(2022.12.23.)\"/>
    </mc:Choice>
  </mc:AlternateContent>
  <bookViews>
    <workbookView xWindow="0" yWindow="0" windowWidth="26085" windowHeight="12060" tabRatio="832"/>
  </bookViews>
  <sheets>
    <sheet name="원가계산서" sheetId="11" r:id="rId1"/>
    <sheet name="공종별집계표" sheetId="10" r:id="rId2"/>
    <sheet name="공종별내역서" sheetId="9" r:id="rId3"/>
    <sheet name=" 공사설정 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_15A">[1]금액내역서!$D$3:$D$10</definedName>
    <definedName name="_1공장" localSheetId="0">#REF!</definedName>
    <definedName name="_1공장">#REF!</definedName>
    <definedName name="_2공장" localSheetId="0">#REF!</definedName>
    <definedName name="_2공장">#REF!</definedName>
    <definedName name="_30신설일위대가">'[2]30신설일위대가'!$A$4:$M$1603</definedName>
    <definedName name="_3공장" localSheetId="0">#REF!</definedName>
    <definedName name="_3공장">#REF!</definedName>
    <definedName name="_40총괄">'[3]40총괄'!$A$4:$O$76</definedName>
    <definedName name="_B22">[4]일위대가!$1400:$1413=[4]일위대가!$A$1400</definedName>
    <definedName name="_Fill" localSheetId="0" hidden="1">#REF!</definedName>
    <definedName name="_Fill" hidden="1">#REF!</definedName>
    <definedName name="_K">#N/A</definedName>
    <definedName name="_K02">[4]일위대가!$732:$745=[4]일위대가!$A$732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P1" localSheetId="0">'[5]부하(성남)'!#REF!</definedName>
    <definedName name="_LP1">'[5]부하(성남)'!#REF!</definedName>
    <definedName name="_LPB1" localSheetId="0">[6]부하계산서!#REF!</definedName>
    <definedName name="_LPB1">[6]부하계산서!#REF!</definedName>
    <definedName name="_LPK1" localSheetId="0">[6]부하계산서!#REF!</definedName>
    <definedName name="_LPK1">[6]부하계산서!#REF!</definedName>
    <definedName name="_LU1" localSheetId="0">'[5]부하(성남)'!#REF!</definedName>
    <definedName name="_LU1">'[5]부하(성남)'!#REF!</definedName>
    <definedName name="_LU2" localSheetId="0">'[5]부하(성남)'!#REF!</definedName>
    <definedName name="_LU2">'[5]부하(성남)'!#REF!</definedName>
    <definedName name="_LV01" localSheetId="0">'[5]부하(성남)'!#REF!</definedName>
    <definedName name="_LV01">'[5]부하(성남)'!#REF!</definedName>
    <definedName name="_NMB96" localSheetId="0">#REF!</definedName>
    <definedName name="_NMB96">#REF!</definedName>
    <definedName name="_O03">[4]일위대가!$1516:$1529=[4]일위대가!$A$1516</definedName>
    <definedName name="_Order1" hidden="1">255</definedName>
    <definedName name="_Order2" hidden="1">255</definedName>
    <definedName name="_Regression_Int" hidden="1">1</definedName>
    <definedName name="_sh2">[7]SG!$A$1:$G$961</definedName>
    <definedName name="_Sort" localSheetId="0" hidden="1">#REF!</definedName>
    <definedName name="_Sort" hidden="1">#REF!</definedName>
    <definedName name="_UP1" localSheetId="0">[6]부하계산서!#REF!</definedName>
    <definedName name="_UP1">[6]부하계산서!#REF!</definedName>
    <definedName name="_UP2" localSheetId="0">[6]부하계산서!#REF!</definedName>
    <definedName name="_UP2">[6]부하계산서!#REF!</definedName>
    <definedName name="¤±8529" localSheetId="0">'[8]일위대가(가설)'!#REF!</definedName>
    <definedName name="¤±8529">'[8]일위대가(가설)'!#REF!</definedName>
    <definedName name="\0" localSheetId="0">#REF!</definedName>
    <definedName name="\0">#REF!</definedName>
    <definedName name="\a">#N/A</definedName>
    <definedName name="\b" localSheetId="0">#REF!</definedName>
    <definedName name="\b">#REF!</definedName>
    <definedName name="\c">#N/A</definedName>
    <definedName name="\d">#N/A</definedName>
    <definedName name="\e">#N/A</definedName>
    <definedName name="\f">#N/A</definedName>
    <definedName name="\h">#N/A</definedName>
    <definedName name="\i">#N/A</definedName>
    <definedName name="\j" localSheetId="0">#REF!</definedName>
    <definedName name="\j">#REF!</definedName>
    <definedName name="\k">#N/A</definedName>
    <definedName name="\m">#N/A</definedName>
    <definedName name="\p">#N/A</definedName>
    <definedName name="\q">#N/A</definedName>
    <definedName name="\r">#N/A</definedName>
    <definedName name="\s">#N/A</definedName>
    <definedName name="\w">#N/A</definedName>
    <definedName name="\z">#N/A</definedName>
    <definedName name="A" localSheetId="0" hidden="1">#REF!</definedName>
    <definedName name="A" hidden="1">#REF!</definedName>
    <definedName name="A0" localSheetId="0">#REF!</definedName>
    <definedName name="A0">#REF!</definedName>
    <definedName name="AA" localSheetId="0">#REF!</definedName>
    <definedName name="AA">#REF!</definedName>
    <definedName name="abc" localSheetId="0">#REF!</definedName>
    <definedName name="abc">#REF!</definedName>
    <definedName name="AFC설비" localSheetId="0">#REF!</definedName>
    <definedName name="AFC설비">#REF!</definedName>
    <definedName name="as" localSheetId="0">'[9]전차선로 물량표'!#REF!</definedName>
    <definedName name="as">'[9]전차선로 물량표'!#REF!</definedName>
    <definedName name="b">'[10]단가 및 재료비'!$S$170</definedName>
    <definedName name="BDCODE">#N/A</definedName>
    <definedName name="bdfgdgr">[11]!Macro8</definedName>
    <definedName name="BOM_OF_ECP" localSheetId="0">#REF!</definedName>
    <definedName name="BOM_OF_ECP">#REF!</definedName>
    <definedName name="BONG">#N/A</definedName>
    <definedName name="BV" localSheetId="0">#REF!</definedName>
    <definedName name="BV">#REF!</definedName>
    <definedName name="cable" localSheetId="0">#REF!</definedName>
    <definedName name="cable">#REF!</definedName>
    <definedName name="CCTV설비" localSheetId="0">#REF!</definedName>
    <definedName name="CCTV설비">#REF!</definedName>
    <definedName name="CG" localSheetId="0">원가계산서!CG</definedName>
    <definedName name="CG">[0]!CG</definedName>
    <definedName name="CIRCUIT" localSheetId="0">#REF!</definedName>
    <definedName name="CIRCUIT">#REF!</definedName>
    <definedName name="CODE" localSheetId="0">#REF!</definedName>
    <definedName name="CODE">#REF!</definedName>
    <definedName name="CR" localSheetId="0">#REF!</definedName>
    <definedName name="CR">#REF!</definedName>
    <definedName name="_xlnm.Criteria" localSheetId="0">#REF!</definedName>
    <definedName name="_xlnm.Criteria">#REF!</definedName>
    <definedName name="CV">[12]DATA!$F$4:$J$14</definedName>
    <definedName name="CV14_2C" localSheetId="0">[13]단가!#REF!</definedName>
    <definedName name="CV14_2C">[13]단가!#REF!</definedName>
    <definedName name="CV14_4C" localSheetId="0">[13]단가!#REF!</definedName>
    <definedName name="CV14_4C">[13]단가!#REF!</definedName>
    <definedName name="CV5.5_2" localSheetId="0">[13]단가!#REF!</definedName>
    <definedName name="CV5.5_2">[13]단가!#REF!</definedName>
    <definedName name="CV5.5_4C" localSheetId="0">[13]단가!#REF!</definedName>
    <definedName name="CV5.5_4C">[13]단가!#REF!</definedName>
    <definedName name="CV8_2C" localSheetId="0">[13]단가!#REF!</definedName>
    <definedName name="CV8_2C">[13]단가!#REF!</definedName>
    <definedName name="CV8_4C" localSheetId="0">[13]단가!#REF!</definedName>
    <definedName name="CV8_4C">[13]단가!#REF!</definedName>
    <definedName name="d">[11]!Macro2</definedName>
    <definedName name="DANGA">'[14]Y-WORK'!$D$19:$D$19,'[14]Y-WORK'!$F$19:$BD$19</definedName>
    <definedName name="danga2" localSheetId="0">#REF!,#REF!</definedName>
    <definedName name="danga2">#REF!,#REF!</definedName>
    <definedName name="_xlnm.Database" localSheetId="0">#REF!</definedName>
    <definedName name="_xlnm.Database">#REF!</definedName>
    <definedName name="DNS">[15]예산내역서!$A$15894</definedName>
    <definedName name="DSVP" localSheetId="0">#REF!</definedName>
    <definedName name="DSVP">#REF!</definedName>
    <definedName name="e" localSheetId="0">#REF!</definedName>
    <definedName name="e">#REF!</definedName>
    <definedName name="E25M" localSheetId="0">[16]전기일위대가!#REF!</definedName>
    <definedName name="E25M">[16]전기일위대가!#REF!</definedName>
    <definedName name="E25P" localSheetId="0">[16]전기일위대가!#REF!</definedName>
    <definedName name="E25P">[16]전기일위대가!#REF!</definedName>
    <definedName name="E31E" localSheetId="0">[16]전기일위대가!#REF!</definedName>
    <definedName name="E31E">[16]전기일위대가!#REF!</definedName>
    <definedName name="E31M" localSheetId="0">[16]전기일위대가!#REF!</definedName>
    <definedName name="E31M">[16]전기일위대가!#REF!</definedName>
    <definedName name="E31P" localSheetId="0">[16]전기일위대가!#REF!</definedName>
    <definedName name="E31P">[16]전기일위대가!#REF!</definedName>
    <definedName name="E32E" localSheetId="0">[16]전기일위대가!#REF!</definedName>
    <definedName name="E32E">[16]전기일위대가!#REF!</definedName>
    <definedName name="E32M" localSheetId="0">[16]전기일위대가!#REF!</definedName>
    <definedName name="E32M">[16]전기일위대가!#REF!</definedName>
    <definedName name="E32P" localSheetId="0">[16]전기일위대가!#REF!</definedName>
    <definedName name="E32P">[16]전기일위대가!#REF!</definedName>
    <definedName name="E33E" localSheetId="0">[16]전기일위대가!#REF!</definedName>
    <definedName name="E33E">[16]전기일위대가!#REF!</definedName>
    <definedName name="E33M" localSheetId="0">[16]전기일위대가!#REF!</definedName>
    <definedName name="E33M">[16]전기일위대가!#REF!</definedName>
    <definedName name="E33P" localSheetId="0">[16]전기일위대가!#REF!</definedName>
    <definedName name="E33P">[16]전기일위대가!#REF!</definedName>
    <definedName name="E34E" localSheetId="0">[16]전기일위대가!#REF!</definedName>
    <definedName name="E34E">[16]전기일위대가!#REF!</definedName>
    <definedName name="E34M" localSheetId="0">[16]전기일위대가!#REF!</definedName>
    <definedName name="E34M">[16]전기일위대가!#REF!</definedName>
    <definedName name="E34P" localSheetId="0">[16]전기일위대가!#REF!</definedName>
    <definedName name="E34P">[16]전기일위대가!#REF!</definedName>
    <definedName name="E36M" localSheetId="0">[16]전기일위대가!#REF!</definedName>
    <definedName name="E36M">[16]전기일위대가!#REF!</definedName>
    <definedName name="E36P" localSheetId="0">[16]전기일위대가!#REF!</definedName>
    <definedName name="E36P">[16]전기일위대가!#REF!</definedName>
    <definedName name="E37M" localSheetId="0">[16]전기일위대가!#REF!</definedName>
    <definedName name="E37M">[16]전기일위대가!#REF!</definedName>
    <definedName name="E37P" localSheetId="0">[16]전기일위대가!#REF!</definedName>
    <definedName name="E37P">[16]전기일위대가!#REF!</definedName>
    <definedName name="E38M" localSheetId="0">[16]전기일위대가!#REF!</definedName>
    <definedName name="E38M">[16]전기일위대가!#REF!</definedName>
    <definedName name="E38P" localSheetId="0">[16]전기일위대가!#REF!</definedName>
    <definedName name="E38P">[16]전기일위대가!#REF!</definedName>
    <definedName name="E39M" localSheetId="0">[16]전기일위대가!#REF!</definedName>
    <definedName name="E39M">[16]전기일위대가!#REF!</definedName>
    <definedName name="E39P" localSheetId="0">[16]전기일위대가!#REF!</definedName>
    <definedName name="E39P">[16]전기일위대가!#REF!</definedName>
    <definedName name="E40M" localSheetId="0">[16]전기일위대가!#REF!</definedName>
    <definedName name="E40M">[16]전기일위대가!#REF!</definedName>
    <definedName name="E40P" localSheetId="0">[16]전기일위대가!#REF!</definedName>
    <definedName name="E40P">[16]전기일위대가!#REF!</definedName>
    <definedName name="E41M" localSheetId="0">[16]전기일위대가!#REF!</definedName>
    <definedName name="E41M">[16]전기일위대가!#REF!</definedName>
    <definedName name="E41P" localSheetId="0">[16]전기일위대가!#REF!</definedName>
    <definedName name="E41P">[16]전기일위대가!#REF!</definedName>
    <definedName name="E42M" localSheetId="0">[16]전기일위대가!#REF!</definedName>
    <definedName name="E42M">[16]전기일위대가!#REF!</definedName>
    <definedName name="E42P" localSheetId="0">[16]전기일위대가!#REF!</definedName>
    <definedName name="E42P">[16]전기일위대가!#REF!</definedName>
    <definedName name="E48M" localSheetId="0">[16]전기일위대가!#REF!</definedName>
    <definedName name="E48M">[16]전기일위대가!#REF!</definedName>
    <definedName name="E48P" localSheetId="0">[16]전기일위대가!#REF!</definedName>
    <definedName name="E48P">[16]전기일위대가!#REF!</definedName>
    <definedName name="E52M" localSheetId="0">[16]전기일위대가!#REF!</definedName>
    <definedName name="E52M">[16]전기일위대가!#REF!</definedName>
    <definedName name="E52P" localSheetId="0">[16]전기일위대가!#REF!</definedName>
    <definedName name="E52P">[16]전기일위대가!#REF!</definedName>
    <definedName name="E53M" localSheetId="0">[16]전기일위대가!#REF!</definedName>
    <definedName name="E53M">[16]전기일위대가!#REF!</definedName>
    <definedName name="E53P" localSheetId="0">[16]전기일위대가!#REF!</definedName>
    <definedName name="E53P">[16]전기일위대가!#REF!</definedName>
    <definedName name="E54M" localSheetId="0">[16]전기일위대가!#REF!</definedName>
    <definedName name="E54M">[16]전기일위대가!#REF!</definedName>
    <definedName name="E54P" localSheetId="0">[16]전기일위대가!#REF!</definedName>
    <definedName name="E54P">[16]전기일위대가!#REF!</definedName>
    <definedName name="E55M" localSheetId="0">[16]전기일위대가!#REF!</definedName>
    <definedName name="E55M">[16]전기일위대가!#REF!</definedName>
    <definedName name="E55P" localSheetId="0">[16]전기일위대가!#REF!</definedName>
    <definedName name="E55P">[16]전기일위대가!#REF!</definedName>
    <definedName name="E56M" localSheetId="0">[16]전기일위대가!#REF!</definedName>
    <definedName name="E56M">[16]전기일위대가!#REF!</definedName>
    <definedName name="E56P" localSheetId="0">[16]전기일위대가!#REF!</definedName>
    <definedName name="E56P">[16]전기일위대가!#REF!</definedName>
    <definedName name="E57M" localSheetId="0">[16]전기일위대가!#REF!</definedName>
    <definedName name="E57M">[16]전기일위대가!#REF!</definedName>
    <definedName name="E57P" localSheetId="0">[16]전기일위대가!#REF!</definedName>
    <definedName name="E57P">[16]전기일위대가!#REF!</definedName>
    <definedName name="E58M" localSheetId="0">[16]전기일위대가!#REF!</definedName>
    <definedName name="E58M">[16]전기일위대가!#REF!</definedName>
    <definedName name="E58P" localSheetId="0">[16]전기일위대가!#REF!</definedName>
    <definedName name="E58P">[16]전기일위대가!#REF!</definedName>
    <definedName name="E59M" localSheetId="0">[16]전기일위대가!#REF!</definedName>
    <definedName name="E59M">[16]전기일위대가!#REF!</definedName>
    <definedName name="E59P" localSheetId="0">[16]전기일위대가!#REF!</definedName>
    <definedName name="E59P">[16]전기일위대가!#REF!</definedName>
    <definedName name="E60M" localSheetId="0">[16]전기일위대가!#REF!</definedName>
    <definedName name="E60M">[16]전기일위대가!#REF!</definedName>
    <definedName name="E60P" localSheetId="0">[16]전기일위대가!#REF!</definedName>
    <definedName name="E60P">[16]전기일위대가!#REF!</definedName>
    <definedName name="E61M" localSheetId="0">[16]전기일위대가!#REF!</definedName>
    <definedName name="E61M">[16]전기일위대가!#REF!</definedName>
    <definedName name="E61P" localSheetId="0">[16]전기일위대가!#REF!</definedName>
    <definedName name="E61P">[16]전기일위대가!#REF!</definedName>
    <definedName name="E62M" localSheetId="0">[16]전기일위대가!#REF!</definedName>
    <definedName name="E62M">[16]전기일위대가!#REF!</definedName>
    <definedName name="E62P" localSheetId="0">[16]전기일위대가!#REF!</definedName>
    <definedName name="E62P">[16]전기일위대가!#REF!</definedName>
    <definedName name="E63M" localSheetId="0">[16]전기일위대가!#REF!</definedName>
    <definedName name="E63M">[16]전기일위대가!#REF!</definedName>
    <definedName name="E63P" localSheetId="0">[16]전기일위대가!#REF!</definedName>
    <definedName name="E63P">[16]전기일위대가!#REF!</definedName>
    <definedName name="E64M" localSheetId="0">[16]전기일위대가!#REF!</definedName>
    <definedName name="E64M">[16]전기일위대가!#REF!</definedName>
    <definedName name="E64P" localSheetId="0">[16]전기일위대가!#REF!</definedName>
    <definedName name="E64P">[16]전기일위대가!#REF!</definedName>
    <definedName name="E65M" localSheetId="0">[16]전기일위대가!#REF!</definedName>
    <definedName name="E65M">[16]전기일위대가!#REF!</definedName>
    <definedName name="E65P" localSheetId="0">[16]전기일위대가!#REF!</definedName>
    <definedName name="E65P">[16]전기일위대가!#REF!</definedName>
    <definedName name="E66M" localSheetId="0">[16]전기일위대가!#REF!</definedName>
    <definedName name="E66M">[16]전기일위대가!#REF!</definedName>
    <definedName name="E66P" localSheetId="0">[16]전기일위대가!#REF!</definedName>
    <definedName name="E66P">[16]전기일위대가!#REF!</definedName>
    <definedName name="E67M" localSheetId="0">[16]전기일위대가!#REF!</definedName>
    <definedName name="E67M">[16]전기일위대가!#REF!</definedName>
    <definedName name="E67P" localSheetId="0">[16]전기일위대가!#REF!</definedName>
    <definedName name="E67P">[16]전기일위대가!#REF!</definedName>
    <definedName name="E68M" localSheetId="0">[16]전기일위대가!#REF!</definedName>
    <definedName name="E68M">[16]전기일위대가!#REF!</definedName>
    <definedName name="ee" localSheetId="0" hidden="1">{#N/A,#N/A,FALSE,"단가표지"}</definedName>
    <definedName name="ee" hidden="1">{#N/A,#N/A,FALSE,"단가표지"}</definedName>
    <definedName name="ELP" localSheetId="0">#REF!</definedName>
    <definedName name="ELP">#REF!</definedName>
    <definedName name="ELP전선관_30Φ" localSheetId="0">[17]가로등기초!#REF!</definedName>
    <definedName name="ELP전선관_30Φ">[17]가로등기초!#REF!</definedName>
    <definedName name="_xlnm.Extract" localSheetId="0">#REF!</definedName>
    <definedName name="_xlnm.Extract">#REF!</definedName>
    <definedName name="F_DES" localSheetId="0">#REF!</definedName>
    <definedName name="F_DES">#REF!</definedName>
    <definedName name="F_DESC">#N/A</definedName>
    <definedName name="F_EQ">#N/A</definedName>
    <definedName name="F_FORM">#N/A</definedName>
    <definedName name="F_INT1">#N/A</definedName>
    <definedName name="F_LA">#N/A</definedName>
    <definedName name="F_LA0" localSheetId="0">#REF!</definedName>
    <definedName name="F_LA0">#REF!</definedName>
    <definedName name="F_MA">#N/A</definedName>
    <definedName name="F_MA0" localSheetId="0">#REF!</definedName>
    <definedName name="F_MA0">#REF!</definedName>
    <definedName name="F_QINC">#N/A</definedName>
    <definedName name="F_QMOD">#N/A</definedName>
    <definedName name="F_QQTY" localSheetId="0">#REF!</definedName>
    <definedName name="F_QQTY">#REF!</definedName>
    <definedName name="F_QUNIT" localSheetId="0">#REF!</definedName>
    <definedName name="F_QUNIT">#REF!</definedName>
    <definedName name="F_QVAL">#N/A</definedName>
    <definedName name="F_SEQ">#N/A</definedName>
    <definedName name="F_SIZE" localSheetId="0">#REF!</definedName>
    <definedName name="F_SIZE">#REF!</definedName>
    <definedName name="F_SOS">#N/A</definedName>
    <definedName name="F_TMOD">#N/A</definedName>
    <definedName name="F_TQTY">#N/A</definedName>
    <definedName name="F_TUNIT">#N/A</definedName>
    <definedName name="F_UNIT">#N/A</definedName>
    <definedName name="fact" localSheetId="0">#REF!</definedName>
    <definedName name="fact">#REF!</definedName>
    <definedName name="ff" localSheetId="0" hidden="1">{#N/A,#N/A,FALSE,"운반시간"}</definedName>
    <definedName name="ff" hidden="1">{#N/A,#N/A,FALSE,"운반시간"}</definedName>
    <definedName name="FIXT">[18]데이타!$U$23:$V$50</definedName>
    <definedName name="gg" localSheetId="0" hidden="1">{#N/A,#N/A,FALSE,"운반시간"}</definedName>
    <definedName name="gg" hidden="1">{#N/A,#N/A,FALSE,"운반시간"}</definedName>
    <definedName name="H100x100x6x8t_단중" localSheetId="0">#REF!</definedName>
    <definedName name="H100x100x6x8t_단중">#REF!</definedName>
    <definedName name="H125x125x6.5x9t_단중" localSheetId="0">#REF!</definedName>
    <definedName name="H125x125x6.5x9t_단중">#REF!</definedName>
    <definedName name="H150x100x6x9t_단중" localSheetId="0">#REF!</definedName>
    <definedName name="H150x100x6x9t_단중">#REF!</definedName>
    <definedName name="HAF" localSheetId="0">#REF!</definedName>
    <definedName name="HAF">#REF!</definedName>
    <definedName name="HBV" localSheetId="0">#REF!</definedName>
    <definedName name="HBV">#REF!</definedName>
    <definedName name="HCR" localSheetId="0">#REF!</definedName>
    <definedName name="HCR">#REF!</definedName>
    <definedName name="HDSVP" localSheetId="0">#REF!</definedName>
    <definedName name="HDSVP">#REF!</definedName>
    <definedName name="HHAF" localSheetId="0">#REF!</definedName>
    <definedName name="HHAF">#REF!</definedName>
    <definedName name="hhh">[11]!Macro6</definedName>
    <definedName name="HHMF" localSheetId="0">#REF!</definedName>
    <definedName name="HHMF">#REF!</definedName>
    <definedName name="HMF" localSheetId="0">#REF!</definedName>
    <definedName name="HMF">#REF!</definedName>
    <definedName name="HMOTOR" localSheetId="0">#REF!</definedName>
    <definedName name="HMOTOR">#REF!</definedName>
    <definedName name="HPUMP" localSheetId="0">#REF!</definedName>
    <definedName name="HPUMP">#REF!</definedName>
    <definedName name="HSV" localSheetId="0">#REF!</definedName>
    <definedName name="HSV">#REF!</definedName>
    <definedName name="HVAFP" localSheetId="0">#REF!</definedName>
    <definedName name="HVAFP">#REF!</definedName>
    <definedName name="HVMF" localSheetId="0">#REF!</definedName>
    <definedName name="HVMF">#REF!</definedName>
    <definedName name="HWEI" localSheetId="0">#REF!</definedName>
    <definedName name="HWEI">#REF!</definedName>
    <definedName name="ID">'[14]Y-WORK'!$I$136:$I$365,'[14]Y-WORK'!$I$375:$I$400</definedName>
    <definedName name="INPUT">[19]WORK!$A$22:$BE$381</definedName>
    <definedName name="item">[20]WORK!$22:$401</definedName>
    <definedName name="ITEM_">[20]WORK!$22:$401</definedName>
    <definedName name="ITNUM">#N/A</definedName>
    <definedName name="k">[11]!Macro12</definedName>
    <definedName name="KA">[21]MOTOR!$B$61:$E$68</definedName>
    <definedName name="KK">[12]DATA!$F$17:$G$26</definedName>
    <definedName name="kkk">[11]!Macro10</definedName>
    <definedName name="l">[11]!Macro13</definedName>
    <definedName name="LAST" localSheetId="0">#REF!</definedName>
    <definedName name="LAST">#REF!</definedName>
    <definedName name="ll" localSheetId="0">[15]설계예산서!#REF!</definedName>
    <definedName name="ll">[15]설계예산서!#REF!</definedName>
    <definedName name="LLL" localSheetId="0">#REF!</definedName>
    <definedName name="LLL">#REF!</definedName>
    <definedName name="LP___4" localSheetId="0">#REF!</definedName>
    <definedName name="LP___4">#REF!</definedName>
    <definedName name="LP1A" localSheetId="0">'[5]부하(성남)'!#REF!</definedName>
    <definedName name="LP1A">'[5]부하(성남)'!#REF!</definedName>
    <definedName name="LP1B" localSheetId="0">[6]부하계산서!#REF!</definedName>
    <definedName name="LP1B">[6]부하계산서!#REF!</definedName>
    <definedName name="LP3A" localSheetId="0">'[5]부하(성남)'!#REF!</definedName>
    <definedName name="LP3A">'[5]부하(성남)'!#REF!</definedName>
    <definedName name="LPB" localSheetId="0">'[5]부하(성남)'!#REF!</definedName>
    <definedName name="LPB">'[5]부하(성남)'!#REF!</definedName>
    <definedName name="LPBA" localSheetId="0">[6]부하계산서!#REF!</definedName>
    <definedName name="LPBA">[6]부하계산서!#REF!</definedName>
    <definedName name="LPKA" localSheetId="0">[6]부하계산서!#REF!</definedName>
    <definedName name="LPKA">[6]부하계산서!#REF!</definedName>
    <definedName name="LPKB" localSheetId="0">[6]부하계산서!#REF!</definedName>
    <definedName name="LPKB">[6]부하계산서!#REF!</definedName>
    <definedName name="LPM" localSheetId="0">[6]부하계산서!#REF!</definedName>
    <definedName name="LPM">[6]부하계산서!#REF!</definedName>
    <definedName name="LPMA" localSheetId="0">[6]부하계산서!#REF!</definedName>
    <definedName name="LPMA">[6]부하계산서!#REF!</definedName>
    <definedName name="LPO" localSheetId="0">[6]부하계산서!#REF!</definedName>
    <definedName name="LPO">[6]부하계산서!#REF!</definedName>
    <definedName name="LPOA" localSheetId="0">[6]부하계산서!#REF!</definedName>
    <definedName name="LPOA">[6]부하계산서!#REF!</definedName>
    <definedName name="LV02A" localSheetId="0">[6]부하계산서!#REF!</definedName>
    <definedName name="LV02A">[6]부하계산서!#REF!</definedName>
    <definedName name="LV02B" localSheetId="0">[6]부하계산서!#REF!</definedName>
    <definedName name="LV02B">[6]부하계산서!#REF!</definedName>
    <definedName name="LV04A" localSheetId="0">[6]부하계산서!#REF!</definedName>
    <definedName name="LV04A">[6]부하계산서!#REF!</definedName>
    <definedName name="LV04B" localSheetId="0">[6]부하계산서!#REF!</definedName>
    <definedName name="LV04B">[6]부하계산서!#REF!</definedName>
    <definedName name="m" localSheetId="0">#REF!</definedName>
    <definedName name="m">#REF!</definedName>
    <definedName name="Macro1">[22]!Macro1</definedName>
    <definedName name="Macro10">[22]!Macro10</definedName>
    <definedName name="Macro11">[22]!Macro11</definedName>
    <definedName name="Macro12">[22]!Macro12</definedName>
    <definedName name="Macro13">[22]!Macro13</definedName>
    <definedName name="Macro14">[22]!Macro14</definedName>
    <definedName name="MACRO15">[23]!Macro14</definedName>
    <definedName name="Macro2">[22]!Macro2</definedName>
    <definedName name="Macro3">[22]!Macro3</definedName>
    <definedName name="Macro4">[22]!Macro4</definedName>
    <definedName name="Macro5">[22]!Macro5</definedName>
    <definedName name="Macro6">[22]!Macro6</definedName>
    <definedName name="Macro7">[22]!Macro7</definedName>
    <definedName name="Macro8">[22]!Macro8</definedName>
    <definedName name="Macro9">[22]!Macro9</definedName>
    <definedName name="MAIN_COM_소계" localSheetId="0">#REF!</definedName>
    <definedName name="MAIN_COM_소계">#REF!</definedName>
    <definedName name="MCCEA" localSheetId="0">[6]부하계산서!#REF!</definedName>
    <definedName name="MCCEA">[6]부하계산서!#REF!</definedName>
    <definedName name="MCCEB" localSheetId="0">[6]부하계산서!#REF!</definedName>
    <definedName name="MCCEB">[6]부하계산서!#REF!</definedName>
    <definedName name="MCCF" localSheetId="0">[6]부하계산서!#REF!</definedName>
    <definedName name="MCCF">[6]부하계산서!#REF!</definedName>
    <definedName name="MCCN" localSheetId="0">'[5]부하(성남)'!#REF!</definedName>
    <definedName name="MCCN">'[5]부하(성남)'!#REF!</definedName>
    <definedName name="MCCP" localSheetId="0">[6]부하계산서!#REF!</definedName>
    <definedName name="MCCP">[6]부하계산서!#REF!</definedName>
    <definedName name="MCCS" localSheetId="0">[6]부하계산서!#REF!</definedName>
    <definedName name="MCCS">[6]부하계산서!#REF!</definedName>
    <definedName name="MH" localSheetId="0">#REF!</definedName>
    <definedName name="MH">#REF!</definedName>
    <definedName name="MNHL">[22]Sheet1!$A$4:$H$5</definedName>
    <definedName name="MONEY">'[14]Y-WORK'!$F$21:$M$365,'[14]Y-WORK'!$F$375:$M$400</definedName>
    <definedName name="MOTOR" localSheetId="0">#REF!</definedName>
    <definedName name="MOTOR">#REF!</definedName>
    <definedName name="M당" localSheetId="0">#REF!</definedName>
    <definedName name="M당">#REF!</definedName>
    <definedName name="NH" localSheetId="0">#REF!</definedName>
    <definedName name="NH">#REF!</definedName>
    <definedName name="NHL">[24]터널조도!$AR$19:$AT$25</definedName>
    <definedName name="NI">[25]노임!$A:$B</definedName>
    <definedName name="NOIM">[25]노임!$A$1:$B$17</definedName>
    <definedName name="NOMUBY" localSheetId="0">#REF!</definedName>
    <definedName name="NOMUBY">#REF!</definedName>
    <definedName name="p">[11]!Macro14</definedName>
    <definedName name="PA" localSheetId="0">#REF!</definedName>
    <definedName name="PA">#REF!</definedName>
    <definedName name="PB" localSheetId="0">#REF!</definedName>
    <definedName name="PB">#REF!</definedName>
    <definedName name="PC" localSheetId="0">#REF!</definedName>
    <definedName name="PC">#REF!</definedName>
    <definedName name="PD" localSheetId="0">#REF!</definedName>
    <definedName name="PD">#REF!</definedName>
    <definedName name="PE" localSheetId="0">#REF!</definedName>
    <definedName name="PE">#REF!</definedName>
    <definedName name="PE100C" localSheetId="0">[13]단가!#REF!</definedName>
    <definedName name="PE100C">[13]단가!#REF!</definedName>
    <definedName name="PE16C" localSheetId="0">[13]단가!#REF!</definedName>
    <definedName name="PE16C">[13]단가!#REF!</definedName>
    <definedName name="PE22C" localSheetId="0">[13]단가!#REF!</definedName>
    <definedName name="PE22C">[13]단가!#REF!</definedName>
    <definedName name="PE28C" localSheetId="0">[13]단가!#REF!</definedName>
    <definedName name="PE28C">[13]단가!#REF!</definedName>
    <definedName name="PE36C" localSheetId="0">[13]단가!#REF!</definedName>
    <definedName name="PE36C">[13]단가!#REF!</definedName>
    <definedName name="PE42C" localSheetId="0">[13]단가!#REF!</definedName>
    <definedName name="PE42C">[13]단가!#REF!</definedName>
    <definedName name="PE54C" localSheetId="0">[13]단가!#REF!</definedName>
    <definedName name="PE54C">[13]단가!#REF!</definedName>
    <definedName name="PEE">[12]DATA!$N$4:$P$12</definedName>
    <definedName name="PH" localSheetId="0">#REF!</definedName>
    <definedName name="PH">#REF!</definedName>
    <definedName name="PLATE_12t_단중" localSheetId="0">#REF!</definedName>
    <definedName name="PLATE_12t_단중">#REF!</definedName>
    <definedName name="PLATE_19t_단중" localSheetId="0">#REF!</definedName>
    <definedName name="PLATE_19t_단중">#REF!</definedName>
    <definedName name="PLATE_6t_단중" localSheetId="0">#REF!</definedName>
    <definedName name="PLATE_6t_단중">#REF!</definedName>
    <definedName name="PLATE_9t_단중" localSheetId="0">#REF!</definedName>
    <definedName name="PLATE_9t_단중">#REF!</definedName>
    <definedName name="PNLW10" localSheetId="0">[6]부하계산서!#REF!</definedName>
    <definedName name="PNLW10">[6]부하계산서!#REF!</definedName>
    <definedName name="PNLW8" localSheetId="0">[6]부하계산서!#REF!</definedName>
    <definedName name="PNLW8">[6]부하계산서!#REF!</definedName>
    <definedName name="PP" localSheetId="0">'[5]부하(성남)'!#REF!</definedName>
    <definedName name="PP">'[5]부하(성남)'!#REF!</definedName>
    <definedName name="ppp">[11]!Macro5</definedName>
    <definedName name="_xlnm.Print_Area" localSheetId="2">공종별내역서!$A$1:$M$139</definedName>
    <definedName name="_xlnm.Print_Area" localSheetId="1">공종별집계표!$A$1:$M$26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PRINT_TILTES" localSheetId="0">#REF!</definedName>
    <definedName name="PRINT_TILTES">#REF!</definedName>
    <definedName name="PRINT_TITLE" localSheetId="0">'[26]화재 탐지 설비'!#REF!</definedName>
    <definedName name="PRINT_TITLE">'[26]화재 탐지 설비'!#REF!</definedName>
    <definedName name="_xlnm.Print_Titles" localSheetId="2">공종별내역서!$1:$3</definedName>
    <definedName name="_xlnm.Print_Titles" localSheetId="1">공종별집계표!$1:$4</definedName>
    <definedName name="_xlnm.Print_Titles" localSheetId="0">원가계산서!$1:$3</definedName>
    <definedName name="_xlnm.Print_Titles">#N/A</definedName>
    <definedName name="PRINT_TITLES_MI" localSheetId="0">#REF!</definedName>
    <definedName name="PRINT_TITLES_MI">#REF!</definedName>
    <definedName name="printer" localSheetId="0">#REF!</definedName>
    <definedName name="printer">#REF!</definedName>
    <definedName name="PRINTER_AREA" localSheetId="0">#REF!</definedName>
    <definedName name="PRINTER_AREA">#REF!</definedName>
    <definedName name="printer_Titles" localSheetId="0">#REF!</definedName>
    <definedName name="printer_Titles">#REF!</definedName>
    <definedName name="printer_ttitle" localSheetId="0">#REF!</definedName>
    <definedName name="printer_ttitle">#REF!</definedName>
    <definedName name="PUMP" localSheetId="0">#REF!</definedName>
    <definedName name="PUMP">#REF!</definedName>
    <definedName name="QLQL" localSheetId="0">#REF!</definedName>
    <definedName name="QLQL">#REF!</definedName>
    <definedName name="qq" localSheetId="0" hidden="1">{#N/A,#N/A,FALSE,"단가표지"}</definedName>
    <definedName name="qq" hidden="1">{#N/A,#N/A,FALSE,"단가표지"}</definedName>
    <definedName name="QTY">#N/A</definedName>
    <definedName name="qw" localSheetId="0" hidden="1">{#N/A,#N/A,FALSE,"단가표지"}</definedName>
    <definedName name="qw" hidden="1">{#N/A,#N/A,FALSE,"단가표지"}</definedName>
    <definedName name="qwe" localSheetId="0">#REF!</definedName>
    <definedName name="qwe">#REF!</definedName>
    <definedName name="rkstjs" localSheetId="0">원가계산서!rkstjs</definedName>
    <definedName name="rkstjs">[0]!rkstjs</definedName>
    <definedName name="sample" localSheetId="0">#REF!</definedName>
    <definedName name="sample">#REF!</definedName>
    <definedName name="sfdbd">[11]!Macro9</definedName>
    <definedName name="SIL">[18]데이타!$R$23:$S$32</definedName>
    <definedName name="SORTCODE">#N/A</definedName>
    <definedName name="SPP_백__PIPE_100A_단중" localSheetId="0">#REF!</definedName>
    <definedName name="SPP_백__PIPE_100A_단중">#REF!</definedName>
    <definedName name="SPP_백__PIPE_125A_단중" localSheetId="0">#REF!</definedName>
    <definedName name="SPP_백__PIPE_125A_단중">#REF!</definedName>
    <definedName name="SPP_백__PIPE_150A_단중" localSheetId="0">#REF!</definedName>
    <definedName name="SPP_백__PIPE_150A_단중">#REF!</definedName>
    <definedName name="SPP_백__PIPE_15A_단중" localSheetId="0">#REF!</definedName>
    <definedName name="SPP_백__PIPE_15A_단중">#REF!</definedName>
    <definedName name="SPP_백__PIPE_200A_단중" localSheetId="0">#REF!</definedName>
    <definedName name="SPP_백__PIPE_200A_단중">#REF!</definedName>
    <definedName name="SPP_백__PIPE_20A_단중" localSheetId="0">#REF!</definedName>
    <definedName name="SPP_백__PIPE_20A_단중">#REF!</definedName>
    <definedName name="SPP_백__PIPE_250A_단중" localSheetId="0">#REF!</definedName>
    <definedName name="SPP_백__PIPE_250A_단중">#REF!</definedName>
    <definedName name="SPP_백__PIPE_25A_단중" localSheetId="0">#REF!</definedName>
    <definedName name="SPP_백__PIPE_25A_단중">#REF!</definedName>
    <definedName name="SPP_백__PIPE_300A_단중" localSheetId="0">#REF!</definedName>
    <definedName name="SPP_백__PIPE_300A_단중">#REF!</definedName>
    <definedName name="SPP_백__PIPE_32A_단중" localSheetId="0">#REF!</definedName>
    <definedName name="SPP_백__PIPE_32A_단중">#REF!</definedName>
    <definedName name="SPP_백__PIPE_350A_단중" localSheetId="0">#REF!</definedName>
    <definedName name="SPP_백__PIPE_350A_단중">#REF!</definedName>
    <definedName name="SPP_백__PIPE_400A_단중" localSheetId="0">#REF!</definedName>
    <definedName name="SPP_백__PIPE_400A_단중">#REF!</definedName>
    <definedName name="SPP_백__PIPE_40A_단중" localSheetId="0">#REF!</definedName>
    <definedName name="SPP_백__PIPE_40A_단중">#REF!</definedName>
    <definedName name="SPP_백__PIPE_450A_단중" localSheetId="0">#REF!</definedName>
    <definedName name="SPP_백__PIPE_450A_단중">#REF!</definedName>
    <definedName name="SPP_백__PIPE_500A_단중" localSheetId="0">#REF!</definedName>
    <definedName name="SPP_백__PIPE_500A_단중">#REF!</definedName>
    <definedName name="SPP_백__PIPE_50A_단중" localSheetId="0">#REF!</definedName>
    <definedName name="SPP_백__PIPE_50A_단중">#REF!</definedName>
    <definedName name="SPP_백__PIPE_65A_단중" localSheetId="0">#REF!</definedName>
    <definedName name="SPP_백__PIPE_65A_단중">#REF!</definedName>
    <definedName name="SPP_백__PIPE_80A_단중" localSheetId="0">#REF!</definedName>
    <definedName name="SPP_백__PIPE_80A_단중">#REF!</definedName>
    <definedName name="SPPS_PIPE_100A_40S_단중" localSheetId="0">#REF!</definedName>
    <definedName name="SPPS_PIPE_100A_40S_단중">#REF!</definedName>
    <definedName name="SPPS_PIPE_125A_40S_단중" localSheetId="0">#REF!</definedName>
    <definedName name="SPPS_PIPE_125A_40S_단중">#REF!</definedName>
    <definedName name="SPPS_PIPE_150A_40S_단중" localSheetId="0">#REF!</definedName>
    <definedName name="SPPS_PIPE_150A_40S_단중">#REF!</definedName>
    <definedName name="SPPS_PIPE_15A_40S_단중" localSheetId="0">#REF!</definedName>
    <definedName name="SPPS_PIPE_15A_40S_단중">#REF!</definedName>
    <definedName name="SPPS_PIPE_200A_40S_단중" localSheetId="0">#REF!</definedName>
    <definedName name="SPPS_PIPE_200A_40S_단중">#REF!</definedName>
    <definedName name="SPPS_PIPE_20A_40S_단중" localSheetId="0">#REF!</definedName>
    <definedName name="SPPS_PIPE_20A_40S_단중">#REF!</definedName>
    <definedName name="SPPS_PIPE_250A_40S_단중" localSheetId="0">#REF!</definedName>
    <definedName name="SPPS_PIPE_250A_40S_단중">#REF!</definedName>
    <definedName name="SPPS_PIPE_25A_40S_단중" localSheetId="0">#REF!</definedName>
    <definedName name="SPPS_PIPE_25A_40S_단중">#REF!</definedName>
    <definedName name="SPPS_PIPE_300A_40S_단중" localSheetId="0">#REF!</definedName>
    <definedName name="SPPS_PIPE_300A_40S_단중">#REF!</definedName>
    <definedName name="SPPS_PIPE_32A_40S_단중" localSheetId="0">#REF!</definedName>
    <definedName name="SPPS_PIPE_32A_40S_단중">#REF!</definedName>
    <definedName name="SPPS_PIPE_350A_40S_단중" localSheetId="0">#REF!</definedName>
    <definedName name="SPPS_PIPE_350A_40S_단중">#REF!</definedName>
    <definedName name="SPPS_PIPE_400A_40S_단중" localSheetId="0">#REF!</definedName>
    <definedName name="SPPS_PIPE_400A_40S_단중">#REF!</definedName>
    <definedName name="SPPS_PIPE_40A_40S_단중" localSheetId="0">#REF!</definedName>
    <definedName name="SPPS_PIPE_40A_40S_단중">#REF!</definedName>
    <definedName name="SPPS_PIPE_450A_40S_단중" localSheetId="0">#REF!</definedName>
    <definedName name="SPPS_PIPE_450A_40S_단중">#REF!</definedName>
    <definedName name="SPPS_PIPE_500A_40S_단중" localSheetId="0">#REF!</definedName>
    <definedName name="SPPS_PIPE_500A_40S_단중">#REF!</definedName>
    <definedName name="SPPS_PIPE_50A_40S_단중" localSheetId="0">#REF!</definedName>
    <definedName name="SPPS_PIPE_50A_40S_단중">#REF!</definedName>
    <definedName name="SPPS_PIPE_65A_40S_단중" localSheetId="0">#REF!</definedName>
    <definedName name="SPPS_PIPE_65A_40S_단중">#REF!</definedName>
    <definedName name="SPPS_PIPE_80A_40S_단중" localSheetId="0">#REF!</definedName>
    <definedName name="SPPS_PIPE_80A_40S_단중">#REF!</definedName>
    <definedName name="ss" localSheetId="0" hidden="1">{#N/A,#N/A,FALSE,"운반시간"}</definedName>
    <definedName name="ss" hidden="1">{#N/A,#N/A,FALSE,"운반시간"}</definedName>
    <definedName name="STS_PIPE_100A_10S_단중" localSheetId="0">#REF!</definedName>
    <definedName name="STS_PIPE_100A_10S_단중">#REF!</definedName>
    <definedName name="STS_PIPE_10A_10S_단중" localSheetId="0">#REF!</definedName>
    <definedName name="STS_PIPE_10A_10S_단중">#REF!</definedName>
    <definedName name="STS_PIPE_125A_10S_단중" localSheetId="0">#REF!</definedName>
    <definedName name="STS_PIPE_125A_10S_단중">#REF!</definedName>
    <definedName name="STS_PIPE_150A_10S_단중" localSheetId="0">#REF!</definedName>
    <definedName name="STS_PIPE_150A_10S_단중">#REF!</definedName>
    <definedName name="STS_PIPE_15A_10S_단중" localSheetId="0">#REF!</definedName>
    <definedName name="STS_PIPE_15A_10S_단중">#REF!</definedName>
    <definedName name="STS_PIPE_200A_10S_단중" localSheetId="0">#REF!</definedName>
    <definedName name="STS_PIPE_200A_10S_단중">#REF!</definedName>
    <definedName name="STS_PIPE_20A_10S_단중" localSheetId="0">#REF!</definedName>
    <definedName name="STS_PIPE_20A_10S_단중">#REF!</definedName>
    <definedName name="STS_PIPE_250A_10S_단중" localSheetId="0">#REF!</definedName>
    <definedName name="STS_PIPE_250A_10S_단중">#REF!</definedName>
    <definedName name="STS_PIPE_25A_10S_단중" localSheetId="0">#REF!</definedName>
    <definedName name="STS_PIPE_25A_10S_단중">#REF!</definedName>
    <definedName name="STS_PIPE_300A_10S_단중" localSheetId="0">#REF!</definedName>
    <definedName name="STS_PIPE_300A_10S_단중">#REF!</definedName>
    <definedName name="STS_PIPE_32A_10S_단중" localSheetId="0">#REF!</definedName>
    <definedName name="STS_PIPE_32A_10S_단중">#REF!</definedName>
    <definedName name="STS_PIPE_350A_10S_단중" localSheetId="0">#REF!</definedName>
    <definedName name="STS_PIPE_350A_10S_단중">#REF!</definedName>
    <definedName name="STS_PIPE_400A_10S_단중" localSheetId="0">#REF!</definedName>
    <definedName name="STS_PIPE_400A_10S_단중">#REF!</definedName>
    <definedName name="STS_PIPE_40A_10S_단중" localSheetId="0">#REF!</definedName>
    <definedName name="STS_PIPE_40A_10S_단중">#REF!</definedName>
    <definedName name="STS_PIPE_50A_10S_단중" localSheetId="0">#REF!</definedName>
    <definedName name="STS_PIPE_50A_10S_단중">#REF!</definedName>
    <definedName name="STS_PIPE_65A_10S_단중" localSheetId="0">#REF!</definedName>
    <definedName name="STS_PIPE_65A_10S_단중">#REF!</definedName>
    <definedName name="STS_PIPE_80A_10S_단중" localSheetId="0">#REF!</definedName>
    <definedName name="STS_PIPE_80A_10S_단중">#REF!</definedName>
    <definedName name="STS_PIPE_90A_10S_단중" localSheetId="0">#REF!</definedName>
    <definedName name="STS_PIPE_90A_10S_단중">#REF!</definedName>
    <definedName name="SV" localSheetId="0">#REF!</definedName>
    <definedName name="SV">#REF!</definedName>
    <definedName name="T_AMOUNT">#N/A</definedName>
    <definedName name="T_UPRICE">#N/A</definedName>
    <definedName name="TABLE" localSheetId="0">#REF!</definedName>
    <definedName name="TABLE">#REF!</definedName>
    <definedName name="TABLE_14" localSheetId="0">#REF!</definedName>
    <definedName name="TABLE_14">#REF!</definedName>
    <definedName name="TABLE_15" localSheetId="0">#REF!</definedName>
    <definedName name="TABLE_15">#REF!</definedName>
    <definedName name="TABLE_2" localSheetId="0">#REF!</definedName>
    <definedName name="TABLE_2">#REF!</definedName>
    <definedName name="TABLE_23" localSheetId="0">#REF!</definedName>
    <definedName name="TABLE_23">#REF!</definedName>
    <definedName name="TABLE_24" localSheetId="0">#REF!</definedName>
    <definedName name="TABLE_24">#REF!</definedName>
    <definedName name="TABLE_25" localSheetId="0">#REF!</definedName>
    <definedName name="TABLE_25">#REF!</definedName>
    <definedName name="TABLE_26" localSheetId="0">#REF!</definedName>
    <definedName name="TABLE_26">#REF!</definedName>
    <definedName name="TABLE_27" localSheetId="0">#REF!</definedName>
    <definedName name="TABLE_27">#REF!</definedName>
    <definedName name="TABLE_28" localSheetId="0">#REF!</definedName>
    <definedName name="TABLE_28">#REF!</definedName>
    <definedName name="TABLE_29" localSheetId="0">#REF!</definedName>
    <definedName name="TABLE_29">#REF!</definedName>
    <definedName name="TABLE_30" localSheetId="0">#REF!</definedName>
    <definedName name="TABLE_30">#REF!</definedName>
    <definedName name="TABLE_31" localSheetId="0">#REF!</definedName>
    <definedName name="TABLE_31">#REF!</definedName>
    <definedName name="TABLE_32" localSheetId="0">#REF!</definedName>
    <definedName name="TABLE_32">#REF!</definedName>
    <definedName name="TABLE_33" localSheetId="0">#REF!</definedName>
    <definedName name="TABLE_33">#REF!</definedName>
    <definedName name="TABLE_34" localSheetId="0">#REF!</definedName>
    <definedName name="TABLE_34">#REF!</definedName>
    <definedName name="TABLE_35" localSheetId="0">#REF!</definedName>
    <definedName name="TABLE_35">#REF!</definedName>
    <definedName name="TABLE_36" localSheetId="0">#REF!</definedName>
    <definedName name="TABLE_36">#REF!</definedName>
    <definedName name="TABLE_37" localSheetId="0">#REF!</definedName>
    <definedName name="TABLE_37">#REF!</definedName>
    <definedName name="TABLE_38" localSheetId="0">#REF!</definedName>
    <definedName name="TABLE_38">#REF!</definedName>
    <definedName name="TABLE_39" localSheetId="0">#REF!</definedName>
    <definedName name="TABLE_39">#REF!</definedName>
    <definedName name="TABLE_40" localSheetId="0">#REF!</definedName>
    <definedName name="TABLE_40">#REF!</definedName>
    <definedName name="TABLE_41" localSheetId="0">#REF!</definedName>
    <definedName name="TABLE_41">#REF!</definedName>
    <definedName name="TABLE_42" localSheetId="0">#REF!</definedName>
    <definedName name="TABLE_42">#REF!</definedName>
    <definedName name="TABLE_43" localSheetId="0">#REF!</definedName>
    <definedName name="TABLE_43">#REF!</definedName>
    <definedName name="TABLE_44" localSheetId="0">#REF!</definedName>
    <definedName name="TABLE_44">#REF!</definedName>
    <definedName name="TABLE_45" localSheetId="0">#REF!</definedName>
    <definedName name="TABLE_45">#REF!</definedName>
    <definedName name="TABLE_46" localSheetId="0">#REF!</definedName>
    <definedName name="TABLE_46">#REF!</definedName>
    <definedName name="TABLE_47" localSheetId="0">#REF!</definedName>
    <definedName name="TABLE_47">#REF!</definedName>
    <definedName name="TABLE_48" localSheetId="0">#REF!</definedName>
    <definedName name="TABLE_48">#REF!</definedName>
    <definedName name="TABLE_49" localSheetId="0">#REF!</definedName>
    <definedName name="TABLE_49">#REF!</definedName>
    <definedName name="TABLE_50" localSheetId="0">#REF!</definedName>
    <definedName name="TABLE_50">#REF!</definedName>
    <definedName name="TABLE_51" localSheetId="0">#REF!</definedName>
    <definedName name="TABLE_51">#REF!</definedName>
    <definedName name="TABLE_52" localSheetId="0">#REF!</definedName>
    <definedName name="TABLE_52">#REF!</definedName>
    <definedName name="TABLE_53" localSheetId="0">#REF!</definedName>
    <definedName name="TABLE_53">#REF!</definedName>
    <definedName name="TABLE_54" localSheetId="0">#REF!</definedName>
    <definedName name="TABLE_54">#REF!</definedName>
    <definedName name="TABLE_55" localSheetId="0">#REF!</definedName>
    <definedName name="TABLE_55">#REF!</definedName>
    <definedName name="TABLE_56" localSheetId="0">#REF!</definedName>
    <definedName name="TABLE_56">#REF!</definedName>
    <definedName name="TABLE_57" localSheetId="0">#REF!</definedName>
    <definedName name="TABLE_57">#REF!</definedName>
    <definedName name="TABLE_58" localSheetId="0">#REF!</definedName>
    <definedName name="TABLE_58">#REF!</definedName>
    <definedName name="TABLE_59" localSheetId="0">#REF!</definedName>
    <definedName name="TABLE_59">#REF!</definedName>
    <definedName name="TABLE_60" localSheetId="0">#REF!</definedName>
    <definedName name="TABLE_60">#REF!</definedName>
    <definedName name="TABLE_61" localSheetId="0">#REF!</definedName>
    <definedName name="TABLE_61">#REF!</definedName>
    <definedName name="TABLE_62" localSheetId="0">#REF!</definedName>
    <definedName name="TABLE_62">#REF!</definedName>
    <definedName name="TABLE_63" localSheetId="0">#REF!</definedName>
    <definedName name="TABLE_63">#REF!</definedName>
    <definedName name="TABLE_64" localSheetId="0">#REF!</definedName>
    <definedName name="TABLE_64">#REF!</definedName>
    <definedName name="TABLE_65" localSheetId="0">#REF!</definedName>
    <definedName name="TABLE_65">#REF!</definedName>
    <definedName name="TABLE_66" localSheetId="0">#REF!</definedName>
    <definedName name="TABLE_66">#REF!</definedName>
    <definedName name="TABLE_67" localSheetId="0">#REF!</definedName>
    <definedName name="TABLE_67">#REF!</definedName>
    <definedName name="TABLE_68" localSheetId="0">#REF!</definedName>
    <definedName name="TABLE_68">#REF!</definedName>
    <definedName name="TABLE_69" localSheetId="0">#REF!</definedName>
    <definedName name="TABLE_69">#REF!</definedName>
    <definedName name="TIT" localSheetId="0">#REF!</definedName>
    <definedName name="TIT">#REF!</definedName>
    <definedName name="TLFTN" localSheetId="0">원가계산서!TLFTN</definedName>
    <definedName name="TLFTN">[0]!TLFTN</definedName>
    <definedName name="TOKONG" localSheetId="0">#REF!</definedName>
    <definedName name="TOKONG">#REF!</definedName>
    <definedName name="tt" localSheetId="0" hidden="1">{#N/A,#N/A,FALSE,"단가표지"}</definedName>
    <definedName name="tt" hidden="1">{#N/A,#N/A,FALSE,"단가표지"}</definedName>
    <definedName name="U" localSheetId="0">[27]대치판정!#REF!</definedName>
    <definedName name="U">[27]대치판정!#REF!</definedName>
    <definedName name="U_CHANNEL_41×41×2.6T_200L" localSheetId="0">#REF!</definedName>
    <definedName name="U_CHANNEL_41×41×2.6T_200L">#REF!</definedName>
    <definedName name="U_CHANNEL_41×41×2.6T_300L" localSheetId="0">#REF!</definedName>
    <definedName name="U_CHANNEL_41×41×2.6T_300L">#REF!</definedName>
    <definedName name="UNITA" localSheetId="0">[6]부하계산서!#REF!</definedName>
    <definedName name="UNITA">[6]부하계산서!#REF!</definedName>
    <definedName name="UNITAA" localSheetId="0">[6]부하계산서!#REF!</definedName>
    <definedName name="UNITAA">[6]부하계산서!#REF!</definedName>
    <definedName name="UNITB" localSheetId="0">[6]부하계산서!#REF!</definedName>
    <definedName name="UNITB">[6]부하계산서!#REF!</definedName>
    <definedName name="UNITBB" localSheetId="0">[6]부하계산서!#REF!</definedName>
    <definedName name="UNITBB">[6]부하계산서!#REF!</definedName>
    <definedName name="UNITC" localSheetId="0">[6]부하계산서!#REF!</definedName>
    <definedName name="UNITC">[6]부하계산서!#REF!</definedName>
    <definedName name="UNITC1" localSheetId="0">[6]부하계산서!#REF!</definedName>
    <definedName name="UNITC1">[6]부하계산서!#REF!</definedName>
    <definedName name="UNITCA" localSheetId="0">[6]부하계산서!#REF!</definedName>
    <definedName name="UNITCA">[6]부하계산서!#REF!</definedName>
    <definedName name="UNITD" localSheetId="0">[6]부하계산서!#REF!</definedName>
    <definedName name="UNITD">[6]부하계산서!#REF!</definedName>
    <definedName name="UNITDA" localSheetId="0">[6]부하계산서!#REF!</definedName>
    <definedName name="UNITDA">[6]부하계산서!#REF!</definedName>
    <definedName name="UPSR" localSheetId="0">[6]부하계산서!#REF!</definedName>
    <definedName name="UPSR">[6]부하계산서!#REF!</definedName>
    <definedName name="uu">[28]DATA!$B$4:$F$495</definedName>
    <definedName name="VAFP" localSheetId="0">#REF!</definedName>
    <definedName name="VAFP">#REF!</definedName>
    <definedName name="vbdfgg">[11]!Macro7</definedName>
    <definedName name="VBV" localSheetId="0">#REF!</definedName>
    <definedName name="VBV">#REF!</definedName>
    <definedName name="VCR" localSheetId="0">#REF!</definedName>
    <definedName name="VCR">#REF!</definedName>
    <definedName name="VDSVP" localSheetId="0">#REF!</definedName>
    <definedName name="VDSVP">#REF!</definedName>
    <definedName name="VHAF" localSheetId="0">#REF!</definedName>
    <definedName name="VHAF">#REF!</definedName>
    <definedName name="VHMF" localSheetId="0">#REF!</definedName>
    <definedName name="VHMF">#REF!</definedName>
    <definedName name="VMF" localSheetId="0">#REF!</definedName>
    <definedName name="VMF">#REF!</definedName>
    <definedName name="VMOTOR" localSheetId="0">#REF!</definedName>
    <definedName name="VMOTOR">#REF!</definedName>
    <definedName name="VPUMP" localSheetId="0">#REF!</definedName>
    <definedName name="VPUMP">#REF!</definedName>
    <definedName name="VSV" localSheetId="0">#REF!</definedName>
    <definedName name="VSV">#REF!</definedName>
    <definedName name="VVAFP" localSheetId="0">#REF!</definedName>
    <definedName name="VVAFP">#REF!</definedName>
    <definedName name="VVMF" localSheetId="0">#REF!</definedName>
    <definedName name="VVMF">#REF!</definedName>
    <definedName name="VWEI" localSheetId="0">#REF!</definedName>
    <definedName name="VWEI">#REF!</definedName>
    <definedName name="WEI" localSheetId="0">#REF!</definedName>
    <definedName name="WEI">#REF!</definedName>
    <definedName name="wm.조골재1" localSheetId="0" hidden="1">{#N/A,#N/A,FALSE,"조골재"}</definedName>
    <definedName name="wm.조골재1" hidden="1">{#N/A,#N/A,FALSE,"조골재"}</definedName>
    <definedName name="wrn.2번." localSheetId="0" hidden="1">{#N/A,#N/A,FALSE,"2~8번"}</definedName>
    <definedName name="wrn.2번." hidden="1">{#N/A,#N/A,FALSE,"2~8번"}</definedName>
    <definedName name="wrn.test1." localSheetId="0" hidden="1">{#N/A,#N/A,FALSE,"명세표"}</definedName>
    <definedName name="wrn.test1." hidden="1">{#N/A,#N/A,FALSE,"명세표"}</definedName>
    <definedName name="wrn.골재소요량." localSheetId="0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0" hidden="1">{#N/A,#N/A,FALSE,"구조2"}</definedName>
    <definedName name="wrn.구조2." hidden="1">{#N/A,#N/A,FALSE,"구조2"}</definedName>
    <definedName name="wrn.단가표지." localSheetId="0" hidden="1">{#N/A,#N/A,FALSE,"단가표지"}</definedName>
    <definedName name="wrn.단가표지." hidden="1">{#N/A,#N/A,FALSE,"단가표지"}</definedName>
    <definedName name="wrn.배수1." localSheetId="0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hidden="1">{#N/A,#N/A,FALSE,"배수2"}</definedName>
    <definedName name="wrn.부대1." localSheetId="0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hidden="1">{#N/A,#N/A,FALSE,"부대2"}</definedName>
    <definedName name="wrn.속도." localSheetId="0" hidden="1">{#N/A,#N/A,FALSE,"속도"}</definedName>
    <definedName name="wrn.속도." hidden="1">{#N/A,#N/A,FALSE,"속도"}</definedName>
    <definedName name="wrn.운반시간." localSheetId="0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hidden="1">{#N/A,#N/A,FALSE,"이정표"}</definedName>
    <definedName name="wrn.조골재." localSheetId="0" hidden="1">{#N/A,#N/A,FALSE,"조골재"}</definedName>
    <definedName name="wrn.조골재." hidden="1">{#N/A,#N/A,FALSE,"조골재"}</definedName>
    <definedName name="wrn.토공1." localSheetId="0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hidden="1">{#N/A,#N/A,FALSE,"포장2"}</definedName>
    <definedName name="wrn.표지목차." localSheetId="0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hidden="1">{#N/A,#N/A,FALSE,"혼합골재"}</definedName>
    <definedName name="ww" localSheetId="0" hidden="1">{#N/A,#N/A,FALSE,"골재소요량";#N/A,#N/A,FALSE,"골재소요량"}</definedName>
    <definedName name="ww" hidden="1">{#N/A,#N/A,FALSE,"골재소요량";#N/A,#N/A,FALSE,"골재소요량"}</definedName>
    <definedName name="x" localSheetId="0">#REF!</definedName>
    <definedName name="x">#REF!</definedName>
    <definedName name="X9701D_일위대가_List" localSheetId="0">#REF!</definedName>
    <definedName name="X9701D_일위대가_List">#REF!</definedName>
    <definedName name="Z" localSheetId="0">#REF!</definedName>
    <definedName name="Z">#REF!</definedName>
    <definedName name="ZP" localSheetId="0">#REF!</definedName>
    <definedName name="ZP">#REF!</definedName>
    <definedName name="ㄱ" localSheetId="0">#REF!</definedName>
    <definedName name="ㄱ">#REF!</definedName>
    <definedName name="가" localSheetId="0">원가계산서!가</definedName>
    <definedName name="가">[0]!가</definedName>
    <definedName name="가A" localSheetId="0">#REF!</definedName>
    <definedName name="가A">#REF!</definedName>
    <definedName name="가B" localSheetId="0">#REF!</definedName>
    <definedName name="가B">#REF!</definedName>
    <definedName name="가C" localSheetId="0">#REF!</definedName>
    <definedName name="가C">#REF!</definedName>
    <definedName name="가D" localSheetId="0">#REF!</definedName>
    <definedName name="가D">#REF!</definedName>
    <definedName name="가E" localSheetId="0">#REF!</definedName>
    <definedName name="가E">#REF!</definedName>
    <definedName name="가F" localSheetId="0">#REF!</definedName>
    <definedName name="가F">#REF!</definedName>
    <definedName name="가격" localSheetId="0">#REF!</definedName>
    <definedName name="가격">#REF!</definedName>
    <definedName name="가로등" localSheetId="0">원가계산서!가로등</definedName>
    <definedName name="가로등">[0]!가로등</definedName>
    <definedName name="가로등입력" localSheetId="0">원가계산서!가로등입력</definedName>
    <definedName name="가로등입력">[0]!가로등입력</definedName>
    <definedName name="가로등주" localSheetId="0">#REF!</definedName>
    <definedName name="가로등주">#REF!</definedName>
    <definedName name="가설공사" localSheetId="0">#REF!</definedName>
    <definedName name="가설공사">#REF!</definedName>
    <definedName name="가설공사비" localSheetId="0">#REF!</definedName>
    <definedName name="가설공사비">#REF!</definedName>
    <definedName name="각재">'[29]단가 및 재료비'!$S$171</definedName>
    <definedName name="간노" localSheetId="0">#REF!</definedName>
    <definedName name="간노">#REF!</definedName>
    <definedName name="간접노무비" localSheetId="0">#REF!</definedName>
    <definedName name="간접노무비">#REF!</definedName>
    <definedName name="간접재료비" localSheetId="0">#REF!</definedName>
    <definedName name="간접재료비">#REF!</definedName>
    <definedName name="간지" localSheetId="0">원가계산서!간지</definedName>
    <definedName name="간지">[0]!간지</definedName>
    <definedName name="갈빌1호" localSheetId="0">#REF!</definedName>
    <definedName name="갈빌1호">#REF!</definedName>
    <definedName name="갈빌2호" localSheetId="0">#REF!</definedName>
    <definedName name="갈빌2호">#REF!</definedName>
    <definedName name="갈빌3호" localSheetId="0">#REF!</definedName>
    <definedName name="갈빌3호">#REF!</definedName>
    <definedName name="갑" localSheetId="0">#REF!</definedName>
    <definedName name="갑">#REF!</definedName>
    <definedName name="개소" localSheetId="0">#REF!</definedName>
    <definedName name="개소">#REF!</definedName>
    <definedName name="개소당" localSheetId="0">#REF!</definedName>
    <definedName name="개소당">#REF!</definedName>
    <definedName name="건축목공" localSheetId="0">#REF!</definedName>
    <definedName name="건축목공">#REF!</definedName>
    <definedName name="건축원가" hidden="1">[30]전기!$B$4:$B$163</definedName>
    <definedName name="견" localSheetId="0">#REF!,#REF!</definedName>
    <definedName name="견">#REF!,#REF!</definedName>
    <definedName name="견적" localSheetId="0">#REF!</definedName>
    <definedName name="견적">#REF!</definedName>
    <definedName name="견적단가">[31]견적단가!$A$3:$K$131</definedName>
    <definedName name="견적서" localSheetId="0">#REF!</definedName>
    <definedName name="견적서">#REF!</definedName>
    <definedName name="경관" localSheetId="0">#REF!</definedName>
    <definedName name="경관">#REF!</definedName>
    <definedName name="경비" localSheetId="0">#REF!</definedName>
    <definedName name="경비">#REF!</definedName>
    <definedName name="경유가격" localSheetId="0">원가계산서!경유가격</definedName>
    <definedName name="경유가격">[0]!경유가격</definedName>
    <definedName name="계" localSheetId="0">#REF!</definedName>
    <definedName name="계">#REF!</definedName>
    <definedName name="계약보증금납부서" localSheetId="0">#REF!</definedName>
    <definedName name="계약보증금납부서">#REF!</definedName>
    <definedName name="계약서" localSheetId="0">#REF!</definedName>
    <definedName name="계약서">#REF!</definedName>
    <definedName name="계장공" localSheetId="0">#REF!</definedName>
    <definedName name="계장공">#REF!</definedName>
    <definedName name="고배" localSheetId="0">[15]설계예산서!#REF!</definedName>
    <definedName name="고배">[15]설계예산서!#REF!</definedName>
    <definedName name="고배단가2" localSheetId="0">[15]예산내역서!#REF!</definedName>
    <definedName name="고배단가2">[15]예산내역서!#REF!</definedName>
    <definedName name="고보" localSheetId="0">#REF!</definedName>
    <definedName name="고보">#REF!</definedName>
    <definedName name="고압전력요금">'[32]기초입력 DATA'!$E$47</definedName>
    <definedName name="고압케이블전공" localSheetId="0">#REF!</definedName>
    <definedName name="고압케이블전공">#REF!</definedName>
    <definedName name="고재" localSheetId="0">#REF!</definedName>
    <definedName name="고재">#REF!</definedName>
    <definedName name="고정차고부속동신설수량">'[2]30집계표'!$A$4:$O$134</definedName>
    <definedName name="고케" localSheetId="0">#REF!</definedName>
    <definedName name="고케">#REF!</definedName>
    <definedName name="공구손료">3%</definedName>
    <definedName name="공급가액" localSheetId="0">#REF!</definedName>
    <definedName name="공급가액">#REF!</definedName>
    <definedName name="공사명" localSheetId="0">#REF!</definedName>
    <definedName name="공사명">#REF!</definedName>
    <definedName name="공사비" localSheetId="0">#REF!</definedName>
    <definedName name="공사비">#REF!</definedName>
    <definedName name="공사원가" localSheetId="0">#REF!</definedName>
    <definedName name="공사원가">#REF!</definedName>
    <definedName name="공압축3.5간재">'[33]기계경비(시간당)'!$H$248</definedName>
    <definedName name="공압축3.5노무">'[33]기계경비(시간당)'!$H$244</definedName>
    <definedName name="공압축3.5노무야간">'[33]기계경비(시간당)'!$H$245</definedName>
    <definedName name="공압축3.5손료">'[33]기계경비(시간당)'!$H$243</definedName>
    <definedName name="공압축7.1간재">'[33]기계경비(시간당)'!$H$256</definedName>
    <definedName name="공압축7.1노무">'[33]기계경비(시간당)'!$H$252</definedName>
    <definedName name="공압축7.1노무야간">'[33]기계경비(시간당)'!$H$253</definedName>
    <definedName name="공압축7.1손료">'[33]기계경비(시간당)'!$H$251</definedName>
    <definedName name="공원등기초" localSheetId="0" hidden="1">{#N/A,#N/A,FALSE,"골재소요량";#N/A,#N/A,FALSE,"골재소요량"}</definedName>
    <definedName name="공원등기초" hidden="1">{#N/A,#N/A,FALSE,"골재소요량";#N/A,#N/A,FALSE,"골재소요량"}</definedName>
    <definedName name="공일" localSheetId="0">#REF!</definedName>
    <definedName name="공일">#REF!</definedName>
    <definedName name="공정1" localSheetId="0">#REF!</definedName>
    <definedName name="공정1">#REF!</definedName>
    <definedName name="공정2" localSheetId="0">#REF!</definedName>
    <definedName name="공정2">#REF!</definedName>
    <definedName name="공정3" localSheetId="0">#REF!</definedName>
    <definedName name="공정3">#REF!</definedName>
    <definedName name="공정4" localSheetId="0">#REF!</definedName>
    <definedName name="공정4">#REF!</definedName>
    <definedName name="공정5" localSheetId="0">#REF!</definedName>
    <definedName name="공정5">#REF!</definedName>
    <definedName name="공정6" localSheetId="0">#REF!</definedName>
    <definedName name="공정6">#REF!</definedName>
    <definedName name="공정표" localSheetId="0">#REF!</definedName>
    <definedName name="공정표">#REF!</definedName>
    <definedName name="관갉" localSheetId="0">#REF!,#REF!,#REF!</definedName>
    <definedName name="관갉">#REF!,#REF!,#REF!</definedName>
    <definedName name="관급" localSheetId="0">#REF!,#REF!,#REF!</definedName>
    <definedName name="관급">#REF!,#REF!,#REF!</definedName>
    <definedName name="관급1" localSheetId="0">#REF!,#REF!,#REF!</definedName>
    <definedName name="관급1">#REF!,#REF!,#REF!</definedName>
    <definedName name="관급단가" localSheetId="0">#REF!</definedName>
    <definedName name="관급단가">#REF!</definedName>
    <definedName name="관급자재" localSheetId="0">#REF!,#REF!,#REF!</definedName>
    <definedName name="관급자재">#REF!,#REF!,#REF!</definedName>
    <definedName name="관급자재비" localSheetId="0">#REF!</definedName>
    <definedName name="관급자재비">#REF!</definedName>
    <definedName name="관로연장거리" localSheetId="0">#REF!</definedName>
    <definedName name="관로연장거리">#REF!</definedName>
    <definedName name="관로터파기">[34]!돌아가기</definedName>
    <definedName name="관정지반고" localSheetId="0">#REF!</definedName>
    <definedName name="관정지반고">#REF!</definedName>
    <definedName name="교량점검등" localSheetId="0">#REF!</definedName>
    <definedName name="교량점검등">#REF!</definedName>
    <definedName name="구멍높이" localSheetId="0">#REF!</definedName>
    <definedName name="구멍높이">#REF!</definedName>
    <definedName name="군유1" localSheetId="0">#REF!</definedName>
    <definedName name="군유1">#REF!</definedName>
    <definedName name="군유2" localSheetId="0">#REF!</definedName>
    <definedName name="군유2">#REF!</definedName>
    <definedName name="군유3" localSheetId="0">#REF!</definedName>
    <definedName name="군유3">#REF!</definedName>
    <definedName name="군유4" localSheetId="0">#REF!</definedName>
    <definedName name="군유4">#REF!</definedName>
    <definedName name="군유5" localSheetId="0">#REF!</definedName>
    <definedName name="군유5">#REF!</definedName>
    <definedName name="군유6" localSheetId="0">#REF!</definedName>
    <definedName name="군유6">#REF!</definedName>
    <definedName name="군유7" localSheetId="0">#REF!</definedName>
    <definedName name="군유7">#REF!</definedName>
    <definedName name="굵기">[34]!굵기</definedName>
    <definedName name="금속앵카_M10×250L" localSheetId="0">#REF!</definedName>
    <definedName name="금속앵카_M10×250L">#REF!</definedName>
    <definedName name="기계공" localSheetId="0">#REF!</definedName>
    <definedName name="기계공">#REF!</definedName>
    <definedName name="기계설치공" localSheetId="0">#REF!</definedName>
    <definedName name="기계설치공">#REF!</definedName>
    <definedName name="기기신설" localSheetId="0">#REF!</definedName>
    <definedName name="기기신설">#REF!</definedName>
    <definedName name="기기철거" localSheetId="0">#REF!</definedName>
    <definedName name="기기철거">#REF!</definedName>
    <definedName name="기초구하기" localSheetId="0">#REF!</definedName>
    <definedName name="기초구하기">#REF!</definedName>
    <definedName name="기초데이타" localSheetId="0">#REF!</definedName>
    <definedName name="기초데이타">#REF!</definedName>
    <definedName name="기타" localSheetId="0">#REF!</definedName>
    <definedName name="기타">#REF!</definedName>
    <definedName name="기타경비" localSheetId="0">#REF!</definedName>
    <definedName name="기타경비">#REF!</definedName>
    <definedName name="기타자재" localSheetId="0">원가계산서!기타자재</definedName>
    <definedName name="기타자재">[0]!기타자재</definedName>
    <definedName name="길행이" localSheetId="0">#REF!</definedName>
    <definedName name="길행이">#REF!</definedName>
    <definedName name="김미선" localSheetId="0">#REF!</definedName>
    <definedName name="김미선">#REF!</definedName>
    <definedName name="김미영" localSheetId="0">원가계산서!김미영</definedName>
    <definedName name="김미영">[0]!김미영</definedName>
    <definedName name="나">[35]!Macro10</definedName>
    <definedName name="낙찰률" localSheetId="0">#REF!</definedName>
    <definedName name="낙찰률">#REF!</definedName>
    <definedName name="남산1호" localSheetId="0">#REF!</definedName>
    <definedName name="남산1호">#REF!</definedName>
    <definedName name="남산2호" localSheetId="0">#REF!</definedName>
    <definedName name="남산2호">#REF!</definedName>
    <definedName name="내경" localSheetId="0">#REF!</definedName>
    <definedName name="내경">#REF!</definedName>
    <definedName name="내부높이" localSheetId="0">#REF!</definedName>
    <definedName name="내부높이">#REF!</definedName>
    <definedName name="내부윗변" localSheetId="0">#REF!</definedName>
    <definedName name="내부윗변">#REF!</definedName>
    <definedName name="내부측변" localSheetId="0">#REF!</definedName>
    <definedName name="내부측변">#REF!</definedName>
    <definedName name="내선전공" localSheetId="0">원가계산서!내선전공</definedName>
    <definedName name="내선전공">[0]!내선전공</definedName>
    <definedName name="내역서" localSheetId="0">#REF!</definedName>
    <definedName name="내역서">#REF!</definedName>
    <definedName name="내역서1" localSheetId="0">#REF!</definedName>
    <definedName name="내역서1">#REF!</definedName>
    <definedName name="내역서표지" localSheetId="0">#REF!</definedName>
    <definedName name="내역서표지">#REF!</definedName>
    <definedName name="내역표지" localSheetId="0">#REF!</definedName>
    <definedName name="내역표지">#REF!</definedName>
    <definedName name="내전" localSheetId="0">#REF!</definedName>
    <definedName name="내전">#REF!</definedName>
    <definedName name="너트_22Φ용" localSheetId="0">#REF!</definedName>
    <definedName name="너트_22Φ용">#REF!</definedName>
    <definedName name="너트_25Φ용" localSheetId="0">#REF!</definedName>
    <definedName name="너트_25Φ용">#REF!</definedName>
    <definedName name="너트_M10용" localSheetId="0">#REF!</definedName>
    <definedName name="너트_M10용">#REF!</definedName>
    <definedName name="노곡1호" localSheetId="0">#REF!</definedName>
    <definedName name="노곡1호">#REF!</definedName>
    <definedName name="노곡2호" localSheetId="0">#REF!</definedName>
    <definedName name="노곡2호">#REF!</definedName>
    <definedName name="노곡3호" localSheetId="0">#REF!</definedName>
    <definedName name="노곡3호">#REF!</definedName>
    <definedName name="노곡4호" localSheetId="0">#REF!</definedName>
    <definedName name="노곡4호">#REF!</definedName>
    <definedName name="노무비" localSheetId="0">#REF!</definedName>
    <definedName name="노무비">#REF!</definedName>
    <definedName name="노부비" localSheetId="0">#REF!</definedName>
    <definedName name="노부비">#REF!</definedName>
    <definedName name="노임">[36]노임!$A$3:$B$40</definedName>
    <definedName name="노임단가">[37]노임단가!$B$4:$F$152</definedName>
    <definedName name="노출형">[18]DATA!$E$50:$F$59</definedName>
    <definedName name="농원1호" localSheetId="0">#REF!</definedName>
    <definedName name="농원1호">#REF!</definedName>
    <definedName name="농원2호" localSheetId="0">#REF!</definedName>
    <definedName name="농원2호">#REF!</definedName>
    <definedName name="높이" localSheetId="0">#REF!</definedName>
    <definedName name="높이">#REF!</definedName>
    <definedName name="다" localSheetId="0">#REF!</definedName>
    <definedName name="다">#REF!</definedName>
    <definedName name="단가" localSheetId="0">#REF!,#REF!</definedName>
    <definedName name="단가">#REF!,#REF!</definedName>
    <definedName name="단가_1" localSheetId="0">#REF!</definedName>
    <definedName name="단가_1">#REF!</definedName>
    <definedName name="단가2" localSheetId="0">#REF!,#REF!</definedName>
    <definedName name="단가2">#REF!,#REF!</definedName>
    <definedName name="단가49">'[38]49단가'!$A:$O</definedName>
    <definedName name="단가단가">'[39]48단가'!$A:$O</definedName>
    <definedName name="단가비교" localSheetId="0">#REF!</definedName>
    <definedName name="단가비교">#REF!</definedName>
    <definedName name="단가비교표" localSheetId="0">#REF!,#REF!</definedName>
    <definedName name="단가비교표">#REF!,#REF!</definedName>
    <definedName name="단가산출">[37]단가비교표!$A$3:$L$971</definedName>
    <definedName name="단가조사">[40]단가조사!$A$1:$G$379</definedName>
    <definedName name="단가테이블">'[33]기계경비(시간당)'!$C$1:$F$58</definedName>
    <definedName name="대형브레이카0.4경비">[29]중기사용료산출근거!$G$20</definedName>
    <definedName name="대형브레이카0.4노무비">[29]중기사용료산출근거!$G$24</definedName>
    <definedName name="대형브레이카0.4재료비">[29]중기사용료산출근거!$G$28</definedName>
    <definedName name="덕산1호" localSheetId="0">#REF!</definedName>
    <definedName name="덕산1호">#REF!</definedName>
    <definedName name="덕산2호" localSheetId="0">#REF!</definedName>
    <definedName name="덕산2호">#REF!</definedName>
    <definedName name="덕산3호" localSheetId="0">#REF!</definedName>
    <definedName name="덕산3호">#REF!</definedName>
    <definedName name="덕산4호" localSheetId="0">#REF!</definedName>
    <definedName name="덕산4호">#REF!</definedName>
    <definedName name="덕전1호" localSheetId="0">#REF!</definedName>
    <definedName name="덕전1호">#REF!</definedName>
    <definedName name="덕전2호" localSheetId="0">#REF!</definedName>
    <definedName name="덕전2호">#REF!</definedName>
    <definedName name="덕전3호" localSheetId="0">#REF!</definedName>
    <definedName name="덕전3호">#REF!</definedName>
    <definedName name="덕지1호" localSheetId="0">#REF!</definedName>
    <definedName name="덕지1호">#REF!</definedName>
    <definedName name="덕천1호" localSheetId="0">#REF!</definedName>
    <definedName name="덕천1호">#REF!</definedName>
    <definedName name="덕천2호" localSheetId="0">#REF!</definedName>
    <definedName name="덕천2호">#REF!</definedName>
    <definedName name="덕천3호" localSheetId="0">#REF!</definedName>
    <definedName name="덕천3호">#REF!</definedName>
    <definedName name="덕천4호" localSheetId="0">#REF!</definedName>
    <definedName name="덕천4호">#REF!</definedName>
    <definedName name="도급공사" localSheetId="0">#REF!</definedName>
    <definedName name="도급공사">#REF!</definedName>
    <definedName name="도급공사비" localSheetId="0">#REF!</definedName>
    <definedName name="도급공사비">#REF!</definedName>
    <definedName name="도급예산액" localSheetId="0">#REF!</definedName>
    <definedName name="도급예산액">#REF!</definedName>
    <definedName name="도급예상액" localSheetId="0">#REF!</definedName>
    <definedName name="도급예상액">#REF!</definedName>
    <definedName name="도장공" localSheetId="0">#REF!</definedName>
    <definedName name="도장공">#REF!</definedName>
    <definedName name="돌아가_교통">[34]!돌아가_교통</definedName>
    <definedName name="돌아가기">[34]!돌아가기</definedName>
    <definedName name="동원" localSheetId="0">#REF!</definedName>
    <definedName name="동원">#REF!</definedName>
    <definedName name="동원1" localSheetId="0">#REF!</definedName>
    <definedName name="동원1">#REF!</definedName>
    <definedName name="되메우기_및_다짐" localSheetId="0">#REF!</definedName>
    <definedName name="되메우기_및_다짐">#REF!</definedName>
    <definedName name="두기1" localSheetId="0">#REF!</definedName>
    <definedName name="두기1">#REF!</definedName>
    <definedName name="두기1호" localSheetId="0">#REF!</definedName>
    <definedName name="두기1호">#REF!</definedName>
    <definedName name="두기2" localSheetId="0">#REF!</definedName>
    <definedName name="두기2">#REF!</definedName>
    <definedName name="두기2호" localSheetId="0">#REF!</definedName>
    <definedName name="두기2호">#REF!</definedName>
    <definedName name="두기3" localSheetId="0">#REF!</definedName>
    <definedName name="두기3">#REF!</definedName>
    <definedName name="두기3호" localSheetId="0">#REF!</definedName>
    <definedName name="두기3호">#REF!</definedName>
    <definedName name="등가거리">'[41]전선 및 전선관'!$A$1:$F$3</definedName>
    <definedName name="등가거리1" localSheetId="0">#REF!</definedName>
    <definedName name="등가거리1">#REF!</definedName>
    <definedName name="등가거리종" localSheetId="0">#REF!</definedName>
    <definedName name="등가거리종">#REF!</definedName>
    <definedName name="등가도움">[34]!등가도움</definedName>
    <definedName name="등용구분" localSheetId="0">원가계산서!등용구분</definedName>
    <definedName name="등용구분">[0]!등용구분</definedName>
    <definedName name="등주높이" localSheetId="0">원가계산서!등주높이</definedName>
    <definedName name="등주높이">[0]!등주높이</definedName>
    <definedName name="ㄹ403" localSheetId="0">#REF!</definedName>
    <definedName name="ㄹ403">#REF!</definedName>
    <definedName name="ㄹㄹㄹ" localSheetId="0">원가계산서!ㄹㄹㄹ</definedName>
    <definedName name="ㄹㄹㄹ">[0]!ㄹㄹㄹ</definedName>
    <definedName name="ㄹㅇㅎㄹㅇㅎ" localSheetId="0">원가계산서!ㄹㅇㅎㄹㅇㅎ</definedName>
    <definedName name="ㄹㅇㅎㄹㅇㅎ">[0]!ㄹㅇㅎㄹㅇㅎ</definedName>
    <definedName name="라인마아카10경비">[29]중기사용료산출근거!$G$95</definedName>
    <definedName name="라인마아카10노무비">[29]중기사용료산출근거!$G$99</definedName>
    <definedName name="라인마아카10재료비">[29]중기사용료산출근거!$G$103</definedName>
    <definedName name="램머Q간재">[33]램머!$D$20</definedName>
    <definedName name="램머Q간재10">[33]램머!$F$20</definedName>
    <definedName name="램머Q간재야간">[33]램머!$J$20</definedName>
    <definedName name="램머Q노무">[33]램머!$D$21</definedName>
    <definedName name="램머Q노무10">[33]램머!$F$21</definedName>
    <definedName name="램머Q노무야간">[33]램머!$J$21</definedName>
    <definedName name="램머Q손료">[33]램머!$D$22</definedName>
    <definedName name="램머Q손료10">[33]램머!$F$22</definedName>
    <definedName name="램머Q손료야간">[33]램머!$J$22</definedName>
    <definedName name="램머간재">'[33]기계경비(시간당)'!$H$170</definedName>
    <definedName name="램머노무">'[33]기계경비(시간당)'!$H$166</definedName>
    <definedName name="램머노무야간">'[33]기계경비(시간당)'!$H$167</definedName>
    <definedName name="램머손료">'[33]기계경비(시간당)'!$H$165</definedName>
    <definedName name="램프" localSheetId="0">[42]단가조사!#REF!</definedName>
    <definedName name="램프">[42]단가조사!#REF!</definedName>
    <definedName name="리리리" localSheetId="0">#REF!,#REF!,#REF!</definedName>
    <definedName name="리리리">#REF!,#REF!,#REF!</definedName>
    <definedName name="ㅁ0" localSheetId="0">#REF!</definedName>
    <definedName name="ㅁ0">#REF!</definedName>
    <definedName name="ㅁ1" localSheetId="0">#REF!</definedName>
    <definedName name="ㅁ1">#REF!</definedName>
    <definedName name="ㅁ101" localSheetId="0">[43]철거산출근거!#REF!</definedName>
    <definedName name="ㅁ101">[43]철거산출근거!#REF!</definedName>
    <definedName name="ㅁ170" localSheetId="0">#REF!</definedName>
    <definedName name="ㅁ170">#REF!</definedName>
    <definedName name="ㅁ201" localSheetId="0">[43]철거산출근거!#REF!</definedName>
    <definedName name="ㅁ201">[43]철거산출근거!#REF!</definedName>
    <definedName name="ㅁ500" localSheetId="0">[44]Baby일위대가!#REF!</definedName>
    <definedName name="ㅁ500">[44]Baby일위대가!#REF!</definedName>
    <definedName name="ㅁ545" localSheetId="0">#REF!</definedName>
    <definedName name="ㅁ545">#REF!</definedName>
    <definedName name="ㅁ569" localSheetId="0">[45]일위대가!#REF!</definedName>
    <definedName name="ㅁ569">[45]일위대가!#REF!</definedName>
    <definedName name="ㅁ636" localSheetId="0">#REF!</definedName>
    <definedName name="ㅁ636">#REF!</definedName>
    <definedName name="ㅁ8529" localSheetId="0">'[46]일위대가(가설)'!#REF!</definedName>
    <definedName name="ㅁ8529">'[46]일위대가(가설)'!#REF!</definedName>
    <definedName name="ㅁㄴㅇㄻㄴㅇㄻㄴㄹ" localSheetId="0" hidden="1">{#N/A,#N/A,FALSE,"명세표"}</definedName>
    <definedName name="ㅁㄴㅇㄻㄴㅇㄻㄴㄹ" hidden="1">{#N/A,#N/A,FALSE,"명세표"}</definedName>
    <definedName name="매입개방">[18]DATA!$E$6:$F$15</definedName>
    <definedName name="매크로1" localSheetId="0">원가계산서!매크로1</definedName>
    <definedName name="매크로1">[0]!매크로1</definedName>
    <definedName name="맨홀뚜껑_Φ750" localSheetId="0">#REF!</definedName>
    <definedName name="맨홀뚜껑_Φ750">#REF!</definedName>
    <definedName name="모래부설" localSheetId="0">#REF!</definedName>
    <definedName name="모래부설">#REF!</definedName>
    <definedName name="목도공" localSheetId="0">#REF!</definedName>
    <definedName name="목도공">#REF!</definedName>
    <definedName name="몰라" localSheetId="0" hidden="1">{#N/A,#N/A,FALSE,"명세표"}</definedName>
    <definedName name="몰라" hidden="1">{#N/A,#N/A,FALSE,"명세표"}</definedName>
    <definedName name="몰타르_방수_2회" localSheetId="0">#REF!</definedName>
    <definedName name="몰타르_방수_2회">#REF!</definedName>
    <definedName name="못">'[29]단가 및 재료비'!$S$173</definedName>
    <definedName name="무농1호" localSheetId="0">#REF!</definedName>
    <definedName name="무농1호">#REF!</definedName>
    <definedName name="무농2호" localSheetId="0">#REF!</definedName>
    <definedName name="무농2호">#REF!</definedName>
    <definedName name="무선안테나공" localSheetId="0">#REF!</definedName>
    <definedName name="무선안테나공">#REF!</definedName>
    <definedName name="문서의_처음" localSheetId="0">#REF!</definedName>
    <definedName name="문서의_처음">#REF!</definedName>
    <definedName name="물탱크5500경비">[29]중기사용료산출근거!$G$155</definedName>
    <definedName name="물탱크5500노무비">[29]중기사용료산출근거!$G$159</definedName>
    <definedName name="물탱크5500재료비">[29]중기사용료산출근거!$G$163</definedName>
    <definedName name="미장공">[47]노임!$B$6</definedName>
    <definedName name="반여수량" localSheetId="0">#REF!</definedName>
    <definedName name="반여수량">#REF!</definedName>
    <definedName name="발생내역1" localSheetId="0">#REF!</definedName>
    <definedName name="발생내역1">#REF!</definedName>
    <definedName name="발생내역2">[48]노임!$B$3:$C$71</definedName>
    <definedName name="방송설비" localSheetId="0">#REF!</definedName>
    <definedName name="방송설비">#REF!</definedName>
    <definedName name="방수공">[47]노임!$B$7</definedName>
    <definedName name="배관공" localSheetId="0">#REF!</definedName>
    <definedName name="배관공">#REF!</definedName>
    <definedName name="배전" localSheetId="0">#REF!</definedName>
    <definedName name="배전">#REF!</definedName>
    <definedName name="배전전공" localSheetId="0">#REF!</definedName>
    <definedName name="배전전공">#REF!</definedName>
    <definedName name="백02간재">'[33]기계경비(시간당)'!$H$161</definedName>
    <definedName name="백02간재티스제외">'[33]기계경비(시간당)'!$H$162</definedName>
    <definedName name="백02노무">'[33]기계경비(시간당)'!$H$153</definedName>
    <definedName name="백02노무야간">'[33]기계경비(시간당)'!$H$157</definedName>
    <definedName name="백02손료">'[33]기계경비(시간당)'!$H$149</definedName>
    <definedName name="백04간재">'[33]기계경비(시간당)'!$F$145</definedName>
    <definedName name="백04간재티스제외">'[33]기계경비(시간당)'!$H$146</definedName>
    <definedName name="백04노무">'[33]기계경비(시간당)'!$H$137</definedName>
    <definedName name="백04노무야간">'[33]기계경비(시간당)'!$H$141</definedName>
    <definedName name="백04손료">'[33]기계경비(시간당)'!$H$133</definedName>
    <definedName name="백07간재">'[33]기계경비(시간당)'!$H$129</definedName>
    <definedName name="백07노무">'[33]기계경비(시간당)'!$H$121</definedName>
    <definedName name="백07손료">'[33]기계경비(시간당)'!$H$117</definedName>
    <definedName name="번들1호" localSheetId="0">#REF!</definedName>
    <definedName name="번들1호">#REF!</definedName>
    <definedName name="번들2호" localSheetId="0">#REF!</definedName>
    <definedName name="번들2호">#REF!</definedName>
    <definedName name="번들3호" localSheetId="0">#REF!</definedName>
    <definedName name="번들3호">#REF!</definedName>
    <definedName name="법원원천사" localSheetId="0">[49]수량산출!#REF!</definedName>
    <definedName name="법원원천사">[49]수량산출!#REF!</definedName>
    <definedName name="벽두께" localSheetId="0">#REF!</definedName>
    <definedName name="벽두께">#REF!</definedName>
    <definedName name="보인" localSheetId="0">#REF!</definedName>
    <definedName name="보인">#REF!</definedName>
    <definedName name="보조연" localSheetId="0">#REF!</definedName>
    <definedName name="보조연">#REF!</definedName>
    <definedName name="보조원" localSheetId="0">#REF!</definedName>
    <definedName name="보조원">#REF!</definedName>
    <definedName name="보통인부">[47]노임!$B$14</definedName>
    <definedName name="봄가을" localSheetId="0">#REF!</definedName>
    <definedName name="봄가을">#REF!</definedName>
    <definedName name="부가가치세" localSheetId="0">#REF!</definedName>
    <definedName name="부가가치세">#REF!</definedName>
    <definedName name="브02간재구조물">'[33]기계경비(시간당)'!$H$112</definedName>
    <definedName name="브02노무">'[33]기계경비(시간당)'!$H$110</definedName>
    <definedName name="브02노무야간">'[33]기계경비(시간당)'!$H$111</definedName>
    <definedName name="브02손료">'[33]기계경비(시간당)'!$H$109</definedName>
    <definedName name="브04간재구조물">'[33]기계경비(시간당)'!$H$105</definedName>
    <definedName name="브04노무">'[33]기계경비(시간당)'!$H$103</definedName>
    <definedName name="브04노무야간">'[33]기계경비(시간당)'!$H$104</definedName>
    <definedName name="브04손료">'[33]기계경비(시간당)'!$H$102</definedName>
    <definedName name="브레이드">'[33]기계경비(시간당)'!$D$28</definedName>
    <definedName name="비계" localSheetId="0">#REF!</definedName>
    <definedName name="비계">#REF!</definedName>
    <definedName name="비계공" localSheetId="0">#REF!</definedName>
    <definedName name="비계공">#REF!</definedName>
    <definedName name="비목1" localSheetId="0">#REF!</definedName>
    <definedName name="비목1">#REF!</definedName>
    <definedName name="비목2" localSheetId="0">#REF!</definedName>
    <definedName name="비목2">#REF!</definedName>
    <definedName name="비목3" localSheetId="0">#REF!</definedName>
    <definedName name="비목3">#REF!</definedName>
    <definedName name="비목4" localSheetId="0">#REF!</definedName>
    <definedName name="비목4">#REF!</definedName>
    <definedName name="사용램프" localSheetId="0">원가계산서!사용램프</definedName>
    <definedName name="사용램프">[0]!사용램프</definedName>
    <definedName name="사용인감" localSheetId="0">#REF!</definedName>
    <definedName name="사용인감">#REF!</definedName>
    <definedName name="사용인감계" localSheetId="0">#REF!</definedName>
    <definedName name="사용인감계">#REF!</definedName>
    <definedName name="산근" localSheetId="0">#REF!</definedName>
    <definedName name="산근">#REF!</definedName>
    <definedName name="산보" localSheetId="0">#REF!</definedName>
    <definedName name="산보">#REF!</definedName>
    <definedName name="산재보험료" localSheetId="0">#REF!</definedName>
    <definedName name="산재보험료">#REF!</definedName>
    <definedName name="삼각지_동력부하_List" localSheetId="0">#REF!</definedName>
    <definedName name="삼각지_동력부하_List">#REF!</definedName>
    <definedName name="상림1호" localSheetId="0">#REF!</definedName>
    <definedName name="상림1호">#REF!</definedName>
    <definedName name="상림2호" localSheetId="0">#REF!</definedName>
    <definedName name="상림2호">#REF!</definedName>
    <definedName name="상림3호" localSheetId="0">#REF!</definedName>
    <definedName name="상림3호">#REF!</definedName>
    <definedName name="새마을차고신설수량">'[3]40집계'!$A$4:$O$157</definedName>
    <definedName name="생사1호" localSheetId="0">#REF!</definedName>
    <definedName name="생사1호">#REF!</definedName>
    <definedName name="생사2호" localSheetId="0">#REF!</definedName>
    <definedName name="생사2호">#REF!</definedName>
    <definedName name="생사기존" localSheetId="0">#REF!</definedName>
    <definedName name="생사기존">#REF!</definedName>
    <definedName name="서울" localSheetId="0">#REF!</definedName>
    <definedName name="서울">#REF!</definedName>
    <definedName name="선량1호" localSheetId="0">#REF!</definedName>
    <definedName name="선량1호">#REF!</definedName>
    <definedName name="선량2호" localSheetId="0">#REF!</definedName>
    <definedName name="선량2호">#REF!</definedName>
    <definedName name="선량3호" localSheetId="0">#REF!</definedName>
    <definedName name="선량3호">#REF!</definedName>
    <definedName name="선량4호" localSheetId="0">#REF!</definedName>
    <definedName name="선량4호">#REF!</definedName>
    <definedName name="선량5호" localSheetId="0">#REF!</definedName>
    <definedName name="선량5호">#REF!</definedName>
    <definedName name="선로" localSheetId="0">#REF!</definedName>
    <definedName name="선로">#REF!</definedName>
    <definedName name="선로수량" localSheetId="0">#REF!</definedName>
    <definedName name="선로수량">#REF!</definedName>
    <definedName name="선로신설" localSheetId="0">#REF!</definedName>
    <definedName name="선로신설">#REF!</definedName>
    <definedName name="선로철거" localSheetId="0">#REF!</definedName>
    <definedName name="선로철거">#REF!</definedName>
    <definedName name="설" localSheetId="0">[50]일위대가!#REF!</definedName>
    <definedName name="설">[50]일위대가!#REF!</definedName>
    <definedName name="설계내역" localSheetId="0">#REF!</definedName>
    <definedName name="설계내역">#REF!</definedName>
    <definedName name="설계서" localSheetId="0">[51]일위대가!#REF!</definedName>
    <definedName name="설계서">[51]일위대가!#REF!</definedName>
    <definedName name="설계표지" localSheetId="0">#REF!</definedName>
    <definedName name="설계표지">#REF!</definedName>
    <definedName name="성산1호" localSheetId="0">#REF!</definedName>
    <definedName name="성산1호">#REF!</definedName>
    <definedName name="성산2호" localSheetId="0">#REF!</definedName>
    <definedName name="성산2호">#REF!</definedName>
    <definedName name="성산3호" localSheetId="0">#REF!</definedName>
    <definedName name="성산3호">#REF!</definedName>
    <definedName name="성산4호" localSheetId="0">#REF!</definedName>
    <definedName name="성산4호">#REF!</definedName>
    <definedName name="성산5호" localSheetId="0">#REF!</definedName>
    <definedName name="성산5호">#REF!</definedName>
    <definedName name="소형B손료">'[33]기계경비(시간당)'!$H$240</definedName>
    <definedName name="손해배상보험료" localSheetId="0">#REF!</definedName>
    <definedName name="손해배상보험료">#REF!</definedName>
    <definedName name="송수관로구경" localSheetId="0">#REF!</definedName>
    <definedName name="송수관로구경">#REF!</definedName>
    <definedName name="송전전공" localSheetId="0">#REF!</definedName>
    <definedName name="송전전공">#REF!</definedName>
    <definedName name="송천1" localSheetId="0">#REF!</definedName>
    <definedName name="송천1">#REF!</definedName>
    <definedName name="송천2" localSheetId="0">#REF!</definedName>
    <definedName name="송천2">#REF!</definedName>
    <definedName name="수량" localSheetId="0">#REF!</definedName>
    <definedName name="수량">#REF!</definedName>
    <definedName name="수량48" localSheetId="0">#REF!</definedName>
    <definedName name="수량48">#REF!</definedName>
    <definedName name="수량49" localSheetId="0">#REF!</definedName>
    <definedName name="수량49">#REF!</definedName>
    <definedName name="수량계산" localSheetId="0">#REF!</definedName>
    <definedName name="수량계산">#REF!</definedName>
    <definedName name="수량산출" localSheetId="0">#REF!</definedName>
    <definedName name="수량산출">#REF!</definedName>
    <definedName name="수량산출서" localSheetId="0">[52]단가산출!#REF!</definedName>
    <definedName name="수량산출서">[52]단가산출!#REF!</definedName>
    <definedName name="수중모타1" localSheetId="0">#REF!</definedName>
    <definedName name="수중모타1">#REF!</definedName>
    <definedName name="수중모타10" localSheetId="0">#REF!</definedName>
    <definedName name="수중모타10">#REF!</definedName>
    <definedName name="수중모타15" localSheetId="0">#REF!</definedName>
    <definedName name="수중모타15">#REF!</definedName>
    <definedName name="수중모타2" localSheetId="0">#REF!</definedName>
    <definedName name="수중모타2">#REF!</definedName>
    <definedName name="수중모타20" localSheetId="0">#REF!</definedName>
    <definedName name="수중모타20">#REF!</definedName>
    <definedName name="수중모타25" localSheetId="0">#REF!</definedName>
    <definedName name="수중모타25">#REF!</definedName>
    <definedName name="수중모타3" localSheetId="0">#REF!</definedName>
    <definedName name="수중모타3">#REF!</definedName>
    <definedName name="수중모타30" localSheetId="0">#REF!</definedName>
    <definedName name="수중모타30">#REF!</definedName>
    <definedName name="수중모타5" localSheetId="0">#REF!</definedName>
    <definedName name="수중모타5">#REF!</definedName>
    <definedName name="수중모타7.5" localSheetId="0">#REF!</definedName>
    <definedName name="수중모타7.5">#REF!</definedName>
    <definedName name="수중모터펌프단가" localSheetId="0">#REF!</definedName>
    <definedName name="수중모터펌프단가">#REF!</definedName>
    <definedName name="수중케이블단가" localSheetId="0">#REF!</definedName>
    <definedName name="수중케이블단가">#REF!</definedName>
    <definedName name="순공사비" localSheetId="0">#REF!</definedName>
    <definedName name="순공사비">#REF!</definedName>
    <definedName name="순공사원가" localSheetId="0">#REF!</definedName>
    <definedName name="순공사원가">#REF!</definedName>
    <definedName name="신성" localSheetId="0">#REF!</definedName>
    <definedName name="신성">#REF!</definedName>
    <definedName name="신성1" localSheetId="0">#REF!</definedName>
    <definedName name="신성1">#REF!</definedName>
    <definedName name="신성2" localSheetId="0">#REF!</definedName>
    <definedName name="신성2">#REF!</definedName>
    <definedName name="신성3" localSheetId="0">#REF!</definedName>
    <definedName name="신성3">#REF!</definedName>
    <definedName name="신성4" localSheetId="0">#REF!</definedName>
    <definedName name="신성4">#REF!</definedName>
    <definedName name="신성5" localSheetId="0">#REF!</definedName>
    <definedName name="신성5">#REF!</definedName>
    <definedName name="신성6" localSheetId="0">#REF!</definedName>
    <definedName name="신성6">#REF!</definedName>
    <definedName name="신성7" localSheetId="0">#REF!</definedName>
    <definedName name="신성7">#REF!</definedName>
    <definedName name="신성감" localSheetId="0">#REF!</definedName>
    <definedName name="신성감">#REF!</definedName>
    <definedName name="신호기" localSheetId="0">원가계산서!신호기</definedName>
    <definedName name="신호기">[0]!신호기</definedName>
    <definedName name="신호기용공배관">[34]!돌아가기</definedName>
    <definedName name="신호등" localSheetId="0">'[53]일위대가(가설)'!#REF!</definedName>
    <definedName name="신호등">'[53]일위대가(가설)'!#REF!</definedName>
    <definedName name="신흥1호" localSheetId="0">#REF!</definedName>
    <definedName name="신흥1호">#REF!</definedName>
    <definedName name="신흥2호" localSheetId="0">#REF!</definedName>
    <definedName name="신흥2호">#REF!</definedName>
    <definedName name="실시설계" localSheetId="0">#REF!</definedName>
    <definedName name="실시설계">#REF!</definedName>
    <definedName name="실시설계비" localSheetId="0">#REF!</definedName>
    <definedName name="실시설계비">#REF!</definedName>
    <definedName name="실시적용" localSheetId="0">#REF!</definedName>
    <definedName name="실시적용">#REF!</definedName>
    <definedName name="실시적용1" localSheetId="0">#REF!</definedName>
    <definedName name="실시적용1">#REF!</definedName>
    <definedName name="실시적용2" localSheetId="0">#REF!</definedName>
    <definedName name="실시적용2">#REF!</definedName>
    <definedName name="실행">[54]s!$A$1:$G$624</definedName>
    <definedName name="심우" localSheetId="0">#REF!</definedName>
    <definedName name="심우">#REF!</definedName>
    <definedName name="심우을" localSheetId="0">#REF!</definedName>
    <definedName name="심우을">#REF!</definedName>
    <definedName name="ㅇㄴㄹㄴㅇㄹ" localSheetId="0">원가계산서!ㅇㄴㄹㄴㅇㄹ</definedName>
    <definedName name="ㅇㄴㄹㄴㅇㄹ">[0]!ㅇㄴㄹㄴㅇㄹ</definedName>
    <definedName name="아연도강관단가" localSheetId="0">#REF!</definedName>
    <definedName name="아연도강관단가">#REF!</definedName>
    <definedName name="아연도배관단가" localSheetId="0">#REF!</definedName>
    <definedName name="아연도배관단가">#REF!</definedName>
    <definedName name="아연도배관자재" localSheetId="0">#REF!</definedName>
    <definedName name="아연도배관자재">#REF!</definedName>
    <definedName name="안방1호" localSheetId="0">#REF!</definedName>
    <definedName name="안방1호">#REF!</definedName>
    <definedName name="안방2호" localSheetId="0">#REF!</definedName>
    <definedName name="안방2호">#REF!</definedName>
    <definedName name="안전" localSheetId="0">#REF!</definedName>
    <definedName name="안전">#REF!</definedName>
    <definedName name="안전관리비" localSheetId="0">#REF!</definedName>
    <definedName name="안전관리비">#REF!</definedName>
    <definedName name="안정수위" localSheetId="0">#REF!</definedName>
    <definedName name="안정수위">#REF!</definedName>
    <definedName name="앞들1호" localSheetId="0">#REF!</definedName>
    <definedName name="앞들1호">#REF!</definedName>
    <definedName name="앞들2호" localSheetId="0">#REF!</definedName>
    <definedName name="앞들2호">#REF!</definedName>
    <definedName name="앵카볼트_M22×300L" localSheetId="0">#REF!</definedName>
    <definedName name="앵카볼트_M22×300L">#REF!</definedName>
    <definedName name="앵카볼트_M25×500L" localSheetId="0">#REF!</definedName>
    <definedName name="앵카볼트_M25×500L">#REF!</definedName>
    <definedName name="양수량" localSheetId="0">#REF!</definedName>
    <definedName name="양수량">#REF!</definedName>
    <definedName name="어" localSheetId="0">원가계산서!어</definedName>
    <definedName name="어">[0]!어</definedName>
    <definedName name="업체단가">[55]자재단가!$A$6:$M$156</definedName>
    <definedName name="여름" localSheetId="0">#REF!</definedName>
    <definedName name="여름">#REF!</definedName>
    <definedName name="연구" localSheetId="0">#REF!</definedName>
    <definedName name="연구">#REF!</definedName>
    <definedName name="연구보" localSheetId="0">#REF!</definedName>
    <definedName name="연구보">#REF!</definedName>
    <definedName name="연구보조원" localSheetId="0">#REF!</definedName>
    <definedName name="연구보조원">#REF!</definedName>
    <definedName name="연구원" localSheetId="0">#REF!</definedName>
    <definedName name="연구원">#REF!</definedName>
    <definedName name="연접도움말">[34]!연접도움말</definedName>
    <definedName name="연접물량" localSheetId="0">원가계산서!연접물량</definedName>
    <definedName name="연접물량">[0]!연접물량</definedName>
    <definedName name="예산내역입니다">[24]터널조도!$AR$19:$AT$25</definedName>
    <definedName name="예산서">[37]내역서!$A$3:$N$417</definedName>
    <definedName name="오주1호" localSheetId="0">#REF!</definedName>
    <definedName name="오주1호">#REF!</definedName>
    <definedName name="오주2호" localSheetId="0">#REF!</definedName>
    <definedName name="오주2호">#REF!</definedName>
    <definedName name="오주3호" localSheetId="0">#REF!</definedName>
    <definedName name="오주3호">#REF!</definedName>
    <definedName name="오주4호" localSheetId="0">#REF!</definedName>
    <definedName name="오주4호">#REF!</definedName>
    <definedName name="외경" localSheetId="0">#REF!</definedName>
    <definedName name="외경">#REF!</definedName>
    <definedName name="요동1호" localSheetId="0">#REF!</definedName>
    <definedName name="요동1호">#REF!</definedName>
    <definedName name="요동2호" localSheetId="0">#REF!</definedName>
    <definedName name="요동2호">#REF!</definedName>
    <definedName name="용접" localSheetId="0">#REF!</definedName>
    <definedName name="용접">#REF!</definedName>
    <definedName name="용접공">[47]노임!$B$21</definedName>
    <definedName name="우산" localSheetId="0">#REF!</definedName>
    <definedName name="우산">#REF!</definedName>
    <definedName name="운반2" localSheetId="0">#REF!</definedName>
    <definedName name="운반2">#REF!</definedName>
    <definedName name="운반비" localSheetId="0">#REF!</definedName>
    <definedName name="운반비">#REF!</definedName>
    <definedName name="운암" localSheetId="0">#REF!</definedName>
    <definedName name="운암">#REF!</definedName>
    <definedName name="운잔" localSheetId="0">#REF!</definedName>
    <definedName name="운잔">#REF!</definedName>
    <definedName name="운전" localSheetId="0">#REF!</definedName>
    <definedName name="운전">#REF!</definedName>
    <definedName name="운전사" localSheetId="0">#REF!</definedName>
    <definedName name="운전사">#REF!</definedName>
    <definedName name="운전사_운반">'[33]기계경비(시간당)'!$D$7</definedName>
    <definedName name="운전조" localSheetId="0">#REF!</definedName>
    <definedName name="운전조">#REF!</definedName>
    <definedName name="운진" localSheetId="0">#REF!</definedName>
    <definedName name="운진">#REF!</definedName>
    <definedName name="운호1호" localSheetId="0">#REF!</definedName>
    <definedName name="운호1호">#REF!</definedName>
    <definedName name="운호2호" localSheetId="0">#REF!</definedName>
    <definedName name="운호2호">#REF!</definedName>
    <definedName name="운호3호" localSheetId="0">#REF!</definedName>
    <definedName name="운호3호">#REF!</definedName>
    <definedName name="원" localSheetId="0">#REF!</definedName>
    <definedName name="원">#REF!</definedName>
    <definedName name="원가" localSheetId="0">#REF!</definedName>
    <definedName name="원가">#REF!</definedName>
    <definedName name="원가1" localSheetId="0">원가계산서!원가1</definedName>
    <definedName name="원가1">[0]!원가1</definedName>
    <definedName name="원가계산1">[56]자재단가!$A$6:$M$156</definedName>
    <definedName name="원가계산서">[57]자재단가!$A$6:$M$156</definedName>
    <definedName name="원가계산서2" localSheetId="0">#REF!</definedName>
    <definedName name="원가계산서2">#REF!</definedName>
    <definedName name="원운1호" localSheetId="0">#REF!</definedName>
    <definedName name="원운1호">#REF!</definedName>
    <definedName name="원운2호" localSheetId="0">#REF!</definedName>
    <definedName name="원운2호">#REF!</definedName>
    <definedName name="위탁공사비" localSheetId="0">'[26]화재 탐지 설비'!#REF!</definedName>
    <definedName name="위탁공사비">'[26]화재 탐지 설비'!#REF!</definedName>
    <definedName name="유리알버드">'[29]단가 및 재료비'!$S$143</definedName>
    <definedName name="유압식백호우0.4경비">[29]중기사용료산출근거!$G$215</definedName>
    <definedName name="유압식백호우0.4노무비">[29]중기사용료산출근거!$G$219</definedName>
    <definedName name="유압식백호우0.4재료비">[29]중기사용료산출근거!$G$223</definedName>
    <definedName name="육리1호" localSheetId="0">#REF!</definedName>
    <definedName name="육리1호">#REF!</definedName>
    <definedName name="육리2호" localSheetId="0">#REF!</definedName>
    <definedName name="육리2호">#REF!</definedName>
    <definedName name="융착성도료청색">'[29]단가 및 재료비'!$S$215</definedName>
    <definedName name="은산1호" localSheetId="0">#REF!</definedName>
    <definedName name="은산1호">#REF!</definedName>
    <definedName name="은산2호" localSheetId="0">#REF!</definedName>
    <definedName name="은산2호">#REF!</definedName>
    <definedName name="은산3호" localSheetId="0">#REF!</definedName>
    <definedName name="은산3호">#REF!</definedName>
    <definedName name="은산4호" localSheetId="0">#REF!</definedName>
    <definedName name="은산4호">#REF!</definedName>
    <definedName name="을" localSheetId="0">#REF!</definedName>
    <definedName name="을">#REF!</definedName>
    <definedName name="이름표" localSheetId="0" hidden="1">{#N/A,#N/A,FALSE,"단가표지"}</definedName>
    <definedName name="이름표" hidden="1">{#N/A,#N/A,FALSE,"단가표지"}</definedName>
    <definedName name="이릉" localSheetId="0" hidden="1">#REF!</definedName>
    <definedName name="이릉" hidden="1">#REF!</definedName>
    <definedName name="이성희" localSheetId="0">#REF!</definedName>
    <definedName name="이성희">#REF!</definedName>
    <definedName name="이윤" localSheetId="0">#REF!</definedName>
    <definedName name="이윤">#REF!</definedName>
    <definedName name="이인호" localSheetId="0">[58]가로등기초!#REF!</definedName>
    <definedName name="이인호">[58]가로등기초!#REF!</definedName>
    <definedName name="이종훈" hidden="1">[30]전기!$A$4:$A$163</definedName>
    <definedName name="이형우" localSheetId="0">#REF!</definedName>
    <definedName name="이형우">#REF!</definedName>
    <definedName name="인건비">'[59]노무비 근거'!$B$3:$F$25</definedName>
    <definedName name="인공" localSheetId="0">#REF!</definedName>
    <definedName name="인공">#REF!</definedName>
    <definedName name="인공1" localSheetId="0">#REF!</definedName>
    <definedName name="인공1">#REF!</definedName>
    <definedName name="인호" localSheetId="0">#REF!</definedName>
    <definedName name="인호">#REF!</definedName>
    <definedName name="일기" localSheetId="0">[60]일위대가!#REF!</definedName>
    <definedName name="일기">[60]일위대가!#REF!</definedName>
    <definedName name="일대" localSheetId="0">#REF!</definedName>
    <definedName name="일대">#REF!</definedName>
    <definedName name="일반관리비" localSheetId="0">#REF!</definedName>
    <definedName name="일반관리비">#REF!</definedName>
    <definedName name="일반통신설비" localSheetId="0">#REF!</definedName>
    <definedName name="일반통신설비">#REF!</definedName>
    <definedName name="일워1" localSheetId="0">[60]일위대가!#REF!</definedName>
    <definedName name="일워1">[60]일위대가!#REF!</definedName>
    <definedName name="일위" localSheetId="0">#REF!</definedName>
    <definedName name="일위">#REF!</definedName>
    <definedName name="일위대가1" localSheetId="0">#REF!</definedName>
    <definedName name="일위대가1">#REF!</definedName>
    <definedName name="일위대가집계표" localSheetId="0">#REF!</definedName>
    <definedName name="일위대가집계표">#REF!</definedName>
    <definedName name="일위대가표" localSheetId="0">#REF!</definedName>
    <definedName name="일위대가표">#REF!</definedName>
    <definedName name="일위목록">[37]일위목록!$A$10:$J$32</definedName>
    <definedName name="일위산출" localSheetId="0">#REF!</definedName>
    <definedName name="일위산출">#REF!</definedName>
    <definedName name="일위산출1" localSheetId="0">#REF!</definedName>
    <definedName name="일위산출1">#REF!</definedName>
    <definedName name="일위호표" localSheetId="0">[61]일위대가!#REF!</definedName>
    <definedName name="일위호표">[61]일위대가!#REF!</definedName>
    <definedName name="입안1호" localSheetId="0">#REF!</definedName>
    <definedName name="입안1호">#REF!</definedName>
    <definedName name="입안2호" localSheetId="0">#REF!</definedName>
    <definedName name="입안2호">#REF!</definedName>
    <definedName name="입안3호" localSheetId="0">#REF!</definedName>
    <definedName name="입안3호">#REF!</definedName>
    <definedName name="입안4호" localSheetId="0">#REF!</definedName>
    <definedName name="입안4호">#REF!</definedName>
    <definedName name="입안기존2" localSheetId="0">#REF!</definedName>
    <definedName name="입안기존2">#REF!</definedName>
    <definedName name="ㅈㅈㅈㅈ" localSheetId="0">원가계산서!ㅈㅈㅈㅈ</definedName>
    <definedName name="ㅈㅈㅈㅈ">[0]!ㅈㅈㅈㅈ</definedName>
    <definedName name="자단">[62]자재단가!$A:$Q</definedName>
    <definedName name="자동화재탐지설비" localSheetId="0">#REF!</definedName>
    <definedName name="자동화재탐지설비">#REF!</definedName>
    <definedName name="자연수위" localSheetId="0">#REF!</definedName>
    <definedName name="자연수위">#REF!</definedName>
    <definedName name="자재">[63]단가비교!$B$4:$L$109</definedName>
    <definedName name="자재단가" localSheetId="0">[64]일위대가!#REF!</definedName>
    <definedName name="자재단가">[64]일위대가!#REF!</definedName>
    <definedName name="자재단가표" localSheetId="0">#REF!</definedName>
    <definedName name="자재단가표">#REF!</definedName>
    <definedName name="작업" localSheetId="0">#REF!</definedName>
    <definedName name="작업">#REF!</definedName>
    <definedName name="잔토처리" localSheetId="0">#REF!</definedName>
    <definedName name="잔토처리">#REF!</definedName>
    <definedName name="잡석부설" localSheetId="0">#REF!</definedName>
    <definedName name="잡석부설">#REF!</definedName>
    <definedName name="잡자재비">2%</definedName>
    <definedName name="장산1" localSheetId="0">#REF!</definedName>
    <definedName name="장산1">#REF!</definedName>
    <definedName name="장산2" localSheetId="0">#REF!</definedName>
    <definedName name="장산2">#REF!</definedName>
    <definedName name="장산3" localSheetId="0">#REF!</definedName>
    <definedName name="장산3">#REF!</definedName>
    <definedName name="장춘" localSheetId="0">#REF!</definedName>
    <definedName name="장춘">#REF!</definedName>
    <definedName name="재료" localSheetId="0">#REF!</definedName>
    <definedName name="재료">#REF!</definedName>
    <definedName name="재료비" localSheetId="0">#REF!</definedName>
    <definedName name="재료비">#REF!</definedName>
    <definedName name="재료비2" localSheetId="0">#REF!</definedName>
    <definedName name="재료비2">#REF!</definedName>
    <definedName name="재료집계3" localSheetId="0">#REF!</definedName>
    <definedName name="재료집계3">#REF!</definedName>
    <definedName name="저수조만수위" localSheetId="0">#REF!</definedName>
    <definedName name="저수조만수위">#REF!</definedName>
    <definedName name="저압전력요금">'[32]기초입력 DATA'!$E$46</definedName>
    <definedName name="저압케이블공" localSheetId="0">원가계산서!저압케이블공</definedName>
    <definedName name="저압케이블공">[0]!저압케이블공</definedName>
    <definedName name="저압케이블전공" localSheetId="0">#REF!</definedName>
    <definedName name="저압케이블전공">#REF!</definedName>
    <definedName name="저케" localSheetId="0">#REF!</definedName>
    <definedName name="저케">#REF!</definedName>
    <definedName name="적용전선" localSheetId="0">#REF!</definedName>
    <definedName name="적용전선">#REF!</definedName>
    <definedName name="적용전선1" localSheetId="0">#REF!</definedName>
    <definedName name="적용전선1">#REF!</definedName>
    <definedName name="전1" localSheetId="0">#REF!</definedName>
    <definedName name="전1">#REF!</definedName>
    <definedName name="전2" localSheetId="0">#REF!</definedName>
    <definedName name="전2">#REF!</definedName>
    <definedName name="전동기용량" localSheetId="0">#REF!</definedName>
    <definedName name="전동기용량">#REF!</definedName>
    <definedName name="전등신설" localSheetId="0">#REF!</definedName>
    <definedName name="전등신설">#REF!</definedName>
    <definedName name="전력기반요금">'[32]기초입력 DATA'!$L$46</definedName>
    <definedName name="전력요금사용기간">'[32]기초입력 DATA'!$L$47</definedName>
    <definedName name="전류×길이" localSheetId="0">#REF!</definedName>
    <definedName name="전류×길이">#REF!</definedName>
    <definedName name="전류×길이의합" localSheetId="0">#REF!</definedName>
    <definedName name="전류×길이의합">#REF!</definedName>
    <definedName name="전류×길이의합1" localSheetId="0">#REF!</definedName>
    <definedName name="전류×길이의합1">#REF!</definedName>
    <definedName name="전류길이" localSheetId="0">#REF!</definedName>
    <definedName name="전류길이">#REF!</definedName>
    <definedName name="전류길이의합" localSheetId="0">#REF!</definedName>
    <definedName name="전류길이의합">#REF!</definedName>
    <definedName name="전선_관">[34]!전선_관</definedName>
    <definedName name="전선관" localSheetId="0">'[58]PAD TR보호대기초'!#REF!</definedName>
    <definedName name="전선관">'[58]PAD TR보호대기초'!#REF!</definedName>
    <definedName name="전선관_부설" localSheetId="0">#REF!</definedName>
    <definedName name="전선관_부설">#REF!</definedName>
    <definedName name="전선관부속품비">15%</definedName>
    <definedName name="전압강하가기">[34]!전압강하가기</definedName>
    <definedName name="점멸기" localSheetId="0">#REF!</definedName>
    <definedName name="점멸기">#REF!</definedName>
    <definedName name="점멸기입력" localSheetId="0">원가계산서!점멸기입력</definedName>
    <definedName name="점멸기입력">[0]!점멸기입력</definedName>
    <definedName name="접지동봉_Φ19×2_400L" localSheetId="0">#REF!</definedName>
    <definedName name="접지동봉_Φ19×2_400L">#REF!</definedName>
    <definedName name="접지봉_19Φ×2_400L" localSheetId="0">#REF!</definedName>
    <definedName name="접지봉_19Φ×2_400L">#REF!</definedName>
    <definedName name="접지봉커넥터_19Φ_U볼트형" localSheetId="0">#REF!</definedName>
    <definedName name="접지봉커넥터_19Φ_U볼트형">#REF!</definedName>
    <definedName name="접지봉커넥터_Φ19_U볼트형" localSheetId="0">#REF!</definedName>
    <definedName name="접지봉커넥터_Φ19_U볼트형">#REF!</definedName>
    <definedName name="접지전선_BC_60㎟" localSheetId="0">#REF!</definedName>
    <definedName name="접지전선_BC_60㎟">#REF!</definedName>
    <definedName name="정면아래변" localSheetId="0">#REF!</definedName>
    <definedName name="정면아래변">#REF!</definedName>
    <definedName name="정면윗변" localSheetId="0">#REF!</definedName>
    <definedName name="정면윗변">#REF!</definedName>
    <definedName name="제1호표" localSheetId="0">#REF!</definedName>
    <definedName name="제1호표">#REF!</definedName>
    <definedName name="제2호표" localSheetId="0">#REF!</definedName>
    <definedName name="제2호표">#REF!</definedName>
    <definedName name="제3호표" localSheetId="0">#REF!</definedName>
    <definedName name="제3호표">#REF!</definedName>
    <definedName name="제4호표" localSheetId="0">#REF!</definedName>
    <definedName name="제4호표">#REF!</definedName>
    <definedName name="제5호표" localSheetId="0">#REF!</definedName>
    <definedName name="제5호표">#REF!</definedName>
    <definedName name="제6호표" localSheetId="0">#REF!</definedName>
    <definedName name="제6호표">#REF!</definedName>
    <definedName name="조도등주종류" localSheetId="0">원가계산서!조도등주종류</definedName>
    <definedName name="조도등주종류">[0]!조도등주종류</definedName>
    <definedName name="조도케이블길이" localSheetId="0">원가계산서!조도케이블길이</definedName>
    <definedName name="조도케이블길이">[0]!조도케이블길이</definedName>
    <definedName name="조력공" localSheetId="0">#REF!</definedName>
    <definedName name="조력공">#REF!</definedName>
    <definedName name="조명율표">[65]조명율표!$B$4:$F$495</definedName>
    <definedName name="조수" localSheetId="0">원가계산서!조수</definedName>
    <definedName name="조수">[0]!조수</definedName>
    <definedName name="조장" localSheetId="0">#REF!</definedName>
    <definedName name="조장">#REF!</definedName>
    <definedName name="조차장" localSheetId="0" hidden="1">{#N/A,#N/A,FALSE,"명세표"}</definedName>
    <definedName name="조차장" hidden="1">{#N/A,#N/A,FALSE,"명세표"}</definedName>
    <definedName name="준공계" localSheetId="0">#REF!</definedName>
    <definedName name="준공계">#REF!</definedName>
    <definedName name="중기기사" localSheetId="0">원가계산서!중기기사</definedName>
    <definedName name="중기기사">[0]!중기기사</definedName>
    <definedName name="중기운전기사">'[33]기계경비(시간당)'!$D$4</definedName>
    <definedName name="중유">'[29]단가 및 재료비'!$U$34</definedName>
    <definedName name="지" localSheetId="0">#REF!</definedName>
    <definedName name="지">#REF!</definedName>
    <definedName name="지동" localSheetId="0">#REF!</definedName>
    <definedName name="지동">#REF!</definedName>
    <definedName name="지장선로" localSheetId="0">#REF!</definedName>
    <definedName name="지장선로">#REF!</definedName>
    <definedName name="직노" localSheetId="0">#REF!</definedName>
    <definedName name="직노">#REF!</definedName>
    <definedName name="직접경비" localSheetId="0">#REF!</definedName>
    <definedName name="직접경비">#REF!</definedName>
    <definedName name="직접노무비" localSheetId="0">#REF!</definedName>
    <definedName name="직접노무비">#REF!</definedName>
    <definedName name="직접재료비" localSheetId="0">#REF!</definedName>
    <definedName name="직접재료비">#REF!</definedName>
    <definedName name="진동로울러자주식4.4경비" localSheetId="0">[29]중기사용료산출근거!#REF!</definedName>
    <definedName name="진동로울러자주식4.4경비">[29]중기사용료산출근거!#REF!</definedName>
    <definedName name="진동로울러자주식4.4노무비" localSheetId="0">[29]중기사용료산출근거!#REF!</definedName>
    <definedName name="진동로울러자주식4.4노무비">[29]중기사용료산출근거!#REF!</definedName>
    <definedName name="진동로울러자주식4.4재료비" localSheetId="0">[29]중기사용료산출근거!#REF!</definedName>
    <definedName name="진동로울러자주식4.4재료비">[29]중기사용료산출근거!#REF!</definedName>
    <definedName name="집계" localSheetId="0" hidden="1">{#N/A,#N/A,FALSE,"명세표"}</definedName>
    <definedName name="집계" hidden="1">{#N/A,#N/A,FALSE,"명세표"}</definedName>
    <definedName name="짜장" localSheetId="0">#REF!</definedName>
    <definedName name="짜장">#REF!</definedName>
    <definedName name="ㅊ1555" localSheetId="0">#REF!</definedName>
    <definedName name="ㅊ1555">#REF!</definedName>
    <definedName name="착암공">'[33]기계경비(시간당)'!$D$12</definedName>
    <definedName name="착정심도" localSheetId="0">#REF!</definedName>
    <definedName name="착정심도">#REF!</definedName>
    <definedName name="참조" localSheetId="0">원가계산서!참조</definedName>
    <definedName name="참조">[0]!참조</definedName>
    <definedName name="책임연" localSheetId="0">#REF!</definedName>
    <definedName name="책임연">#REF!</definedName>
    <definedName name="책임연구원" localSheetId="0">#REF!</definedName>
    <definedName name="책임연구원">#REF!</definedName>
    <definedName name="책임연구원공정" localSheetId="0">#REF!</definedName>
    <definedName name="책임연구원공정">#REF!</definedName>
    <definedName name="철거자재" localSheetId="0">#REF!</definedName>
    <definedName name="철거자재">#REF!</definedName>
    <definedName name="철공" localSheetId="0">#REF!</definedName>
    <definedName name="철공">#REF!</definedName>
    <definedName name="철근_D13" localSheetId="0">#REF!</definedName>
    <definedName name="철근_D13">#REF!</definedName>
    <definedName name="철근_D16" localSheetId="0">#REF!</definedName>
    <definedName name="철근_D16">#REF!</definedName>
    <definedName name="철근_D19" localSheetId="0">#REF!</definedName>
    <definedName name="철근_D19">#REF!</definedName>
    <definedName name="철근가공_및_조립_간단" localSheetId="0">#REF!</definedName>
    <definedName name="철근가공_및_조립_간단">#REF!</definedName>
    <definedName name="철근공" localSheetId="0">#REF!</definedName>
    <definedName name="철근공">#REF!</definedName>
    <definedName name="철목1호" localSheetId="0">#REF!</definedName>
    <definedName name="철목1호">#REF!</definedName>
    <definedName name="철목2호" localSheetId="0">#REF!</definedName>
    <definedName name="철목2호">#REF!</definedName>
    <definedName name="철목3호" localSheetId="0">#REF!</definedName>
    <definedName name="철목3호">#REF!</definedName>
    <definedName name="철목4호" localSheetId="0">#REF!</definedName>
    <definedName name="철목4호">#REF!</definedName>
    <definedName name="철선">'[29]단가 및 재료비'!$S$172</definedName>
    <definedName name="청림1호" localSheetId="0">#REF!</definedName>
    <definedName name="청림1호">#REF!</definedName>
    <definedName name="청림2호" localSheetId="0">#REF!</definedName>
    <definedName name="청림2호">#REF!</definedName>
    <definedName name="청림3호" localSheetId="0">#REF!</definedName>
    <definedName name="청림3호">#REF!</definedName>
    <definedName name="총공사비" localSheetId="0">#REF!</definedName>
    <definedName name="총공사비">#REF!</definedName>
    <definedName name="총괄표" localSheetId="0">#REF!</definedName>
    <definedName name="총괄표">#REF!</definedName>
    <definedName name="총원가" localSheetId="0">#REF!</definedName>
    <definedName name="총원가">#REF!</definedName>
    <definedName name="총원가2" localSheetId="0">#REF!</definedName>
    <definedName name="총원가2">#REF!</definedName>
    <definedName name="취소" localSheetId="0">원가계산서!취소</definedName>
    <definedName name="취소">[0]!취소</definedName>
    <definedName name="측면아래변" localSheetId="0">#REF!</definedName>
    <definedName name="측면아래변">#REF!</definedName>
    <definedName name="측면윗변" localSheetId="0">#REF!</definedName>
    <definedName name="측면윗변">#REF!</definedName>
    <definedName name="치즐">'[29]단가 및 재료비'!$U$39</definedName>
    <definedName name="ㅋㅋ" localSheetId="0" hidden="1">{#N/A,#N/A,FALSE,"명세표"}</definedName>
    <definedName name="ㅋㅋ" hidden="1">{#N/A,#N/A,FALSE,"명세표"}</definedName>
    <definedName name="ㅋㅋㅋ" localSheetId="0" hidden="1">{#N/A,#N/A,FALSE,"단가표지"}</definedName>
    <definedName name="ㅋㅋㅋ" hidden="1">{#N/A,#N/A,FALSE,"단가표지"}</definedName>
    <definedName name="캇타간재">'[33]기계경비(시간당)'!$H$92</definedName>
    <definedName name="캇타노무">'[33]기계경비(시간당)'!$H$88</definedName>
    <definedName name="캇타손료">'[33]기계경비(시간당)'!$H$87</definedName>
    <definedName name="케이블_1" localSheetId="0">[13]단가!#REF!</definedName>
    <definedName name="케이블_1">[13]단가!#REF!</definedName>
    <definedName name="케이블걸이_4조" localSheetId="0">#REF!</definedName>
    <definedName name="케이블걸이_4조">#REF!</definedName>
    <definedName name="케이블받침대_70×40×5×1_150" localSheetId="0">#REF!</definedName>
    <definedName name="케이블받침대_70×40×5×1_150">#REF!</definedName>
    <definedName name="케이블받침대_70×40×5×1_350" localSheetId="0">#REF!</definedName>
    <definedName name="케이블받침대_70×40×5×1_350">#REF!</definedName>
    <definedName name="콘크" localSheetId="0">#REF!</definedName>
    <definedName name="콘크">#REF!</definedName>
    <definedName name="콘크리트공">[47]노임!$B$8</definedName>
    <definedName name="콘크리트캇타320경비">[29]중기사용료산출근거!$G$245</definedName>
    <definedName name="콘크리트캇타320노무비">[29]중기사용료산출근거!$G$249</definedName>
    <definedName name="콘크리트캇타320재료비">[29]중기사용료산출근거!$G$253</definedName>
    <definedName name="콘크리트타설_σck_180㎏_㎠" localSheetId="0">#REF!</definedName>
    <definedName name="콘크리트타설_σck_180㎏_㎠">#REF!</definedName>
    <definedName name="콘크리트타설_σck_210㎏_㎠" localSheetId="0">#REF!</definedName>
    <definedName name="콘크리트타설_σck_210㎏_㎠">#REF!</definedName>
    <definedName name="크레인가격" localSheetId="0">원가계산서!크레인가격</definedName>
    <definedName name="크레인가격">[0]!크레인가격</definedName>
    <definedName name="ㅌ1121" localSheetId="0">[66]하조서!#REF!</definedName>
    <definedName name="ㅌ1121">[66]하조서!#REF!</definedName>
    <definedName name="터파기" localSheetId="0">#REF!</definedName>
    <definedName name="터파기">#REF!</definedName>
    <definedName name="터파기계산">[34]!터파기계산</definedName>
    <definedName name="터파기기계0.4경비" localSheetId="0">#REF!</definedName>
    <definedName name="터파기기계0.4경비">#REF!</definedName>
    <definedName name="터파기기계0.4노무비" localSheetId="0">#REF!</definedName>
    <definedName name="터파기기계0.4노무비">#REF!</definedName>
    <definedName name="터파기기계0.4재료비" localSheetId="0">#REF!</definedName>
    <definedName name="터파기기계0.4재료비">#REF!</definedName>
    <definedName name="토" localSheetId="0">#REF!</definedName>
    <definedName name="토">#REF!</definedName>
    <definedName name="토목1" localSheetId="0">#REF!</definedName>
    <definedName name="토목1">#REF!</definedName>
    <definedName name="토목설계" localSheetId="0" hidden="1">{#N/A,#N/A,FALSE,"골재소요량";#N/A,#N/A,FALSE,"골재소요량"}</definedName>
    <definedName name="토목설계" hidden="1">{#N/A,#N/A,FALSE,"골재소요량";#N/A,#N/A,FALSE,"골재소요량"}</definedName>
    <definedName name="토지" localSheetId="0">#REF!</definedName>
    <definedName name="토지">#REF!</definedName>
    <definedName name="통2" localSheetId="0">#REF!</definedName>
    <definedName name="통2">#REF!</definedName>
    <definedName name="통신기사1급" localSheetId="0">#REF!</definedName>
    <definedName name="통신기사1급">#REF!</definedName>
    <definedName name="통신기사2급" localSheetId="0">#REF!</definedName>
    <definedName name="통신기사2급">#REF!</definedName>
    <definedName name="통신내선공" localSheetId="0">#REF!</definedName>
    <definedName name="통신내선공">#REF!</definedName>
    <definedName name="통신설비공" localSheetId="0">#REF!</definedName>
    <definedName name="통신설비공">#REF!</definedName>
    <definedName name="통신외선공" localSheetId="0">#REF!</definedName>
    <definedName name="통신외선공">#REF!</definedName>
    <definedName name="통신케이블공" localSheetId="0">#REF!</definedName>
    <definedName name="통신케이블공">#REF!</definedName>
    <definedName name="통합" localSheetId="0">원가계산서!통합</definedName>
    <definedName name="통합">[0]!통합</definedName>
    <definedName name="퇴직" localSheetId="0">#REF!</definedName>
    <definedName name="퇴직">#REF!</definedName>
    <definedName name="특고" localSheetId="0">#REF!</definedName>
    <definedName name="특고">#REF!</definedName>
    <definedName name="특고상가사용전검사비" localSheetId="0">#REF!</definedName>
    <definedName name="특고상가사용전검사비">#REF!</definedName>
    <definedName name="특고상가이전비" localSheetId="0">#REF!</definedName>
    <definedName name="특고상가이전비">#REF!</definedName>
    <definedName name="특고상가전력요금" localSheetId="0">#REF!</definedName>
    <definedName name="특고상가전력요금">#REF!</definedName>
    <definedName name="특별" localSheetId="0">#REF!</definedName>
    <definedName name="특별">#REF!</definedName>
    <definedName name="특별인부">'[33]기계경비(시간당)'!$D$9</definedName>
    <definedName name="특케" localSheetId="0">#REF!</definedName>
    <definedName name="특케">#REF!</definedName>
    <definedName name="파이프펜던트">[18]DATA!$E$17:$F$26</definedName>
    <definedName name="펌프구경" localSheetId="0">#REF!</definedName>
    <definedName name="펌프구경">#REF!</definedName>
    <definedName name="폐기물" localSheetId="0">원가계산서!폐기물</definedName>
    <definedName name="폐기물">[0]!폐기물</definedName>
    <definedName name="포설공">'[29]단가 및 재료비'!$AA$72</definedName>
    <definedName name="표" localSheetId="0">#REF!</definedName>
    <definedName name="표">#REF!</definedName>
    <definedName name="표지" localSheetId="0">#REF!</definedName>
    <definedName name="표지">#REF!</definedName>
    <definedName name="품셈총괄표" localSheetId="0">#REF!</definedName>
    <definedName name="품셈총괄표">#REF!</definedName>
    <definedName name="프라이드">'[29]단가 및 재료비'!$S$144</definedName>
    <definedName name="프로판가스">'[29]단가 및 재료비'!$S$145</definedName>
    <definedName name="플랜트전공" localSheetId="0">#REF!</definedName>
    <definedName name="플랜트전공">#REF!</definedName>
    <definedName name="피뢰침" localSheetId="0">#REF!</definedName>
    <definedName name="피뢰침">#REF!</definedName>
    <definedName name="ㅎ" localSheetId="0">#REF!</definedName>
    <definedName name="ㅎ">#REF!</definedName>
    <definedName name="하중받는곳" localSheetId="0">#REF!</definedName>
    <definedName name="하중받는곳">#REF!</definedName>
    <definedName name="하하하" localSheetId="0" hidden="1">{#N/A,#N/A,FALSE,"단가표지"}</definedName>
    <definedName name="하하하" hidden="1">{#N/A,#N/A,FALSE,"단가표지"}</definedName>
    <definedName name="한교1호" localSheetId="0">#REF!</definedName>
    <definedName name="한교1호">#REF!</definedName>
    <definedName name="한교2호" localSheetId="0">#REF!</definedName>
    <definedName name="한교2호">#REF!</definedName>
    <definedName name="한교3호" localSheetId="0">#REF!</definedName>
    <definedName name="한교3호">#REF!</definedName>
    <definedName name="한전수탁비" localSheetId="0">#REF!</definedName>
    <definedName name="한전수탁비">#REF!</definedName>
    <definedName name="할증" localSheetId="0">#REF!</definedName>
    <definedName name="할증">#REF!</definedName>
    <definedName name="합계" localSheetId="0">#REF!</definedName>
    <definedName name="합계">#REF!</definedName>
    <definedName name="합계전류" localSheetId="0">#REF!</definedName>
    <definedName name="합계전류">#REF!</definedName>
    <definedName name="합계전류1" localSheetId="0">#REF!</definedName>
    <definedName name="합계전류1">#REF!</definedName>
    <definedName name="합계전류2" localSheetId="0">#REF!</definedName>
    <definedName name="합계전류2">#REF!</definedName>
    <definedName name="합계전류종" localSheetId="0">#REF!</definedName>
    <definedName name="합계전류종">#REF!</definedName>
    <definedName name="합판">'[29]단가 및 재료비'!$S$170</definedName>
    <definedName name="합판거푸집_4회" localSheetId="0">#REF!</definedName>
    <definedName name="합판거푸집_4회">#REF!</definedName>
    <definedName name="행선안내게시기설비" localSheetId="0">#REF!</definedName>
    <definedName name="행선안내게시기설비">#REF!</definedName>
    <definedName name="형틀" localSheetId="0">#REF!</definedName>
    <definedName name="형틀">#REF!</definedName>
    <definedName name="형틀목공">[47]노임!$B$3</definedName>
    <definedName name="호지니">[67]!Macro12</definedName>
    <definedName name="호표" localSheetId="0">#REF!</definedName>
    <definedName name="호표">#REF!</definedName>
    <definedName name="화신1호" localSheetId="0">#REF!</definedName>
    <definedName name="화신1호">#REF!</definedName>
    <definedName name="화신2호" localSheetId="0">#REF!</definedName>
    <definedName name="화신2호">#REF!</definedName>
    <definedName name="화신기존1" localSheetId="0">#REF!</definedName>
    <definedName name="화신기존1">#REF!</definedName>
    <definedName name="화신기존2" localSheetId="0">#REF!</definedName>
    <definedName name="화신기존2">#REF!</definedName>
    <definedName name="환율">'[33]기계경비(시간당)'!$D$21</definedName>
    <definedName name="황" localSheetId="0">원가계산서!황</definedName>
    <definedName name="황">[0]!황</definedName>
    <definedName name="회시1호" localSheetId="0">#REF!</definedName>
    <definedName name="회시1호">#REF!</definedName>
    <definedName name="회시2호" localSheetId="0">#REF!</definedName>
    <definedName name="회시2호">#REF!</definedName>
    <definedName name="ㅐㅐ" localSheetId="0">[15]예산내역서!#REF!</definedName>
    <definedName name="ㅐㅐ">[15]예산내역서!#REF!</definedName>
    <definedName name="ㅑㅑ" localSheetId="0">[15]예산내역서!#REF!</definedName>
    <definedName name="ㅑㅑ">[15]예산내역서!#REF!</definedName>
    <definedName name="ㅕ422" localSheetId="0">[27]대치판정!#REF!</definedName>
    <definedName name="ㅕ422">[27]대치판정!#REF!</definedName>
    <definedName name="ㅗ1019" localSheetId="0">#REF!</definedName>
    <definedName name="ㅗ1019">#REF!</definedName>
    <definedName name="ㅡㅁㅊ개14">[23]!Macro13</definedName>
    <definedName name="ㅣㅑㅑ" localSheetId="0" hidden="1">{#N/A,#N/A,FALSE,"단가표지"}</definedName>
    <definedName name="ㅣㅑㅑ" hidden="1">{#N/A,#N/A,FALSE,"단가표지"}</definedName>
    <definedName name="ㅣㅣㅣ" localSheetId="0">[15]예산내역서!#REF!</definedName>
    <definedName name="ㅣㅣㅣ">[15]예산내역서!#REF!</definedName>
    <definedName name="ㅣㅣㅣㅣㅣ" localSheetId="0">#REF!</definedName>
    <definedName name="ㅣㅣㅣㅣㅣ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3" i="9" l="1"/>
  <c r="G10" i="10" s="1"/>
  <c r="H10" i="10" s="1"/>
  <c r="H139" i="9"/>
  <c r="G12" i="10" s="1"/>
  <c r="H12" i="10" s="1"/>
  <c r="J26" i="9"/>
  <c r="I7" i="10" s="1"/>
  <c r="J7" i="10" s="1"/>
  <c r="J139" i="9"/>
  <c r="I12" i="10" s="1"/>
  <c r="J12" i="10" s="1"/>
  <c r="F139" i="9"/>
  <c r="E12" i="10" s="1"/>
  <c r="J93" i="9"/>
  <c r="I10" i="10" s="1"/>
  <c r="J10" i="10" s="1"/>
  <c r="H26" i="9"/>
  <c r="G7" i="10" s="1"/>
  <c r="H7" i="10" s="1"/>
  <c r="J116" i="9"/>
  <c r="I11" i="10" s="1"/>
  <c r="J11" i="10" s="1"/>
  <c r="L139" i="9" l="1"/>
  <c r="F12" i="10"/>
  <c r="L12" i="10" s="1"/>
  <c r="T12" i="10" s="1"/>
  <c r="K12" i="10"/>
  <c r="H116" i="9"/>
  <c r="G11" i="10" s="1"/>
  <c r="H11" i="10" s="1"/>
  <c r="H48" i="9" l="1"/>
  <c r="G8" i="10" s="1"/>
  <c r="H8" i="10" s="1"/>
  <c r="H70" i="9"/>
  <c r="G9" i="10" s="1"/>
  <c r="H9" i="10" s="1"/>
  <c r="G6" i="10" l="1"/>
  <c r="H6" i="10" s="1"/>
  <c r="G5" i="10" s="1"/>
  <c r="H5" i="10" s="1"/>
  <c r="J70" i="9"/>
  <c r="I9" i="10" s="1"/>
  <c r="J9" i="10" s="1"/>
  <c r="L93" i="9"/>
  <c r="F93" i="9"/>
  <c r="E10" i="10" s="1"/>
  <c r="H26" i="10" l="1"/>
  <c r="F10" i="10"/>
  <c r="L10" i="10" s="1"/>
  <c r="K10" i="10"/>
  <c r="F116" i="9" l="1"/>
  <c r="E11" i="10" s="1"/>
  <c r="L116" i="9"/>
  <c r="F26" i="9"/>
  <c r="E7" i="10" s="1"/>
  <c r="L26" i="9"/>
  <c r="K11" i="10" l="1"/>
  <c r="F11" i="10"/>
  <c r="L11" i="10" s="1"/>
  <c r="F7" i="10"/>
  <c r="L7" i="10" s="1"/>
  <c r="K7" i="10"/>
  <c r="F48" i="9" l="1"/>
  <c r="E8" i="10" s="1"/>
  <c r="F8" i="10" l="1"/>
  <c r="J48" i="9" l="1"/>
  <c r="I8" i="10" s="1"/>
  <c r="L48" i="9"/>
  <c r="J8" i="10" l="1"/>
  <c r="K8" i="10"/>
  <c r="L70" i="9"/>
  <c r="F70" i="9"/>
  <c r="E9" i="10" s="1"/>
  <c r="I6" i="10" l="1"/>
  <c r="J6" i="10" s="1"/>
  <c r="I5" i="10" s="1"/>
  <c r="J5" i="10" s="1"/>
  <c r="L8" i="10"/>
  <c r="K9" i="10"/>
  <c r="F9" i="10"/>
  <c r="J26" i="10" l="1"/>
  <c r="L9" i="10"/>
  <c r="E6" i="10"/>
  <c r="F6" i="10" l="1"/>
  <c r="K6" i="10"/>
  <c r="E5" i="10" l="1"/>
  <c r="L6" i="10"/>
  <c r="K5" i="10" l="1"/>
  <c r="F5" i="10"/>
  <c r="F26" i="10" l="1"/>
  <c r="L5" i="10"/>
  <c r="L26" i="10" s="1"/>
</calcChain>
</file>

<file path=xl/sharedStrings.xml><?xml version="1.0" encoding="utf-8"?>
<sst xmlns="http://schemas.openxmlformats.org/spreadsheetml/2006/main" count="770" uniqueCount="321">
  <si>
    <t>공 종 별 집 계 표</t>
  </si>
  <si>
    <t>[ 학교밖청소년지원센터공간조성공사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</si>
  <si>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</si>
  <si>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</si>
  <si>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</si>
  <si>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</si>
  <si>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</si>
  <si>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</si>
  <si>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</si>
  <si>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</si>
  <si>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</si>
  <si>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</si>
  <si>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</si>
  <si>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</si>
  <si>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</si>
  <si>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</si>
  <si>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</si>
  <si>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</si>
  <si>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</si>
  <si>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</si>
  <si>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</si>
  <si>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</si>
  <si>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</si>
  <si>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</si>
  <si>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</si>
  <si>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</si>
  <si>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</si>
  <si>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</si>
  <si>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</si>
  <si>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</si>
  <si>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</si>
  <si>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</si>
  <si>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</si>
  <si>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</si>
  <si>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</si>
  <si>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</si>
  <si>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</si>
  <si>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</si>
  <si>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</si>
  <si>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</si>
  <si>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</si>
  <si>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</si>
  <si>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</si>
  <si>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</si>
  <si>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</si>
  <si>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</si>
  <si>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</si>
  <si>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</si>
  <si>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</si>
  <si>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</si>
  <si>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</si>
  <si>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학교밖청소년지원센터공간조성공사</t>
  </si>
  <si>
    <t/>
  </si>
  <si>
    <t>01</t>
  </si>
  <si>
    <t>0101  ▣ 건 축 공 사</t>
  </si>
  <si>
    <t>0101</t>
  </si>
  <si>
    <t>010101  가  설  공  사</t>
  </si>
  <si>
    <t>010101</t>
  </si>
  <si>
    <t>강관 조립말비계(이동식)**</t>
  </si>
  <si>
    <t>높이 2m, 3개월</t>
  </si>
  <si>
    <t>대</t>
  </si>
  <si>
    <t>5BE666E8496545683FA846F270090E</t>
  </si>
  <si>
    <t>T</t>
  </si>
  <si>
    <t>F</t>
  </si>
  <si>
    <t>0101015BE666E8496545683FA846F270090E</t>
  </si>
  <si>
    <t>건축물현장정리</t>
  </si>
  <si>
    <t>M2</t>
  </si>
  <si>
    <t>5BE666EDCD25A4E43B088EFEDBC988</t>
  </si>
  <si>
    <t>0101015BE666EDCD25A4E43B088EFEDBC988</t>
  </si>
  <si>
    <t>[ 합           계 ]</t>
  </si>
  <si>
    <t>TOTAL</t>
  </si>
  <si>
    <t>010102  목공사 및 수장공사</t>
  </si>
  <si>
    <t>010102</t>
  </si>
  <si>
    <t>M.D.F 걸레받이</t>
  </si>
  <si>
    <t>T=9,H=80 인테리어필름</t>
  </si>
  <si>
    <t>m</t>
  </si>
  <si>
    <t>5BE6060B8825BAF63D3847B0DEA92E</t>
  </si>
  <si>
    <t>0101025BE6060B8825BAF63D3847B0DEA92E</t>
  </si>
  <si>
    <t>목재천정틀</t>
  </si>
  <si>
    <t>30*30, @450*600</t>
  </si>
  <si>
    <t>5BE6E69DC735F81F3CD8D808A2B92C</t>
  </si>
  <si>
    <t>0101025BE6E69DC735F81F3CD8D808A2B92C</t>
  </si>
  <si>
    <t>비닐타일 깔기</t>
  </si>
  <si>
    <t>비닐타일, 3.0*450*450mm, 갤런트타일</t>
  </si>
  <si>
    <t>5BE68636BEA54A2A3608B569711972</t>
  </si>
  <si>
    <t>0101025BE68636BEA54A2A3608B569711972</t>
  </si>
  <si>
    <t>비닐타일, 3*450*450mm, 데코타일</t>
  </si>
  <si>
    <t>5BE68636BEA54A2A318891B2C2A9A2</t>
  </si>
  <si>
    <t>0101025BE68636BEA54A2A318891B2C2A9A2</t>
  </si>
  <si>
    <t>MDF천장붙임</t>
  </si>
  <si>
    <t>MDF 9T*2겹</t>
  </si>
  <si>
    <t>5BE68634F3E544EE3618E9B811D9E4</t>
  </si>
  <si>
    <t>0101025BE68634F3E544EE3618E9B811D9E4</t>
  </si>
  <si>
    <t>방염시트지붙임</t>
  </si>
  <si>
    <t>벽,천장</t>
  </si>
  <si>
    <t>5BE68634F3E544EE3618E9B836B932</t>
  </si>
  <si>
    <t>0101025BE68634F3E544EE3618E9B836B932</t>
  </si>
  <si>
    <t>AL몰딩설치(W형)</t>
  </si>
  <si>
    <t>15*15*15*15*1.0mm</t>
  </si>
  <si>
    <t>M</t>
  </si>
  <si>
    <t>5BE6863EF7359BFB31682FFEEC19CE</t>
  </si>
  <si>
    <t>0101025BE6863EF7359BFB31682FFEEC19CE</t>
  </si>
  <si>
    <t>흡음판 설치</t>
  </si>
  <si>
    <t>9t, 라인형, MDF ,천연무늬목방염</t>
  </si>
  <si>
    <t>5BE6863A19D570C43A88C141BDE979</t>
  </si>
  <si>
    <t>0101025BE6863A19D570C43A88C141BDE979</t>
  </si>
  <si>
    <t>수장벽마감설치(틀:30*30)/W01</t>
  </si>
  <si>
    <t>각재틀+GB9.5t+MDF9t</t>
  </si>
  <si>
    <t>5BE6863A19D570C43A88D39432A98A</t>
  </si>
  <si>
    <t>0101025BE6863A19D570C43A88D39432A98A</t>
  </si>
  <si>
    <t>수장벽마감설치(이중틀:40*90)/W03</t>
  </si>
  <si>
    <t>각재이중틀+합판4.8T*2겹*양면</t>
  </si>
  <si>
    <t>5BE6863A19D570C43A88D39432A988</t>
  </si>
  <si>
    <t>0101025BE6863A19D570C43A88D39432A988</t>
  </si>
  <si>
    <t>템바보드붙임</t>
  </si>
  <si>
    <t>10T,방염필름</t>
  </si>
  <si>
    <t>5BE6863A19D570C43A88EC67B8A9DA</t>
  </si>
  <si>
    <t>0101025BE6863A19D570C43A88EC67B8A9DA</t>
  </si>
  <si>
    <t>010103  창  호  공  사</t>
  </si>
  <si>
    <t>010103</t>
  </si>
  <si>
    <t>SD01</t>
  </si>
  <si>
    <t>1.200 x 2.200 = 2.640</t>
  </si>
  <si>
    <t>EA</t>
  </si>
  <si>
    <t>5BE6B66A85F5392D37981E83369936</t>
  </si>
  <si>
    <t>0101035BE6B66A85F5392D37981E83369936</t>
  </si>
  <si>
    <t>SDW01</t>
  </si>
  <si>
    <t>3.125 x 2.600 = 8.125</t>
  </si>
  <si>
    <t>5BE6B66A85F5392D37981E83369932</t>
  </si>
  <si>
    <t>0101035BE6B66A85F5392D37981E83369932</t>
  </si>
  <si>
    <t>SDW02</t>
  </si>
  <si>
    <t>2.725 x 2.600 = 7.085</t>
  </si>
  <si>
    <t>5BE6B66A85F5392D37981E83369930</t>
  </si>
  <si>
    <t>0101035BE6B66A85F5392D37981E83369930</t>
  </si>
  <si>
    <t>플로어힌지</t>
  </si>
  <si>
    <t>플로어힌지, KS3호, 105kg, 강화유리문(K-8300)</t>
  </si>
  <si>
    <t>조</t>
  </si>
  <si>
    <t>5CCF76CF6EE5F64A3C78B1BC31A9E9BE443959</t>
  </si>
  <si>
    <t>0101035CCF76CF6EE5F64A3C78B1BC31A9E9BE443959</t>
  </si>
  <si>
    <t>가네모네힌지</t>
  </si>
  <si>
    <t>5CCF76CF6EE5F64A3C78B1BC31A9EA5E886C7D</t>
  </si>
  <si>
    <t>0101035CCF76CF6EE5F64A3C78B1BC31A9EA5E886C7D</t>
  </si>
  <si>
    <t>도어힌지</t>
  </si>
  <si>
    <t>도어힌지, 스텐,4"</t>
  </si>
  <si>
    <t>개</t>
  </si>
  <si>
    <t>5CCF76CF6EE5F64A3C78B1BC16E9399DD02A78</t>
  </si>
  <si>
    <t>0101035CCF76CF6EE5F64A3C78B1BC16E9399DD02A78</t>
  </si>
  <si>
    <t>도아손잡이**</t>
  </si>
  <si>
    <t>H:1800</t>
  </si>
  <si>
    <t>5CCF76CF6EE5F68037A885EEF399A17FD98EDC</t>
  </si>
  <si>
    <t>0101035CCF76CF6EE5F68037A885EEF399A17FD98EDC</t>
  </si>
  <si>
    <t>수밀코킹(실리콘)</t>
  </si>
  <si>
    <t>삼각, 5mm, 창호주위  [내측]</t>
  </si>
  <si>
    <t>5BE6F680A1F5BA2630889FD1BB89B4</t>
  </si>
  <si>
    <t>0101035BE6F680A1F5BA2630889FD1BB89B4</t>
  </si>
  <si>
    <t>플로어힌지 설치</t>
  </si>
  <si>
    <t>재료비 별도</t>
  </si>
  <si>
    <t>개소</t>
  </si>
  <si>
    <t>5BE6B66D5B15EF9B353884B32E89F1</t>
  </si>
  <si>
    <t>0101035BE6B66D5B15EF9B353884B32E89F1</t>
  </si>
  <si>
    <t>창호주위 모르타르 충전</t>
  </si>
  <si>
    <t>5BE6B66D5DC5D3B732889EEB7DF914</t>
  </si>
  <si>
    <t>0101035BE6B66D5DC5D3B732889EEB7DF914</t>
  </si>
  <si>
    <t>010104  유  리  공  사</t>
  </si>
  <si>
    <t>010104</t>
  </si>
  <si>
    <t>강화유리</t>
  </si>
  <si>
    <t>강화유리, 투명, 12mm</t>
  </si>
  <si>
    <t>5CCF6629C1B587053388CA200949E7F6C25259</t>
  </si>
  <si>
    <t>0101045CCF6629C1B587053388CA200949E7F6C25259</t>
  </si>
  <si>
    <t>유리주위 코킹</t>
  </si>
  <si>
    <t>5*5, 실리콘</t>
  </si>
  <si>
    <t>5BE6F680A1F59F2D3A58F5A19BF998</t>
  </si>
  <si>
    <t>0101045BE6F680A1F59F2D3A58F5A19BF998</t>
  </si>
  <si>
    <t>창호유리설치 / 판유리</t>
  </si>
  <si>
    <t>유리두께 12mm 이하</t>
  </si>
  <si>
    <t>5BE6B66CB385EA5A37789FDFFA0936</t>
  </si>
  <si>
    <t>0101045BE6B66CB385EA5A37789FDFFA0936</t>
  </si>
  <si>
    <t>강화유리도어</t>
  </si>
  <si>
    <t>투명,손보호,12mm 1.0*2.1</t>
  </si>
  <si>
    <t>5BE6B66CB385EA5A3778BAE2E059F0</t>
  </si>
  <si>
    <t>0101045BE6B66CB385EA5A3778BAE2E059F0</t>
  </si>
  <si>
    <t>010105  도  장  공  사</t>
  </si>
  <si>
    <t>010105</t>
  </si>
  <si>
    <t>수성페인트(친환경)</t>
  </si>
  <si>
    <t>내벽 2회(GB면 줄퍼티)</t>
  </si>
  <si>
    <t>5BE6961E9EB56EA33CD8CEBDF1B94B</t>
  </si>
  <si>
    <t>0101055BE6961E9EB56EA33CD8CEBDF1B94B</t>
  </si>
  <si>
    <t>내부 천장, 2회</t>
  </si>
  <si>
    <t>5BE6961E9EB56EA33CD8644EA299FD</t>
  </si>
  <si>
    <t>0101055BE6961E9EB56EA33CD8644EA299FD</t>
  </si>
  <si>
    <t>내천정 2회(GB면줄퍼티)</t>
  </si>
  <si>
    <t>5BE6961E9EB56EA33CD8643C300947</t>
  </si>
  <si>
    <t>0101055BE6961E9EB56EA33CD8643C300947</t>
  </si>
  <si>
    <t>010106  ◇ 폐 기 물 처 리</t>
  </si>
  <si>
    <t>010106</t>
  </si>
  <si>
    <t>5</t>
  </si>
  <si>
    <t>혼합건설폐기물</t>
  </si>
  <si>
    <t>그 밖의 건설폐기물에 가연성 5% 이하 혼합</t>
  </si>
  <si>
    <t>TON</t>
  </si>
  <si>
    <t>5BE666EDCD259A7C3228517FBA09C4</t>
  </si>
  <si>
    <t>0101065BE666EDCD259A7C3228517FBA09C4</t>
  </si>
  <si>
    <t>혼합건설폐기물 상차비 및 운반비</t>
  </si>
  <si>
    <t>16톤 암롤트럭, 30km</t>
  </si>
  <si>
    <t>5BE666EDCD259A633D48203E4D2908</t>
  </si>
  <si>
    <t>0101065BE666EDCD259A633D48203E4D2908</t>
  </si>
  <si>
    <t>코드</t>
  </si>
  <si>
    <t>조달청가격</t>
  </si>
  <si>
    <t>거래가격</t>
  </si>
  <si>
    <t>유통물가</t>
  </si>
  <si>
    <t>물가자료</t>
  </si>
  <si>
    <t>조사가격</t>
  </si>
  <si>
    <t>C</t>
  </si>
  <si>
    <t>D5</t>
  </si>
  <si>
    <t>폐 기 물 처 리 비</t>
  </si>
  <si>
    <t>이 Sheet는 수정하지 마십시요</t>
  </si>
  <si>
    <t>공사구분</t>
  </si>
  <si>
    <t>A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</si>
  <si>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</si>
  <si>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</si>
  <si>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</si>
  <si>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</si>
  <si>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</si>
  <si>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</si>
  <si>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</si>
  <si>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</si>
  <si>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</si>
  <si>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</si>
  <si>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</si>
  <si>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</si>
  <si>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</si>
  <si>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</si>
  <si>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</si>
  <si>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</si>
  <si>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</si>
  <si>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</si>
  <si>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</si>
  <si>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</si>
  <si>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</si>
  <si>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</si>
  <si>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</si>
  <si>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</si>
  <si>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</si>
  <si>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</si>
  <si>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</si>
  <si>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D4</t>
  </si>
  <si>
    <t>품 질 시 험 비</t>
  </si>
  <si>
    <t>C9</t>
  </si>
  <si>
    <t>안 전 관 리 비</t>
  </si>
  <si>
    <t>CF</t>
  </si>
  <si>
    <t>각 종 수 수 료</t>
  </si>
  <si>
    <t>D3</t>
  </si>
  <si>
    <t>관급자재(도급자설치)</t>
  </si>
  <si>
    <t>DK</t>
  </si>
  <si>
    <t>관급자재(관급자설치)</t>
  </si>
  <si>
    <t>DL</t>
  </si>
  <si>
    <t>폐 기 물 처 리</t>
  </si>
  <si>
    <t>DM</t>
  </si>
  <si>
    <t>...</t>
  </si>
  <si>
    <t>준공청소 포함</t>
    <phoneticPr fontId="1" type="noConversion"/>
  </si>
  <si>
    <t>공 사 원 가 계 산 서</t>
  </si>
  <si>
    <t>공사명 : 학교밖청소년지원센터공간조성공사</t>
  </si>
  <si>
    <t>비        목</t>
  </si>
  <si>
    <t>금      액</t>
  </si>
  <si>
    <t>구        성        비</t>
  </si>
  <si>
    <t>비      고</t>
  </si>
  <si>
    <t>A1</t>
  </si>
  <si>
    <t>순   공   사   원   가</t>
  </si>
  <si>
    <t>재   료   비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</si>
  <si>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</si>
  <si>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</si>
  <si>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</si>
  <si>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</si>
  <si>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</si>
  <si>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</si>
  <si>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</si>
  <si>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</si>
  <si>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노   무   비</t>
  </si>
  <si>
    <t>직  접  노  무  비</t>
  </si>
  <si>
    <t>B2</t>
  </si>
  <si>
    <t>간  접  노  무  비</t>
  </si>
  <si>
    <t>직접노무비 * 12.5%</t>
  </si>
  <si>
    <t>BS</t>
  </si>
  <si>
    <t>C2</t>
  </si>
  <si>
    <t>경        비</t>
  </si>
  <si>
    <t>경              비</t>
  </si>
  <si>
    <t>C4</t>
  </si>
  <si>
    <t>산  재  보  험  료</t>
  </si>
  <si>
    <t>노무비 * 3.7%</t>
  </si>
  <si>
    <t>C5</t>
  </si>
  <si>
    <t>고  용  보  험  료</t>
  </si>
  <si>
    <t>노무비 * 1.01%</t>
  </si>
  <si>
    <t>CA</t>
  </si>
  <si>
    <t>산업안전보건관리비</t>
  </si>
  <si>
    <t>(재료비+직노) * 2.93%</t>
  </si>
  <si>
    <t>사후정산</t>
    <phoneticPr fontId="1" type="noConversion"/>
  </si>
  <si>
    <t>CG</t>
  </si>
  <si>
    <t>기   타    경   비</t>
  </si>
  <si>
    <t>(재료비+노무비) * 7.8%</t>
  </si>
  <si>
    <t>CH</t>
  </si>
  <si>
    <t>환  경  보  전  비</t>
  </si>
  <si>
    <t>(재료비+직노+경비) * 0.3%</t>
  </si>
  <si>
    <t>CL</t>
  </si>
  <si>
    <t>건설기계대여금지급보증서발급수수료</t>
    <phoneticPr fontId="1" type="noConversion"/>
  </si>
  <si>
    <t>(재료비+직노+경비) * 0.1%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</si>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</sst>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#;\-#,###;#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9"/>
      <color indexed="8"/>
      <name val="Arial"/>
      <family val="2"/>
    </font>
    <font>
      <sz val="11"/>
      <name val="돋움"/>
      <family val="3"/>
      <charset val="129"/>
    </font>
    <font>
      <b/>
      <u/>
      <sz val="16"/>
      <color theme="1"/>
      <name val="돋움체"/>
      <family val="3"/>
      <charset val="129"/>
    </font>
    <font>
      <sz val="11"/>
      <color theme="1"/>
      <name val="돋움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6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quotePrefix="1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distributed" vertical="center" wrapText="1"/>
    </xf>
    <xf numFmtId="0" fontId="0" fillId="0" borderId="1" xfId="0" quotePrefix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</cellXfs>
  <cellStyles count="4">
    <cellStyle name="Normal 2" xfId="2"/>
    <cellStyle name="표준" xfId="0" builtinId="0"/>
    <cellStyle name="표준 2 2" xfId="3"/>
    <cellStyle name="표준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068;5\D\&#54620;&#51204;&#44277;&#49324;&#48708;\C-96090\&#49444;&#44228;&#50696;&#49328;&#49436;\XLS\ALL-XLS\ULSAN\PRI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9;&#48337;&#44397;&#51088;&#47308;/&#48149;&#48337;&#44397;/&#44368;&#53685;&#49888;&#54840;&#44592;&#49892;&#49884;&#49444;&#44228;/&#50504;&#49328;&#51473;&#50521;&#47196;&#44060;&#49440;&#44277;&#49324;/&#51473;&#50521;&#47196;&#49444;&#44228;/&#50504;&#49328;&#51473;&#50521;&#47196;&#49888;&#54840;&#46321;&#49444;&#44228;/&#47928;&#50976;&#49457;/2001&#45800;&#44032;&#44228;&#50557;(&#44148;&#49444;&#44277;&#49324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701A\OUT\Y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project/02.%20&#52397;&#44228;&#52380;&#48373;&#50896;/&#52572;&#51333;&#51089;&#50629;/etc/10&#50900;21&#51068;(2&#44277;&#44396;&#46020;&#47732;&#48143;&#45236;&#50669;&#49436;)/R-&#54633;&#51221;&#47196;/&#44228;&#49328;&#49436;/&#51312;&#46020;&#44228;&#49328;&#4943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Office\Excel\9609F\&#44608;&#52380;&#51068;&#5094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JT-2000/R-6&#54840;&#49440;&#46020;&#47196;/Fin-5-4/&#50696;&#49328;&#49436;/&#51068;&#50948;&#45824;&#44032;/YESIL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50980;\&#44221;&#51032;&#49440;\&#54840;&#45224;&#49440;&#49444;&#44228;&#50696;&#49328;&#49436;(&#51204;&#52264;&#49440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Office\Excel\9609F\&#44221;&#48513;&#51204;&#4459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wg(2008y)/&#51221;&#47749;&#44592;&#49696;&#45800;/&#52285;&#47497;&#52380;&#48372;&#50504;&#46321;/inform/&#50696;&#49328;&#49436;/ref_&#45236;&#50669;/&#49328;&#52636;&#44540;&#44144;&#53685;&#5463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csm\c\P-Iso\Calc-St2\ILLU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MPRO\DOWN\999\&#51068;&#50948;&#45824;&#44032;\YES-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&#51473;&#50521;&#49440;&#51648;&#54217;&#50669;&#50808;/Hwp/&#52280;&#44256;&#45236;&#50669;/&#44160;&#49688;&#44256;&#45800;&#44032;&#49328;&#52636;&#49436;/&#45800;&#44032;&#49328;&#52636;&#49436;3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MPRO\DOWN\999\&#51068;&#50948;&#45824;&#44032;\ILW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WINDOWS\9605G\DS-LOA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JT-2000/R-6&#54840;&#49440;&#46020;&#47196;/Fin-5-4/&#50696;&#49328;&#49436;/&#45800;&#50948;&#49688;&#47049;/R-&#44305;&#51452;&#50948;&#49373;%20&#51652;&#51077;&#47196;/&#50696;&#49328;&#49436;/&#45800;&#50948;&#49688;&#47049;/UNIT-Q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OTUS\9605P\BB_C-BD\OUT\Y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JT-97/R-SUWONJ/REP/P7-5-31/LX-C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5148;&#49464;\PROJECT%20&#52572;&#51333;\project%20&#52572;&#51333;\&#51221;&#49688;&#51109;\&#49688;&#46041;&#51648;&#48169;&#49345;&#49688;&#46020;\&#51204;&#44592;\&#50696;&#49328;&#49436;\project%20&#52572;&#51333;\&#44592;&#53440;\&#48128;&#50577;&#49688;&#49688;\&#44592;&#53440;\ILWIPO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49444;&#44228;data/&#50669;&#44257;&#44732;&#50844;&#47196;/final/&#45236;&#50669;&#49436;/&#50669;&#44257;(&#51204;&#44592;&#45236;&#50669;&#49436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nzipped/1&#44277;&#44396;&#44277;&#45236;&#50669;/&#51204;&#44592;&#44228;&#51109;/&#54032;&#51221;&#5436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P-Iso/Calc-St2/LX-JU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824;&#51652;&#44148;&#49444;\&#49688;&#50896;&#49884;\My%20Documents\2001&#45380;&#44036;&#45800;&#44032;\2001&#45800;&#44032;&#44228;&#50557;(&#44148;&#49444;&#44277;&#4932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&#51473;&#50521;&#49440;&#51648;&#54217;&#50669;&#50808;/Hwp/&#52280;&#44256;&#45236;&#50669;/&#44160;&#49688;&#44256;&#45800;&#44032;&#49328;&#52636;&#49436;/&#45800;&#44032;&#49328;&#52636;&#49436;4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pjt-2002/&#54217;&#54868;&#51032;&#45840;/&#50696;&#49328;&#49436;(&#51068;&#50948;&#45824;&#44032;,&#45840;)/&#49444;&#44228;&#48320;&#44221;(&#44397;&#51088;)/&#44397;&#51088;&#48320;&#44221;&#53685;&#49888;/13&#5226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&#51473;&#50521;&#49440;&#51648;&#54217;&#50669;&#50808;/Hwp/&#52280;&#44256;&#45236;&#50669;/&#44160;&#49688;&#44256;&#45800;&#44032;&#49328;&#52636;&#49436;/&#45800;&#4403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48148;&#53461;%20&#54868;&#47732;/&#51060;&#49444;&#48708;&#44228;&#49328;&#49436;(&#48156;&#49328;&#51648;&#44396;1&#45800;&#51648;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50696;&#49328;&#45236;~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44592;&#54620;1\c\MAYBE\&#51088;&#51116;&#47932;&#4704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KANG/HWP/HWP/DF98513/PROJECT/LOAD/BONGSAN/BONG/HWP/OUT/Y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PJT-2001/R-&#49688;&#50896;&#52380;&#52380;(&#48156;&#51452;)/&#45824;1-13&#54840;&#49440;(2001&#45380;8&#50900;29&#51068;)(FINAL)/&#50696;&#49328;&#49436;/&#52380;&#52380;2&#45236;&#50669;(&#45824;1-13&#54840;&#49440;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wg(2008y)/&#51221;&#47749;&#44592;&#49696;&#45800;/&#52285;&#47497;&#52380;&#48372;&#50504;&#46321;/&#44032;&#47196;&#46321;&#48143;&#44277;&#50896;&#46321;&#45236;&#50669;&#49436;(&#44228;&#50557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&#51060;&#47928;&#50857;&#44284;&#51109;&#45784;/&#51089;&#50629;&#49892;/&#44221;&#48512;&#49440;/2&#44277;&#44396;&#48156;&#51452;&#49436;/&#45800;&#44032;&#49328;&#52636;&#49436;/&#45800;&#44032;&#49328;&#52636;&#49436;(&#49457;&#44284;&#47932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9733;&#44608;&#51221;&#49688;\&#49436;&#46020;~&#49692;&#52380;&#44036;%20&#51204;&#47141;&#49444;&#48708;\&#45800;&#44032;&#49328;&#52636;&#49436;\01&#49436;&#46020;~&#49692;&#52380;&#44036;&#45236;&#50669;(&#52509;&#52404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44277;&#53685;&#51088;&#47308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345;&#50864;\&#54028;&#51452;&#49884;&#49345;&#49688;&#46020;\&#44608;&#49345;&#50864;JOB\DOWN&#47700;&#51068;\&#48128;&#50577;&#45236;&#5066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MAYBE/&#51088;&#51116;&#47932;&#4704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2832;&#44257;3\&#48516;&#45817;&#51204;&#4459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88;&#47308;&#49892;/&#48149;&#54805;&#49688;/&#45236;&#50669;&#51105;&#50629;&#49892;/&#51473;&#50521;&#49440;(&#52397;&#47049;&#47532;-&#45909;&#49548;)/&#51473;&#50521;&#49440;&#45236;&#50669;&#4943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53685;&#51068;&#51068;&#50948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48149;&#48337;&#44397;/&#49352;%20&#54260;&#45908;/&#50504;&#49328;&#46041;&#51648;&#50669;/&#51068;&#50948;/&#49324;&#46041;&#50900;&#46300;&#45236;&#50669;&#49436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068;5\D\&#54620;&#51204;&#44277;&#49324;&#48708;\LEEYONG\PUSAN154\&#44305;&#50577;&#51204;&#44592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LIM/&#51068;&#5094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&#44221;&#51032;&#49440;%20&#50857;&#49328;%20~&#47928;&#49328;\&#45236;&#50669;\&#52384;&#44144;\&#51076;&#49884;&#48176;&#51204;\&#51076;&#49884;&#48176;&#51204;&#45236;&#50669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2380;&#48393;/&#52264;&#49440;&#46020;&#49353;/&#50689;&#53685;&#52264;&#49440;&#46020;&#4935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51116;\&#47196;&#52972;%20&#46356;&#49828;&#53356;%20(d)\Min-pro\&#50644;&#51648;&#45768;&#50612;&#47553;%20&#54924;&#49324;\&#48512;&#44221;&#50644;&#51648;&#45768;&#50612;&#47553;\0306&#54868;&#47749;~&#50577;&#49328;&#44036;(&#44552;&#44257;&#47196;)&#46020;&#47196;&#54869;&#51109;\&#54868;&#47749;~&#50577;&#49328;&#44036;(&#44552;&#44257;&#47196;)&#46020;&#47196;&#54869;&#51109;&#44277;&#49324;\02&#45236;&#50669;&#49436;\&#49436;&#48372;&#49457;\&#44277;%20%20&#49324;\&#49324;&#51649;-&#52488;&#51021;\4&#52264;&#44032;&#47196;&#46321;\DWG\ILOT-MI\SUNGNAM\TAL\SUNGNAM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0\2002&#45380;&#52264;&#49440;&#46020;\&#44288;&#45236;&#51077;&#52272;\&#49437;&#54840;&#47196;&#46321;3&#44060;&#44396;&#44036;\&#49437;&#49688;&#44600;&#46321;\&#49688;&#51064;&#49328;&#50629;&#46020;&#47196;&#46321;10&#44060;&#49548;%20&#52264;&#49440;&#46020;&#49353;\&#49688;&#51064;&#49328;&#50629;&#46020;&#47196;&#52264;&#49440;%20&#44228;&#50557;&#49436;&#47448;\&#49324;&#46041;&#50900;&#46300;&#50500;&#54028;&#53944;&#51613;&#49444;&#50808;3&#44060;&#4954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48148;&#53461;%20&#54868;&#47732;/&#47784;&#46304;&#49436;&#47448;/&#52264;&#49440;&#49444;&#44228;&#51068;&#50948;&#45824;&#44032;/&#49440;&#48512;&#46041;/&#49324;&#46041;&#50900;&#46300;&#50500;&#54028;&#53944;&#51613;&#49444;&#50808;3&#44060;&#4954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WINDOWS\&#48148;&#53461;%20&#54868;&#47732;\dacom\&#51652;&#52380;~&#51613;&#54217;\&#51652;&#52380;,&#51613;&#54217;(9.3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068;1\&#50976;&#51068;1_C\LEEYONG\PUSAN154\&#44305;&#50577;&#51204;&#44592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77;&#50976;\C&#52397;&#51452;&#50808;&#4428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&#49569;&#46041;&#50577;&#49688;&#51109;/&#47588;&#44257;&#50669;&#4932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48148;&#53461;%20&#54868;&#47732;/&#50669;&#49324;&#49328;&#52636;/&#47588;&#44257;&#50669;&#4932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WORK/RAIL/JANGHANG/EXCEL/&#47588;&#44257;&#50669;&#49324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dwg(2008y)/&#51221;&#47749;&#44592;&#49696;&#45800;/&#52285;&#47497;&#52380;&#48372;&#50504;&#46321;/sunny(&#44277;&#50976;)/PROJECT/&#50504;&#50516;&#46020;/&#45236;&#50669;&#49436;/&#45236;&#50669;&#49436;-&#52572;&#51333;&#49457;&#44284;/&#45236;&#50669;&#49436;-0820/&#49328;&#52636;&#44540;&#44144;&#53685;&#54633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project/02.%20&#52397;&#44228;&#52380;&#48373;&#50896;/&#52572;&#51333;&#51089;&#50629;/etc/10&#50900;21&#51068;(2&#44277;&#44396;&#46020;&#47732;&#48143;&#45236;&#50669;&#49436;)/&#45800;&#44032;&#49328;&#52636;&#49436;(ASP&#54756;&#52404;&#48143;&#48373;&#4439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51116;\&#47196;&#52972;%20&#46356;&#49828;&#53356;%20(d)\Min-pro\&#50644;&#51648;&#45768;&#50612;&#47553;%20&#54924;&#49324;\&#48512;&#44221;&#50644;&#51648;&#45768;&#50612;&#47553;\0306&#54868;&#47749;~&#50577;&#49328;&#44036;(&#44552;&#44257;&#47196;)&#46020;&#47196;&#54869;&#51109;\&#54868;&#47749;~&#50577;&#49328;&#44036;(&#44552;&#44257;&#47196;)&#46020;&#47196;&#54869;&#51109;&#44277;&#49324;\02&#45236;&#50669;&#49436;\&#49436;&#48372;&#49457;\&#44277;%20%20&#49324;\&#49324;&#51649;-&#52488;&#51021;\4&#52264;&#44032;&#47196;&#46321;\DWG\ILOT-MI\YUNCH\PLOT\SD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9;&#48337;&#44397;/&#50504;&#49328;&#45800;&#44032;/&#50504;&#49328;&#45824;&#54616;/&#44396;&#48376;&#44592;/&#49444;&#44228;/2001/&#48372;&#49688;5&#50613;/&#50504;&#49328;&#46041;&#51648;&#50669;/&#51068;&#50948;/&#49324;&#46041;&#50900;&#46300;&#45236;&#50669;&#49436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OLED&#45236;&#50669;&#49436;-&#51204;&#44592;&#44228;&#5110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@yyk/reference/&#51204;&#46972;&#49440;/&#45236;&#50669;&#49436;/&#49888;&#49444;/01_&#45800;&#44032;&#49328;&#52636;&#49436;(&#51061;&#49328;~&#49692;&#52380;)_work(&#50696;&#44032;&#50857;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51456;\JOB\&#48149;&#51333;&#50896;\&#50857;&#49328;&#51068;&#49345;&#44160;&#49688;&#44256;%20(&#52509;&#52404;)\&#50857;&#49328;&#51068;&#49345;\&#45236;&#50669;&#49436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48149;&#48337;&#44397;/&#49352;%20&#54260;&#45908;/&#49324;&#46041;&#50900;&#46300;&#50500;&#54028;&#53944;&#51613;&#49444;&#50808;3&#44060;&#49548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project/02.%20&#52397;&#44228;&#52380;&#48373;&#50896;/&#52572;&#51333;&#51089;&#50629;/etc/10&#50900;21&#51068;(2&#44277;&#44396;&#46020;&#47732;&#48143;&#45236;&#50669;&#49436;)/R-&#54633;&#51221;&#47196;/&#44228;&#49328;&#49436;/&#44228;&#49328;&#49436;4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51456;\JOB\WINDOWS\&#48148;&#53461;%20&#54868;&#47732;\&#46041;&#50500;-1&#52264;\&#52280;&#44256;-&#51060;&#47928;\LMEBM00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KANG/HWP/OK/HWP/DF98513/PROJECT/LOAD/BONGSAN/BONG/HWP/OUT/YE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3-1.%20&#44277;&#49324;&#50896;&#44032;&#44228;&#49328;&#4943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04;&#51201;\&#51312;&#54788;&#52384;\&#51088;&#51064;-&#51652;&#47049;\S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068;5\D\&#50857;&#50669;&#50756;&#47308;\&#52285;&#49888;\&#44552;&#54840;&#47004;&#46300;(&#44368;&#47049;)\&#45236;&#50669;&#49436;\LEEYONG\PUSAN154\&#44305;&#50577;&#51204;&#4459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51456;\JOB\WIN95\&#48148;&#53461;%20&#54868;&#47732;\&#45824;&#50864;&#45236;&#50669;&#49436;(1&#52264;)\LMEBM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내역서"/>
    </sheetNames>
    <sheetDataSet>
      <sheetData sheetId="0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 및 재료비"/>
      <sheetName val="중기사용료"/>
      <sheetName val="중기사용료산출근거"/>
      <sheetName val="Sheet1"/>
      <sheetName val="단가산출1"/>
      <sheetName val="단가산출2"/>
      <sheetName val="일위대가"/>
      <sheetName val="일위대가data"/>
      <sheetName val="이름표"/>
      <sheetName val="일위대가 (2)"/>
      <sheetName val="전차선로 물량표"/>
    </sheetNames>
    <sheetDataSet>
      <sheetData sheetId="0">
        <row r="170">
          <cell r="S170">
            <v>5856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-WORK"/>
      <sheetName val="STORAGE"/>
      <sheetName val="YES"/>
      <sheetName val="조명율표"/>
      <sheetName val="전선 및 전선관"/>
      <sheetName val="총괄"/>
      <sheetName val="토목"/>
      <sheetName val="설계예산서"/>
      <sheetName val="수량집계"/>
      <sheetName val="가로등내역서"/>
      <sheetName val="수량산출서"/>
      <sheetName val="DATA"/>
      <sheetName val="실행철강하도"/>
      <sheetName val="#REF"/>
      <sheetName val="일위대가"/>
      <sheetName val="2000.11월설계내역"/>
      <sheetName val="터파기및재료"/>
      <sheetName val="말뚝지지력산정"/>
      <sheetName val="입찰안"/>
      <sheetName val="내역서"/>
      <sheetName val="단가"/>
      <sheetName val="총괄표"/>
      <sheetName val="집계표"/>
      <sheetName val="내역서2안"/>
      <sheetName val="단가산출"/>
      <sheetName val="소야공정계획표"/>
      <sheetName val="준검 내역서"/>
      <sheetName val="제수변수량"/>
      <sheetName val="공기변수량"/>
      <sheetName val="Sheet2"/>
      <sheetName val="단가 및 재료비"/>
      <sheetName val="봉양~조차장간고하개명(신설)"/>
      <sheetName val="내역"/>
      <sheetName val="6호기"/>
      <sheetName val="하조서"/>
      <sheetName val="보증수수료산출"/>
      <sheetName val="수량산출"/>
      <sheetName val="bid"/>
      <sheetName val="일위대가표(유단가)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공사비예산서(토목분)"/>
      <sheetName val="각형맨홀"/>
      <sheetName val="수목단가"/>
      <sheetName val="시설수량표"/>
      <sheetName val="식재수량표"/>
      <sheetName val="일위목록"/>
      <sheetName val="자재단가"/>
      <sheetName val="1.수인터널"/>
      <sheetName val="기계경비"/>
      <sheetName val="JUCK"/>
      <sheetName val="가로등"/>
      <sheetName val="부대내역"/>
      <sheetName val="INPUT"/>
      <sheetName val="가감수량"/>
      <sheetName val="맨홀수량산출"/>
      <sheetName val="2000년1차"/>
      <sheetName val="주상도"/>
      <sheetName val="수목데이타 "/>
      <sheetName val="변압기 및 발전기 용량"/>
      <sheetName val="Sheet1"/>
      <sheetName val="점검총괄"/>
      <sheetName val="자재목록"/>
      <sheetName val="대치판정"/>
      <sheetName val="점수계산1-2"/>
      <sheetName val="특별교실"/>
      <sheetName val="기숙사"/>
      <sheetName val="화장실"/>
      <sheetName val="총집계-1"/>
      <sheetName val="총집계-2"/>
      <sheetName val="원가-1"/>
      <sheetName val="원가-2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기안"/>
      <sheetName val="갑지"/>
      <sheetName val="견적서"/>
      <sheetName val="호계"/>
      <sheetName val="제암"/>
      <sheetName val="월마트"/>
      <sheetName val="월드컵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ASP포장"/>
      <sheetName val="단가산출서(기계)"/>
      <sheetName val="교각1"/>
      <sheetName val="단가조사"/>
      <sheetName val="일위대가표"/>
      <sheetName val="참조-(1)"/>
      <sheetName val="일위대가(목록)"/>
      <sheetName val="재료비"/>
      <sheetName val="상수도토공집계표"/>
      <sheetName val="MOTOR"/>
      <sheetName val="에너지동"/>
      <sheetName val="기계경비시간당손료목록"/>
      <sheetName val="동력부하(도산)"/>
      <sheetName val="ETC"/>
      <sheetName val="통장출금액"/>
      <sheetName val="내역서(전기)"/>
      <sheetName val="연습"/>
      <sheetName val="정부노임단가"/>
      <sheetName val="3BL공동구 수량"/>
      <sheetName val="소요자재"/>
      <sheetName val="노무산출서"/>
      <sheetName val="Total"/>
      <sheetName val="원가계산"/>
      <sheetName val="표지 (2)"/>
      <sheetName val="코드표"/>
      <sheetName val="Sheet1 (2)"/>
      <sheetName val="예산변경사항"/>
      <sheetName val="요율"/>
      <sheetName val="자재대"/>
      <sheetName val="20관리비율"/>
      <sheetName val="총괄집계표"/>
      <sheetName val="Baby일위대가"/>
      <sheetName val="ITEM"/>
      <sheetName val="단가비교표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Module11"/>
      <sheetName val="DATA1"/>
      <sheetName val="CABLE SIZE-3"/>
      <sheetName val="공구원가계산"/>
      <sheetName val="1차증가원가계산"/>
      <sheetName val="말고개터널조명전압강하"/>
      <sheetName val="부속동"/>
      <sheetName val="적용(기계)"/>
      <sheetName val="일위집계표"/>
      <sheetName val="MACRO(MCC)"/>
      <sheetName val="2006기계경비산출표"/>
      <sheetName val="22단가(철거)"/>
      <sheetName val="49단가"/>
      <sheetName val="49단가(철거)"/>
      <sheetName val="22단가"/>
      <sheetName val="주차구획선수량"/>
      <sheetName val="접속슬라브"/>
      <sheetName val="기계경비(시간당)"/>
      <sheetName val="램머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ÀÏÀ§´ë°¡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³»¿ª¼­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토공"/>
      <sheetName val="포장공"/>
      <sheetName val="설계내역서"/>
      <sheetName val="- INFORMATION -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대비"/>
      <sheetName val="단면 (2)"/>
      <sheetName val="신우"/>
      <sheetName val="인건비 "/>
      <sheetName val="돌망태단위수량"/>
      <sheetName val="옹벽수량집계"/>
      <sheetName val="A-4"/>
      <sheetName val="탑(을지)"/>
      <sheetName val="노무비 근거"/>
      <sheetName val="입찰결과(DATA)"/>
      <sheetName val="AS포장복구 "/>
      <sheetName val="일반공사"/>
      <sheetName val="을"/>
      <sheetName val="FILE1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직노"/>
      <sheetName val="실행내역"/>
      <sheetName val="200"/>
      <sheetName val="데이타"/>
      <sheetName val="간접1"/>
      <sheetName val="참고"/>
      <sheetName val="공사개요"/>
      <sheetName val="말뚝물량"/>
      <sheetName val="산출내역서집계표"/>
      <sheetName val="우수맨홀공제단위수량"/>
      <sheetName val="본선차로수량집계표"/>
      <sheetName val="스톱로그내역"/>
      <sheetName val="수주현황2월"/>
      <sheetName val="타공종이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수입"/>
      <sheetName val="토공유동표"/>
      <sheetName val="교각계산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기계내역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EQUIP-H"/>
      <sheetName val="경비_원본"/>
      <sheetName val=" 상부공통집계(총괄)"/>
      <sheetName val="2000전체분"/>
      <sheetName val="일반수량"/>
      <sheetName val="VA_code"/>
      <sheetName val="공종별원가계산"/>
      <sheetName val="노임"/>
      <sheetName val="물가자료"/>
      <sheetName val="품의서"/>
      <sheetName val="부하계산서"/>
      <sheetName val="물가시세"/>
      <sheetName val="SG"/>
      <sheetName val="전신환매도율"/>
      <sheetName val="EACT10"/>
      <sheetName val="원가계산서 (총괄)"/>
      <sheetName val="원가계산서 (건축)"/>
      <sheetName val="(총괄집계)"/>
      <sheetName val="건축공사"/>
      <sheetName val="방음벽기초(H=4m)"/>
      <sheetName val="조건표"/>
      <sheetName val="JJ"/>
      <sheetName val="설계"/>
      <sheetName val="설 계"/>
      <sheetName val="견적조건"/>
      <sheetName val="견적조건(을지)"/>
      <sheetName val="식생블럭단위수량"/>
      <sheetName val="BQ"/>
      <sheetName val="전기일위대가"/>
      <sheetName val="단면(RW1)"/>
      <sheetName val="WORK"/>
      <sheetName val="시설물일위"/>
      <sheetName val="비교표"/>
      <sheetName val="소비자가"/>
      <sheetName val="ilch"/>
      <sheetName val="예정(3)"/>
      <sheetName val="동원(3)"/>
      <sheetName val="을지"/>
      <sheetName val="간선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기초단가"/>
      <sheetName val="대구실행"/>
      <sheetName val="0.집계"/>
      <sheetName val="N賃率-職"/>
      <sheetName val="가로등부표"/>
      <sheetName val="조도계산서 (도서)"/>
      <sheetName val="LOPCALC"/>
      <sheetName val="재료"/>
      <sheetName val="매립"/>
      <sheetName val="MAIN_TABLE"/>
      <sheetName val="1.설계조건"/>
      <sheetName val="일위대가목차"/>
      <sheetName val="제경비율"/>
      <sheetName val="아산추가1220"/>
      <sheetName val="3-1.CB"/>
      <sheetName val="XL4Poppy"/>
      <sheetName val="98지급계획"/>
      <sheetName val="당초"/>
      <sheetName val="본공사"/>
      <sheetName val="DANGA"/>
      <sheetName val="IMP(MAIN)"/>
      <sheetName val="IMP (REACTOR)"/>
      <sheetName val="차액보증"/>
      <sheetName val="오산갈곳"/>
      <sheetName val="맨홀수량집계"/>
      <sheetName val="설계조건"/>
      <sheetName val="날개벽(TYPE3)"/>
      <sheetName val="1.설계기준"/>
      <sheetName val="터널조도"/>
      <sheetName val="현황CODE"/>
      <sheetName val="손익현황"/>
      <sheetName val="3차설계"/>
      <sheetName val="기둥(원형)"/>
      <sheetName val="ABUT수량-A1"/>
      <sheetName val="주형"/>
      <sheetName val="밸브설치"/>
      <sheetName val="3.바닥판설계"/>
      <sheetName val="안정계산"/>
      <sheetName val="단면검토"/>
      <sheetName val="원가"/>
      <sheetName val="외주"/>
      <sheetName val="구조물철거타공정이월"/>
      <sheetName val="Macro(차단기)"/>
      <sheetName val="연결관산출조서"/>
      <sheetName val="예산갑지"/>
      <sheetName val="단가일람"/>
      <sheetName val="조경일람"/>
      <sheetName val="일위대가목록"/>
      <sheetName val="의왕내역"/>
      <sheetName val="LP-S"/>
      <sheetName val="BASIC (2)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BOX전기내역"/>
      <sheetName val="하수급견적대비"/>
      <sheetName val="간접비"/>
      <sheetName val="9-1차이내역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인건비"/>
      <sheetName val="단가조사서"/>
      <sheetName val="5.정산서"/>
      <sheetName val="변경비교-을"/>
      <sheetName val="견적대비"/>
      <sheetName val="CTEMCOST"/>
      <sheetName val="수로교총재료집계"/>
      <sheetName val="견적의뢰서"/>
      <sheetName val="가시설단위수량"/>
      <sheetName val="SORCE1"/>
      <sheetName val="약품설비"/>
      <sheetName val="일반수량총괄"/>
      <sheetName val="001"/>
      <sheetName val="PO-BOQ"/>
      <sheetName val="기자재대비표"/>
      <sheetName val="단면가정"/>
      <sheetName val="AS복구"/>
      <sheetName val="중기터파기"/>
      <sheetName val="변수값"/>
      <sheetName val="중기상차"/>
      <sheetName val="토량1-1"/>
      <sheetName val="Data&amp;Result"/>
      <sheetName val="일위대가(출입)"/>
      <sheetName val="원가계산서"/>
      <sheetName val="AILC004"/>
      <sheetName val="직공비"/>
      <sheetName val="주관사업"/>
      <sheetName val="수문일1"/>
      <sheetName val="1차설계변경내역"/>
      <sheetName val="발주설계서(당초)"/>
      <sheetName val="노무비"/>
      <sheetName val="가설건물"/>
      <sheetName val="노무비단가"/>
      <sheetName val="입찰보고"/>
      <sheetName val="b_balju_cho"/>
      <sheetName val="자재단가표"/>
      <sheetName val="고창터널(고창방향)"/>
      <sheetName val="관로"/>
      <sheetName val="입출재고현황 (2)"/>
      <sheetName val="설계가"/>
      <sheetName val="아파트기별"/>
      <sheetName val="공리일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내역구성"/>
      <sheetName val="4원가"/>
      <sheetName val="임시급식"/>
      <sheetName val="옥외가스"/>
      <sheetName val="임시급식 (2)"/>
      <sheetName val="목차"/>
      <sheetName val="6동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ⴭⴭⴭⴭ"/>
      <sheetName val="KMT물량"/>
      <sheetName val="전차선로 물량표"/>
      <sheetName val="Mc1"/>
      <sheetName val="2000,9월 일위"/>
      <sheetName val="구역화물"/>
      <sheetName val="unit 4"/>
      <sheetName val="Summary Sheets"/>
      <sheetName val="일위목록-기"/>
      <sheetName val="부대공Ⅱ"/>
      <sheetName val="Chart1"/>
      <sheetName val="단위내역목록"/>
      <sheetName val="단위내역서"/>
      <sheetName val="원가(1)"/>
      <sheetName val="원가(2)"/>
      <sheetName val="공량산출서"/>
      <sheetName val="물량표"/>
      <sheetName val="현장관리비 "/>
      <sheetName val="금액결정"/>
      <sheetName val="실행갑지"/>
      <sheetName val="견적990322"/>
      <sheetName val="재료집계"/>
      <sheetName val="LD일"/>
      <sheetName val="FA설치명세"/>
      <sheetName val="FD"/>
      <sheetName val="증감대비"/>
      <sheetName val="공종단가"/>
      <sheetName val="데리네이타현황"/>
      <sheetName val="담장산출"/>
      <sheetName val="총계"/>
      <sheetName val="일위대가(가설)"/>
      <sheetName val="실행내역서"/>
      <sheetName val="BID-도로"/>
      <sheetName val="내력서"/>
      <sheetName val="대창(함평)-창열"/>
      <sheetName val="대창(장성)"/>
      <sheetName val="일위대가(계측기설치)"/>
      <sheetName val="가격조사서"/>
      <sheetName val="교통량조사"/>
      <sheetName val="설계기준 및 하중계산"/>
      <sheetName val="입력값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LEGEND"/>
      <sheetName val="기본DATA"/>
      <sheetName val="금액내역서"/>
      <sheetName val="총집계표"/>
      <sheetName val="철거산출근거"/>
      <sheetName val="guard(mac)"/>
      <sheetName val="물량산출근거"/>
      <sheetName val="토목내역"/>
      <sheetName val="CONCRETE"/>
      <sheetName val="현장관리비내역서"/>
      <sheetName val="설산1.나"/>
      <sheetName val="본사S"/>
      <sheetName val="전압강하계산"/>
      <sheetName val="D-3503"/>
      <sheetName val="과천MAIN"/>
      <sheetName val="조건"/>
      <sheetName val="여흥"/>
      <sheetName val="48전력선로일위"/>
      <sheetName val="96보완계획7.12"/>
      <sheetName val="계수시트"/>
      <sheetName val="AIR SHOWER(3인용)"/>
      <sheetName val="자료입력"/>
      <sheetName val="2F 회의실견적(5_14 일대)"/>
      <sheetName val="재집"/>
      <sheetName val="직재"/>
      <sheetName val="금리계산"/>
      <sheetName val="손익분석"/>
    </sheetNames>
    <definedNames>
      <definedName name="Macro10"/>
      <definedName name="Macro12"/>
      <definedName name="Macro13"/>
      <definedName name="Macro14"/>
      <definedName name="Macro2"/>
      <definedName name="Macro5"/>
      <definedName name="Macro6"/>
      <definedName name="Macro7"/>
      <definedName name="Macro8"/>
      <definedName name="Macro9"/>
    </defined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/>
      <sheetData sheetId="332"/>
      <sheetData sheetId="333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/>
      <sheetData sheetId="491"/>
      <sheetData sheetId="492"/>
      <sheetData sheetId="493" refreshError="1"/>
      <sheetData sheetId="494" refreshError="1"/>
      <sheetData sheetId="495" refreshError="1"/>
      <sheetData sheetId="496" refreshError="1"/>
      <sheetData sheetId="497"/>
      <sheetData sheetId="498"/>
      <sheetData sheetId="499"/>
      <sheetData sheetId="500"/>
      <sheetData sheetId="50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/>
      <sheetData sheetId="525"/>
      <sheetData sheetId="526"/>
      <sheetData sheetId="527"/>
      <sheetData sheetId="528" refreshError="1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보행자로"/>
      <sheetName val="진입로"/>
      <sheetName val="체감식(합정로) "/>
      <sheetName val="DATA"/>
      <sheetName val="등가거리"/>
      <sheetName val="조명율표"/>
      <sheetName val="Sheet2"/>
      <sheetName val="체감식  (원본)"/>
      <sheetName val="진입로 (원본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F4">
            <v>5.5</v>
          </cell>
          <cell r="G4">
            <v>51</v>
          </cell>
          <cell r="H4">
            <v>144</v>
          </cell>
          <cell r="N4">
            <v>1E-4</v>
          </cell>
          <cell r="O4">
            <v>22</v>
          </cell>
        </row>
        <row r="5">
          <cell r="F5">
            <v>8</v>
          </cell>
          <cell r="G5">
            <v>59</v>
          </cell>
          <cell r="H5">
            <v>177</v>
          </cell>
          <cell r="N5">
            <v>137</v>
          </cell>
          <cell r="O5">
            <v>28</v>
          </cell>
        </row>
        <row r="6">
          <cell r="F6">
            <v>14</v>
          </cell>
          <cell r="G6">
            <v>76</v>
          </cell>
          <cell r="H6">
            <v>241</v>
          </cell>
          <cell r="N6">
            <v>223</v>
          </cell>
          <cell r="O6">
            <v>36</v>
          </cell>
        </row>
        <row r="7">
          <cell r="F7">
            <v>22</v>
          </cell>
          <cell r="G7">
            <v>104</v>
          </cell>
          <cell r="H7">
            <v>347</v>
          </cell>
          <cell r="N7">
            <v>350</v>
          </cell>
          <cell r="O7">
            <v>42</v>
          </cell>
        </row>
        <row r="8">
          <cell r="F8">
            <v>38</v>
          </cell>
          <cell r="G8">
            <v>144</v>
          </cell>
          <cell r="H8">
            <v>491</v>
          </cell>
          <cell r="N8">
            <v>458</v>
          </cell>
          <cell r="O8">
            <v>54</v>
          </cell>
        </row>
        <row r="9">
          <cell r="F9">
            <v>60</v>
          </cell>
          <cell r="G9">
            <v>202</v>
          </cell>
          <cell r="H9">
            <v>755</v>
          </cell>
          <cell r="N9">
            <v>748</v>
          </cell>
          <cell r="O9">
            <v>70</v>
          </cell>
        </row>
        <row r="10">
          <cell r="F10">
            <v>80</v>
          </cell>
          <cell r="G10">
            <v>241</v>
          </cell>
          <cell r="H10">
            <v>908</v>
          </cell>
          <cell r="N10">
            <v>1306</v>
          </cell>
          <cell r="O10">
            <v>82</v>
          </cell>
        </row>
        <row r="11">
          <cell r="F11">
            <v>100</v>
          </cell>
          <cell r="G11">
            <v>315</v>
          </cell>
          <cell r="H11">
            <v>1195</v>
          </cell>
          <cell r="N11">
            <v>1729</v>
          </cell>
          <cell r="O11">
            <v>104</v>
          </cell>
        </row>
        <row r="12">
          <cell r="F12">
            <v>150</v>
          </cell>
          <cell r="G12">
            <v>452</v>
          </cell>
          <cell r="H12">
            <v>1662</v>
          </cell>
        </row>
        <row r="13">
          <cell r="F13">
            <v>200</v>
          </cell>
          <cell r="G13">
            <v>573</v>
          </cell>
          <cell r="H13">
            <v>2207</v>
          </cell>
        </row>
        <row r="17">
          <cell r="F17">
            <v>9.9999999999999995E-7</v>
          </cell>
          <cell r="G17">
            <v>5.5</v>
          </cell>
        </row>
        <row r="18">
          <cell r="F18">
            <v>5.5000999999999998</v>
          </cell>
          <cell r="G18">
            <v>8</v>
          </cell>
        </row>
        <row r="19">
          <cell r="F19">
            <v>8.0000999999999998</v>
          </cell>
          <cell r="G19">
            <v>14</v>
          </cell>
        </row>
        <row r="20">
          <cell r="F20">
            <v>14.0001</v>
          </cell>
          <cell r="G20">
            <v>22</v>
          </cell>
        </row>
        <row r="21">
          <cell r="F21">
            <v>22.0001</v>
          </cell>
          <cell r="G21">
            <v>38</v>
          </cell>
        </row>
        <row r="22">
          <cell r="F22">
            <v>38.000100000000003</v>
          </cell>
          <cell r="G22">
            <v>60</v>
          </cell>
        </row>
        <row r="23">
          <cell r="F23">
            <v>60.000100000000003</v>
          </cell>
          <cell r="G23">
            <v>80</v>
          </cell>
        </row>
        <row r="24">
          <cell r="F24">
            <v>80.000100000000003</v>
          </cell>
          <cell r="G24">
            <v>100</v>
          </cell>
        </row>
        <row r="25">
          <cell r="F25">
            <v>100.0001</v>
          </cell>
          <cell r="G25">
            <v>150</v>
          </cell>
        </row>
        <row r="26">
          <cell r="F26">
            <v>150.0001</v>
          </cell>
          <cell r="G26">
            <v>200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제목"/>
      <sheetName val="내역"/>
      <sheetName val="일위대가"/>
      <sheetName val="단가"/>
      <sheetName val="조명율표"/>
      <sheetName val="일위대가목차"/>
      <sheetName val="김천일위"/>
      <sheetName val="입찰보고"/>
      <sheetName val="2000년 공정표"/>
      <sheetName val="노임"/>
      <sheetName val="합천내역"/>
      <sheetName val="가로등내역서"/>
      <sheetName val="200"/>
      <sheetName val="토공 total"/>
      <sheetName val="1.수인터널"/>
      <sheetName val="FILE1"/>
      <sheetName val="DATA"/>
      <sheetName val="DANGA"/>
      <sheetName val="단중표"/>
      <sheetName val="부대공Ⅱ"/>
      <sheetName val="개요"/>
      <sheetName val="설계내역서"/>
      <sheetName val="000000"/>
      <sheetName val="TOTAL"/>
      <sheetName val="제경비율"/>
      <sheetName val="직노"/>
      <sheetName val="갑지"/>
      <sheetName val="자재단가"/>
      <sheetName val="#REF"/>
      <sheetName val="부대단위수량"/>
      <sheetName val="BOX전기내역"/>
      <sheetName val="재료"/>
      <sheetName val="A-4"/>
      <sheetName val="1차설계변경내역"/>
      <sheetName val="지급자재"/>
      <sheetName val="설계조건"/>
      <sheetName val="자료입력"/>
      <sheetName val="과세내역(세부)"/>
      <sheetName val="20관리비율"/>
      <sheetName val="산출근거"/>
      <sheetName val="백암비스타내역"/>
      <sheetName val="SLAB&quot;1&quot;"/>
      <sheetName val="공사비명세서"/>
      <sheetName val="단가비교표_공통1"/>
      <sheetName val="5(철거수량)"/>
      <sheetName val="단가 및 재료비"/>
      <sheetName val="내역서"/>
      <sheetName val="관리,공감"/>
      <sheetName val="통로box전기"/>
      <sheetName val="손익분석"/>
      <sheetName val="일위대가(계측기설치)"/>
      <sheetName val="금액내역서"/>
      <sheetName val="전기일위대가"/>
      <sheetName val="공사설계서"/>
      <sheetName val="CAT_5"/>
      <sheetName val="I一般比"/>
      <sheetName val="평3"/>
      <sheetName val="IW-LIST"/>
      <sheetName val="총괄표"/>
      <sheetName val="일위집계"/>
      <sheetName val="3BL공동구 수량"/>
      <sheetName val="실행내역"/>
      <sheetName val="Sheet5"/>
      <sheetName val="집계표"/>
      <sheetName val="노임단가"/>
      <sheetName val="예산변경사항"/>
      <sheetName val="N賃率-職"/>
      <sheetName val="하수처리장"/>
      <sheetName val="보호"/>
      <sheetName val="TB-내역서"/>
      <sheetName val="96정변2"/>
      <sheetName val="전기BOX내역서"/>
      <sheetName val="Sheet1"/>
      <sheetName val="도급내역서(재노경)"/>
      <sheetName val="설계예산서"/>
      <sheetName val="견적서"/>
      <sheetName val="Tbom-tot"/>
      <sheetName val="골재산출"/>
      <sheetName val="일위대가표"/>
      <sheetName val="입찰안"/>
      <sheetName val="처리단락"/>
      <sheetName val="전차선로 물량표"/>
      <sheetName val="벽산건설"/>
      <sheetName val="단가조사"/>
      <sheetName val="WORK"/>
      <sheetName val="b_balju_cho"/>
      <sheetName val="공통가설"/>
      <sheetName val="원가입력"/>
      <sheetName val="관개"/>
      <sheetName val="집계"/>
      <sheetName val="220 (2)"/>
      <sheetName val="코드표"/>
      <sheetName val="발주설계서(당초)"/>
      <sheetName val="전기"/>
      <sheetName val="총공사내역서"/>
      <sheetName val="요율"/>
      <sheetName val="조경일람"/>
      <sheetName val="101동"/>
      <sheetName val="식생블럭단위수량"/>
      <sheetName val="종배수관설치현황"/>
      <sheetName val="건축공사"/>
      <sheetName val="청천내"/>
      <sheetName val="초기화면"/>
      <sheetName val="기계경비(시간당)"/>
      <sheetName val="VXXXXX"/>
      <sheetName val="48일위"/>
      <sheetName val="법면"/>
      <sheetName val="부대공"/>
      <sheetName val="배수공1"/>
      <sheetName val="구조물공"/>
      <sheetName val="중기일위대가"/>
      <sheetName val="포장공"/>
      <sheetName val="토공"/>
      <sheetName val="비용"/>
      <sheetName val="교각1"/>
      <sheetName val="Macro(전선)"/>
      <sheetName val="Macro(차단기)"/>
      <sheetName val="토공총괄집계"/>
      <sheetName val="1공구 건정토건 토공"/>
      <sheetName val="터널조도"/>
      <sheetName val="참조"/>
      <sheetName val="2.단면가정"/>
      <sheetName val="제수"/>
      <sheetName val="공기"/>
      <sheetName val="건축내역"/>
      <sheetName val="계수시트"/>
      <sheetName val="#3_일위대가목록"/>
      <sheetName val="장비당단가 (1)"/>
      <sheetName val="램머"/>
      <sheetName val="물량표"/>
      <sheetName val="도담구내 개소별 명세"/>
      <sheetName val="01"/>
      <sheetName val="gvl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AIR SHOWER(3인용)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Y-WORK"/>
      <sheetName val="ITEM"/>
      <sheetName val="ITEL"/>
      <sheetName val="단가비교표"/>
      <sheetName val="Sheet5"/>
      <sheetName val="Sheet6"/>
      <sheetName val="Sheet7"/>
      <sheetName val="Sheet8"/>
      <sheetName val="Sheet9"/>
      <sheetName val="Sheet10"/>
      <sheetName val="0000000"/>
      <sheetName val="00000000"/>
      <sheetName val="10000000"/>
      <sheetName val="1000000"/>
      <sheetName val="2000000"/>
      <sheetName val="3000000"/>
      <sheetName val="4000000"/>
      <sheetName val="20000000"/>
      <sheetName val="30000000"/>
      <sheetName val="5000000"/>
      <sheetName val="6000000"/>
      <sheetName val="7000000"/>
      <sheetName val="8000000"/>
      <sheetName val="40000000"/>
      <sheetName val="단가"/>
    </sheetNames>
    <sheetDataSet>
      <sheetData sheetId="0"/>
      <sheetData sheetId="1">
        <row r="22">
          <cell r="G22">
            <v>0</v>
          </cell>
          <cell r="H22">
            <v>0</v>
          </cell>
          <cell r="J22">
            <v>149</v>
          </cell>
          <cell r="K22">
            <v>0</v>
          </cell>
          <cell r="L22">
            <v>0</v>
          </cell>
        </row>
        <row r="23">
          <cell r="G23">
            <v>0</v>
          </cell>
          <cell r="H23">
            <v>0</v>
          </cell>
          <cell r="J23">
            <v>342</v>
          </cell>
          <cell r="K23">
            <v>0</v>
          </cell>
          <cell r="L23">
            <v>0</v>
          </cell>
        </row>
        <row r="24">
          <cell r="G24">
            <v>0</v>
          </cell>
          <cell r="H24">
            <v>0</v>
          </cell>
          <cell r="J24">
            <v>522</v>
          </cell>
          <cell r="K24">
            <v>0</v>
          </cell>
          <cell r="L24">
            <v>0</v>
          </cell>
        </row>
        <row r="25">
          <cell r="G25">
            <v>0</v>
          </cell>
          <cell r="H25">
            <v>0</v>
          </cell>
          <cell r="J25">
            <v>971</v>
          </cell>
          <cell r="K25">
            <v>0</v>
          </cell>
          <cell r="L25">
            <v>0</v>
          </cell>
        </row>
        <row r="26">
          <cell r="G26">
            <v>0</v>
          </cell>
          <cell r="H26">
            <v>0</v>
          </cell>
          <cell r="J26">
            <v>1348</v>
          </cell>
          <cell r="K26">
            <v>0</v>
          </cell>
          <cell r="L26">
            <v>0</v>
          </cell>
        </row>
        <row r="27">
          <cell r="G27">
            <v>0</v>
          </cell>
          <cell r="H27">
            <v>0</v>
          </cell>
          <cell r="J27">
            <v>1843</v>
          </cell>
          <cell r="K27">
            <v>0</v>
          </cell>
          <cell r="L27">
            <v>0</v>
          </cell>
        </row>
        <row r="28">
          <cell r="G28">
            <v>0</v>
          </cell>
          <cell r="H28">
            <v>0</v>
          </cell>
          <cell r="J28">
            <v>4099</v>
          </cell>
          <cell r="K28">
            <v>0</v>
          </cell>
          <cell r="L28">
            <v>0</v>
          </cell>
        </row>
        <row r="29">
          <cell r="G29">
            <v>0</v>
          </cell>
          <cell r="H29">
            <v>0</v>
          </cell>
          <cell r="J29">
            <v>4785</v>
          </cell>
          <cell r="K29">
            <v>0</v>
          </cell>
          <cell r="L29">
            <v>0</v>
          </cell>
        </row>
        <row r="30">
          <cell r="G30">
            <v>0</v>
          </cell>
          <cell r="H30">
            <v>0</v>
          </cell>
          <cell r="J30">
            <v>4790</v>
          </cell>
          <cell r="K30">
            <v>0</v>
          </cell>
          <cell r="L30">
            <v>0</v>
          </cell>
        </row>
        <row r="31">
          <cell r="G31">
            <v>0</v>
          </cell>
          <cell r="H31">
            <v>0</v>
          </cell>
          <cell r="J31">
            <v>90</v>
          </cell>
          <cell r="K31">
            <v>0</v>
          </cell>
          <cell r="L31">
            <v>0</v>
          </cell>
        </row>
        <row r="32">
          <cell r="G32">
            <v>0</v>
          </cell>
          <cell r="H32">
            <v>0</v>
          </cell>
          <cell r="J32">
            <v>134</v>
          </cell>
          <cell r="K32">
            <v>0</v>
          </cell>
          <cell r="L32">
            <v>0</v>
          </cell>
        </row>
        <row r="33">
          <cell r="G33">
            <v>0</v>
          </cell>
          <cell r="H33">
            <v>0</v>
          </cell>
          <cell r="J33">
            <v>238</v>
          </cell>
          <cell r="K33">
            <v>0</v>
          </cell>
          <cell r="L33">
            <v>0</v>
          </cell>
        </row>
        <row r="34">
          <cell r="G34">
            <v>0</v>
          </cell>
          <cell r="H34">
            <v>0</v>
          </cell>
          <cell r="J34">
            <v>95</v>
          </cell>
          <cell r="K34">
            <v>0</v>
          </cell>
          <cell r="L34">
            <v>0</v>
          </cell>
        </row>
        <row r="35">
          <cell r="G35">
            <v>0</v>
          </cell>
          <cell r="H35">
            <v>0</v>
          </cell>
          <cell r="J35">
            <v>140</v>
          </cell>
          <cell r="K35">
            <v>0</v>
          </cell>
          <cell r="L35">
            <v>0</v>
          </cell>
        </row>
        <row r="36">
          <cell r="G36">
            <v>0</v>
          </cell>
          <cell r="H36">
            <v>0</v>
          </cell>
          <cell r="J36">
            <v>80</v>
          </cell>
          <cell r="K36">
            <v>0</v>
          </cell>
          <cell r="L36">
            <v>0</v>
          </cell>
        </row>
        <row r="37">
          <cell r="G37">
            <v>0</v>
          </cell>
          <cell r="H37">
            <v>0</v>
          </cell>
          <cell r="J37">
            <v>2520</v>
          </cell>
          <cell r="K37">
            <v>0</v>
          </cell>
          <cell r="L37">
            <v>0</v>
          </cell>
        </row>
        <row r="38">
          <cell r="G38">
            <v>0</v>
          </cell>
          <cell r="H38">
            <v>0</v>
          </cell>
          <cell r="J38">
            <v>3893</v>
          </cell>
          <cell r="K38">
            <v>0</v>
          </cell>
          <cell r="L38">
            <v>0</v>
          </cell>
        </row>
        <row r="39">
          <cell r="G39">
            <v>0</v>
          </cell>
          <cell r="H39">
            <v>0</v>
          </cell>
          <cell r="J39">
            <v>4140</v>
          </cell>
          <cell r="K39">
            <v>0</v>
          </cell>
          <cell r="L39">
            <v>0</v>
          </cell>
        </row>
        <row r="40">
          <cell r="G40">
            <v>0</v>
          </cell>
          <cell r="H40">
            <v>0</v>
          </cell>
          <cell r="J40">
            <v>5702</v>
          </cell>
          <cell r="K40">
            <v>0</v>
          </cell>
          <cell r="L40">
            <v>0</v>
          </cell>
        </row>
        <row r="41">
          <cell r="G41">
            <v>0</v>
          </cell>
          <cell r="H41">
            <v>0</v>
          </cell>
          <cell r="J41">
            <v>6030</v>
          </cell>
          <cell r="K41">
            <v>0</v>
          </cell>
          <cell r="L41">
            <v>0</v>
          </cell>
        </row>
        <row r="42">
          <cell r="G42">
            <v>0</v>
          </cell>
          <cell r="H42">
            <v>0</v>
          </cell>
          <cell r="J42">
            <v>6030</v>
          </cell>
          <cell r="K42">
            <v>0</v>
          </cell>
          <cell r="L42">
            <v>0</v>
          </cell>
        </row>
        <row r="43">
          <cell r="G43">
            <v>0</v>
          </cell>
          <cell r="H43">
            <v>0</v>
          </cell>
          <cell r="J43">
            <v>9495</v>
          </cell>
          <cell r="K43">
            <v>0</v>
          </cell>
          <cell r="L43">
            <v>0</v>
          </cell>
        </row>
        <row r="44">
          <cell r="G44">
            <v>0</v>
          </cell>
          <cell r="H44">
            <v>0</v>
          </cell>
          <cell r="J44">
            <v>603</v>
          </cell>
          <cell r="K44">
            <v>0</v>
          </cell>
          <cell r="L44">
            <v>0</v>
          </cell>
        </row>
        <row r="45">
          <cell r="G45">
            <v>0</v>
          </cell>
          <cell r="H45">
            <v>0</v>
          </cell>
          <cell r="J45">
            <v>685</v>
          </cell>
          <cell r="K45">
            <v>0</v>
          </cell>
          <cell r="L45">
            <v>0</v>
          </cell>
        </row>
        <row r="46">
          <cell r="G46">
            <v>0</v>
          </cell>
          <cell r="H46">
            <v>0</v>
          </cell>
          <cell r="J46">
            <v>863</v>
          </cell>
          <cell r="K46">
            <v>0</v>
          </cell>
          <cell r="L46">
            <v>0</v>
          </cell>
        </row>
        <row r="47">
          <cell r="G47">
            <v>0</v>
          </cell>
          <cell r="H47">
            <v>0</v>
          </cell>
          <cell r="J47">
            <v>1541</v>
          </cell>
          <cell r="K47">
            <v>0</v>
          </cell>
          <cell r="L47">
            <v>0</v>
          </cell>
        </row>
        <row r="48">
          <cell r="G48">
            <v>0</v>
          </cell>
          <cell r="H48">
            <v>0</v>
          </cell>
          <cell r="J48">
            <v>2040</v>
          </cell>
          <cell r="K48">
            <v>0</v>
          </cell>
          <cell r="L48">
            <v>0</v>
          </cell>
        </row>
        <row r="49">
          <cell r="G49">
            <v>0</v>
          </cell>
          <cell r="H49">
            <v>0</v>
          </cell>
          <cell r="J49">
            <v>3142</v>
          </cell>
          <cell r="K49">
            <v>0</v>
          </cell>
          <cell r="L49">
            <v>0</v>
          </cell>
        </row>
        <row r="50">
          <cell r="G50">
            <v>0</v>
          </cell>
          <cell r="H50">
            <v>0</v>
          </cell>
          <cell r="J50">
            <v>646</v>
          </cell>
          <cell r="K50">
            <v>0</v>
          </cell>
          <cell r="L50">
            <v>0</v>
          </cell>
        </row>
        <row r="51">
          <cell r="G51">
            <v>0</v>
          </cell>
          <cell r="H51">
            <v>0</v>
          </cell>
          <cell r="J51">
            <v>1055</v>
          </cell>
          <cell r="K51">
            <v>0</v>
          </cell>
          <cell r="L51">
            <v>0</v>
          </cell>
        </row>
        <row r="52">
          <cell r="G52">
            <v>0</v>
          </cell>
          <cell r="H52">
            <v>0</v>
          </cell>
          <cell r="J52">
            <v>1338</v>
          </cell>
          <cell r="K52">
            <v>0</v>
          </cell>
          <cell r="L52">
            <v>0</v>
          </cell>
        </row>
        <row r="53">
          <cell r="G53">
            <v>0</v>
          </cell>
          <cell r="H53">
            <v>0</v>
          </cell>
          <cell r="J53">
            <v>2400</v>
          </cell>
          <cell r="K53">
            <v>0</v>
          </cell>
          <cell r="L53">
            <v>0</v>
          </cell>
        </row>
        <row r="54">
          <cell r="G54">
            <v>0</v>
          </cell>
          <cell r="H54">
            <v>0</v>
          </cell>
          <cell r="J54">
            <v>5202</v>
          </cell>
          <cell r="K54">
            <v>0</v>
          </cell>
          <cell r="L54">
            <v>0</v>
          </cell>
        </row>
        <row r="55">
          <cell r="G55">
            <v>0</v>
          </cell>
          <cell r="H55">
            <v>0</v>
          </cell>
          <cell r="J55">
            <v>1109</v>
          </cell>
          <cell r="K55">
            <v>0</v>
          </cell>
          <cell r="L55">
            <v>0</v>
          </cell>
        </row>
        <row r="56">
          <cell r="G56">
            <v>0</v>
          </cell>
          <cell r="H56">
            <v>0</v>
          </cell>
          <cell r="J56">
            <v>1701</v>
          </cell>
          <cell r="K56">
            <v>0</v>
          </cell>
          <cell r="L56">
            <v>0</v>
          </cell>
        </row>
        <row r="57">
          <cell r="G57">
            <v>0</v>
          </cell>
          <cell r="H57">
            <v>0</v>
          </cell>
          <cell r="J57">
            <v>3060</v>
          </cell>
          <cell r="K57">
            <v>0</v>
          </cell>
          <cell r="L57">
            <v>0</v>
          </cell>
        </row>
        <row r="58">
          <cell r="G58">
            <v>0</v>
          </cell>
          <cell r="H58">
            <v>0</v>
          </cell>
          <cell r="J58">
            <v>4086</v>
          </cell>
          <cell r="K58">
            <v>0</v>
          </cell>
          <cell r="L58">
            <v>0</v>
          </cell>
        </row>
        <row r="59">
          <cell r="G59">
            <v>0</v>
          </cell>
          <cell r="H59">
            <v>0</v>
          </cell>
          <cell r="J59">
            <v>6660</v>
          </cell>
          <cell r="K59">
            <v>0</v>
          </cell>
          <cell r="L59">
            <v>0</v>
          </cell>
        </row>
        <row r="60">
          <cell r="G60">
            <v>0</v>
          </cell>
          <cell r="H60">
            <v>0</v>
          </cell>
          <cell r="J60">
            <v>5760</v>
          </cell>
          <cell r="K60">
            <v>0</v>
          </cell>
          <cell r="L60">
            <v>0</v>
          </cell>
        </row>
        <row r="61">
          <cell r="G61">
            <v>0</v>
          </cell>
          <cell r="H61">
            <v>0</v>
          </cell>
          <cell r="J61">
            <v>8730</v>
          </cell>
          <cell r="K61">
            <v>0</v>
          </cell>
          <cell r="L61">
            <v>0</v>
          </cell>
        </row>
        <row r="62">
          <cell r="G62">
            <v>0</v>
          </cell>
          <cell r="H62">
            <v>0</v>
          </cell>
          <cell r="J62">
            <v>489</v>
          </cell>
          <cell r="K62">
            <v>0</v>
          </cell>
          <cell r="L62">
            <v>0</v>
          </cell>
        </row>
        <row r="63">
          <cell r="G63">
            <v>0</v>
          </cell>
          <cell r="H63">
            <v>0</v>
          </cell>
          <cell r="J63">
            <v>728</v>
          </cell>
          <cell r="K63">
            <v>0</v>
          </cell>
          <cell r="L63">
            <v>0</v>
          </cell>
        </row>
        <row r="64">
          <cell r="G64">
            <v>0</v>
          </cell>
          <cell r="H64">
            <v>0</v>
          </cell>
          <cell r="J64">
            <v>732</v>
          </cell>
          <cell r="K64">
            <v>0</v>
          </cell>
          <cell r="L64">
            <v>0</v>
          </cell>
        </row>
        <row r="65">
          <cell r="G65">
            <v>0</v>
          </cell>
          <cell r="H65">
            <v>0</v>
          </cell>
          <cell r="J65">
            <v>783</v>
          </cell>
          <cell r="K65">
            <v>0</v>
          </cell>
          <cell r="L65">
            <v>0</v>
          </cell>
        </row>
        <row r="66">
          <cell r="G66">
            <v>0</v>
          </cell>
          <cell r="H66">
            <v>0</v>
          </cell>
          <cell r="J66">
            <v>1158</v>
          </cell>
          <cell r="K66">
            <v>0</v>
          </cell>
          <cell r="L66">
            <v>0</v>
          </cell>
        </row>
        <row r="67">
          <cell r="G67">
            <v>0</v>
          </cell>
          <cell r="H67">
            <v>0</v>
          </cell>
          <cell r="J67">
            <v>1049</v>
          </cell>
          <cell r="K67">
            <v>0</v>
          </cell>
          <cell r="L67">
            <v>0</v>
          </cell>
        </row>
        <row r="68">
          <cell r="G68">
            <v>0</v>
          </cell>
          <cell r="H68">
            <v>0</v>
          </cell>
          <cell r="J68">
            <v>1344</v>
          </cell>
          <cell r="K68">
            <v>0</v>
          </cell>
          <cell r="L68">
            <v>0</v>
          </cell>
        </row>
        <row r="69">
          <cell r="G69">
            <v>0</v>
          </cell>
          <cell r="H69">
            <v>0</v>
          </cell>
          <cell r="J69">
            <v>1690</v>
          </cell>
          <cell r="K69">
            <v>0</v>
          </cell>
          <cell r="L69">
            <v>0</v>
          </cell>
        </row>
        <row r="70">
          <cell r="G70">
            <v>0</v>
          </cell>
          <cell r="H70">
            <v>0</v>
          </cell>
          <cell r="J70">
            <v>2068</v>
          </cell>
          <cell r="K70">
            <v>0</v>
          </cell>
          <cell r="L70">
            <v>0</v>
          </cell>
        </row>
        <row r="71">
          <cell r="G71">
            <v>0</v>
          </cell>
          <cell r="H71">
            <v>0</v>
          </cell>
          <cell r="J71">
            <v>2400</v>
          </cell>
          <cell r="K71">
            <v>0</v>
          </cell>
          <cell r="L71">
            <v>0</v>
          </cell>
        </row>
        <row r="72">
          <cell r="G72">
            <v>0</v>
          </cell>
          <cell r="H72">
            <v>0</v>
          </cell>
          <cell r="J72">
            <v>3350</v>
          </cell>
          <cell r="K72">
            <v>0</v>
          </cell>
          <cell r="L72">
            <v>0</v>
          </cell>
        </row>
        <row r="73">
          <cell r="G73">
            <v>0</v>
          </cell>
          <cell r="H73">
            <v>0</v>
          </cell>
          <cell r="J73">
            <v>4900</v>
          </cell>
          <cell r="K73">
            <v>0</v>
          </cell>
          <cell r="L73">
            <v>0</v>
          </cell>
        </row>
        <row r="74">
          <cell r="G74">
            <v>0</v>
          </cell>
          <cell r="H74">
            <v>0</v>
          </cell>
          <cell r="J74">
            <v>6400</v>
          </cell>
          <cell r="K74">
            <v>0</v>
          </cell>
          <cell r="L74">
            <v>0</v>
          </cell>
        </row>
        <row r="75">
          <cell r="G75">
            <v>0</v>
          </cell>
          <cell r="H75">
            <v>0</v>
          </cell>
          <cell r="J75">
            <v>7800</v>
          </cell>
          <cell r="K75">
            <v>0</v>
          </cell>
          <cell r="L75">
            <v>0</v>
          </cell>
        </row>
        <row r="76">
          <cell r="G76">
            <v>0</v>
          </cell>
          <cell r="H76">
            <v>0</v>
          </cell>
          <cell r="J76">
            <v>220</v>
          </cell>
          <cell r="K76">
            <v>0</v>
          </cell>
          <cell r="L76">
            <v>0</v>
          </cell>
        </row>
        <row r="77">
          <cell r="G77">
            <v>0</v>
          </cell>
          <cell r="H77">
            <v>0</v>
          </cell>
          <cell r="J77">
            <v>332</v>
          </cell>
          <cell r="K77">
            <v>0</v>
          </cell>
          <cell r="L77">
            <v>0</v>
          </cell>
        </row>
        <row r="78">
          <cell r="G78">
            <v>0</v>
          </cell>
          <cell r="H78">
            <v>0</v>
          </cell>
          <cell r="J78">
            <v>400</v>
          </cell>
          <cell r="K78">
            <v>0</v>
          </cell>
          <cell r="L78">
            <v>0</v>
          </cell>
        </row>
        <row r="79">
          <cell r="G79">
            <v>0</v>
          </cell>
          <cell r="H79">
            <v>0</v>
          </cell>
          <cell r="J79">
            <v>773</v>
          </cell>
          <cell r="K79">
            <v>0</v>
          </cell>
          <cell r="L79">
            <v>0</v>
          </cell>
        </row>
        <row r="80">
          <cell r="G80">
            <v>0</v>
          </cell>
          <cell r="H80">
            <v>0</v>
          </cell>
          <cell r="J80">
            <v>1081</v>
          </cell>
          <cell r="K80">
            <v>0</v>
          </cell>
          <cell r="L80">
            <v>0</v>
          </cell>
        </row>
        <row r="81">
          <cell r="G81">
            <v>0</v>
          </cell>
          <cell r="H81">
            <v>0</v>
          </cell>
          <cell r="J81">
            <v>1414</v>
          </cell>
          <cell r="K81">
            <v>0</v>
          </cell>
          <cell r="L81">
            <v>0</v>
          </cell>
        </row>
        <row r="82">
          <cell r="G82">
            <v>0</v>
          </cell>
          <cell r="H82">
            <v>0</v>
          </cell>
          <cell r="J82">
            <v>2007</v>
          </cell>
          <cell r="K82">
            <v>0</v>
          </cell>
          <cell r="L82">
            <v>0</v>
          </cell>
        </row>
        <row r="83">
          <cell r="G83">
            <v>0</v>
          </cell>
          <cell r="H83">
            <v>0</v>
          </cell>
          <cell r="J83">
            <v>400</v>
          </cell>
          <cell r="K83">
            <v>0</v>
          </cell>
          <cell r="L83">
            <v>0</v>
          </cell>
        </row>
        <row r="84">
          <cell r="G84">
            <v>0</v>
          </cell>
          <cell r="H84">
            <v>0</v>
          </cell>
          <cell r="J84">
            <v>820</v>
          </cell>
          <cell r="K84">
            <v>0</v>
          </cell>
          <cell r="L84">
            <v>0</v>
          </cell>
        </row>
        <row r="85">
          <cell r="G85">
            <v>0</v>
          </cell>
          <cell r="H85">
            <v>0</v>
          </cell>
          <cell r="J85">
            <v>1580</v>
          </cell>
          <cell r="K85">
            <v>0</v>
          </cell>
          <cell r="L85">
            <v>0</v>
          </cell>
        </row>
        <row r="86">
          <cell r="G86">
            <v>0</v>
          </cell>
          <cell r="H86">
            <v>0</v>
          </cell>
          <cell r="J86">
            <v>2110</v>
          </cell>
          <cell r="K86">
            <v>0</v>
          </cell>
          <cell r="L86">
            <v>0</v>
          </cell>
        </row>
        <row r="87">
          <cell r="G87">
            <v>0</v>
          </cell>
          <cell r="H87">
            <v>0</v>
          </cell>
          <cell r="J87">
            <v>3380</v>
          </cell>
          <cell r="K87">
            <v>0</v>
          </cell>
          <cell r="L87">
            <v>0</v>
          </cell>
        </row>
        <row r="88">
          <cell r="G88">
            <v>0</v>
          </cell>
          <cell r="H88">
            <v>0</v>
          </cell>
          <cell r="J88">
            <v>195</v>
          </cell>
          <cell r="K88">
            <v>0</v>
          </cell>
          <cell r="L88">
            <v>0</v>
          </cell>
        </row>
        <row r="89">
          <cell r="G89">
            <v>0</v>
          </cell>
          <cell r="H89">
            <v>0</v>
          </cell>
          <cell r="J89">
            <v>285</v>
          </cell>
          <cell r="K89">
            <v>0</v>
          </cell>
          <cell r="L89">
            <v>0</v>
          </cell>
        </row>
        <row r="90">
          <cell r="G90">
            <v>0</v>
          </cell>
          <cell r="H90">
            <v>0</v>
          </cell>
          <cell r="J90">
            <v>470</v>
          </cell>
          <cell r="K90">
            <v>0</v>
          </cell>
          <cell r="L90">
            <v>0</v>
          </cell>
        </row>
        <row r="91">
          <cell r="G91">
            <v>0</v>
          </cell>
          <cell r="H91">
            <v>0</v>
          </cell>
          <cell r="J91">
            <v>700</v>
          </cell>
          <cell r="K91">
            <v>0</v>
          </cell>
          <cell r="L91">
            <v>0</v>
          </cell>
        </row>
        <row r="92">
          <cell r="G92">
            <v>0</v>
          </cell>
          <cell r="H92">
            <v>0</v>
          </cell>
          <cell r="J92">
            <v>820</v>
          </cell>
          <cell r="K92">
            <v>0</v>
          </cell>
          <cell r="L92">
            <v>0</v>
          </cell>
        </row>
        <row r="93">
          <cell r="G93">
            <v>0</v>
          </cell>
          <cell r="H93">
            <v>0</v>
          </cell>
          <cell r="J93">
            <v>1235</v>
          </cell>
          <cell r="K93">
            <v>0</v>
          </cell>
          <cell r="L93">
            <v>0</v>
          </cell>
        </row>
        <row r="94">
          <cell r="G94">
            <v>0</v>
          </cell>
          <cell r="H94">
            <v>0</v>
          </cell>
          <cell r="J94">
            <v>1715</v>
          </cell>
          <cell r="K94">
            <v>0</v>
          </cell>
          <cell r="L94">
            <v>0</v>
          </cell>
        </row>
        <row r="95">
          <cell r="G95">
            <v>0</v>
          </cell>
          <cell r="H95">
            <v>0</v>
          </cell>
          <cell r="J95">
            <v>20000</v>
          </cell>
          <cell r="K95">
            <v>0</v>
          </cell>
          <cell r="L95">
            <v>0</v>
          </cell>
        </row>
        <row r="96">
          <cell r="G96">
            <v>0</v>
          </cell>
          <cell r="H96">
            <v>0</v>
          </cell>
          <cell r="J96">
            <v>913</v>
          </cell>
          <cell r="K96">
            <v>0</v>
          </cell>
          <cell r="L96">
            <v>0</v>
          </cell>
        </row>
        <row r="97">
          <cell r="G97">
            <v>0</v>
          </cell>
          <cell r="H97">
            <v>0</v>
          </cell>
          <cell r="J97">
            <v>1169</v>
          </cell>
          <cell r="K97">
            <v>0</v>
          </cell>
          <cell r="L97">
            <v>0</v>
          </cell>
        </row>
        <row r="98">
          <cell r="G98">
            <v>0</v>
          </cell>
          <cell r="H98">
            <v>0</v>
          </cell>
          <cell r="J98">
            <v>1526</v>
          </cell>
          <cell r="K98">
            <v>0</v>
          </cell>
          <cell r="L98">
            <v>0</v>
          </cell>
        </row>
        <row r="99">
          <cell r="G99">
            <v>0</v>
          </cell>
          <cell r="H99">
            <v>0</v>
          </cell>
          <cell r="J99">
            <v>1873</v>
          </cell>
          <cell r="K99">
            <v>0</v>
          </cell>
          <cell r="L99">
            <v>0</v>
          </cell>
        </row>
        <row r="100">
          <cell r="G100">
            <v>0</v>
          </cell>
          <cell r="H100">
            <v>0</v>
          </cell>
          <cell r="J100">
            <v>2171</v>
          </cell>
          <cell r="K100">
            <v>0</v>
          </cell>
          <cell r="L100">
            <v>0</v>
          </cell>
        </row>
        <row r="101">
          <cell r="G101">
            <v>0</v>
          </cell>
          <cell r="H101">
            <v>0</v>
          </cell>
          <cell r="J101">
            <v>3027</v>
          </cell>
          <cell r="K101">
            <v>0</v>
          </cell>
          <cell r="L101">
            <v>0</v>
          </cell>
        </row>
        <row r="102">
          <cell r="G102">
            <v>0</v>
          </cell>
          <cell r="H102">
            <v>0</v>
          </cell>
          <cell r="J102">
            <v>332</v>
          </cell>
          <cell r="K102">
            <v>0</v>
          </cell>
          <cell r="L102">
            <v>0</v>
          </cell>
        </row>
        <row r="103">
          <cell r="G103">
            <v>0</v>
          </cell>
          <cell r="H103">
            <v>0</v>
          </cell>
          <cell r="J103">
            <v>400</v>
          </cell>
          <cell r="K103">
            <v>0</v>
          </cell>
          <cell r="L103">
            <v>0</v>
          </cell>
        </row>
        <row r="104">
          <cell r="G104">
            <v>0</v>
          </cell>
          <cell r="H104">
            <v>0</v>
          </cell>
          <cell r="J104">
            <v>773</v>
          </cell>
          <cell r="K104">
            <v>0</v>
          </cell>
          <cell r="L104">
            <v>0</v>
          </cell>
        </row>
        <row r="105">
          <cell r="G105">
            <v>0</v>
          </cell>
          <cell r="H105">
            <v>0</v>
          </cell>
          <cell r="J105">
            <v>285</v>
          </cell>
          <cell r="K105">
            <v>0</v>
          </cell>
          <cell r="L105">
            <v>0</v>
          </cell>
        </row>
        <row r="106">
          <cell r="G106">
            <v>0</v>
          </cell>
          <cell r="H106">
            <v>0</v>
          </cell>
          <cell r="J106">
            <v>470</v>
          </cell>
          <cell r="K106">
            <v>0</v>
          </cell>
          <cell r="L106">
            <v>0</v>
          </cell>
        </row>
        <row r="107">
          <cell r="G107">
            <v>0</v>
          </cell>
          <cell r="H107">
            <v>0</v>
          </cell>
          <cell r="J107">
            <v>700</v>
          </cell>
          <cell r="K107">
            <v>0</v>
          </cell>
          <cell r="L107">
            <v>0</v>
          </cell>
        </row>
        <row r="108">
          <cell r="G108">
            <v>0</v>
          </cell>
          <cell r="H108">
            <v>0</v>
          </cell>
          <cell r="J108">
            <v>1235</v>
          </cell>
          <cell r="K108">
            <v>0</v>
          </cell>
          <cell r="L108">
            <v>0</v>
          </cell>
        </row>
        <row r="109">
          <cell r="G109">
            <v>0</v>
          </cell>
          <cell r="H109">
            <v>0</v>
          </cell>
          <cell r="J109">
            <v>107</v>
          </cell>
          <cell r="K109">
            <v>0</v>
          </cell>
          <cell r="L109">
            <v>0</v>
          </cell>
        </row>
        <row r="110">
          <cell r="G110">
            <v>0</v>
          </cell>
          <cell r="H110">
            <v>0</v>
          </cell>
          <cell r="J110">
            <v>137</v>
          </cell>
          <cell r="K110">
            <v>0</v>
          </cell>
          <cell r="L110">
            <v>0</v>
          </cell>
        </row>
        <row r="111">
          <cell r="G111">
            <v>0</v>
          </cell>
          <cell r="H111">
            <v>0</v>
          </cell>
          <cell r="J111">
            <v>156</v>
          </cell>
          <cell r="K111">
            <v>0</v>
          </cell>
          <cell r="L111">
            <v>0</v>
          </cell>
        </row>
        <row r="112">
          <cell r="G112">
            <v>0</v>
          </cell>
          <cell r="H112">
            <v>0</v>
          </cell>
          <cell r="J112">
            <v>350</v>
          </cell>
          <cell r="K112">
            <v>0</v>
          </cell>
          <cell r="L112">
            <v>0</v>
          </cell>
        </row>
        <row r="113">
          <cell r="G113">
            <v>0</v>
          </cell>
          <cell r="H113">
            <v>0</v>
          </cell>
          <cell r="J113">
            <v>455</v>
          </cell>
          <cell r="K113">
            <v>0</v>
          </cell>
          <cell r="L113">
            <v>0</v>
          </cell>
        </row>
        <row r="114">
          <cell r="G114">
            <v>0</v>
          </cell>
          <cell r="H114">
            <v>0</v>
          </cell>
          <cell r="J114">
            <v>455</v>
          </cell>
          <cell r="K114">
            <v>0</v>
          </cell>
          <cell r="L114">
            <v>0</v>
          </cell>
        </row>
        <row r="115">
          <cell r="G115">
            <v>0</v>
          </cell>
          <cell r="H115">
            <v>0</v>
          </cell>
          <cell r="J115">
            <v>510</v>
          </cell>
          <cell r="K115">
            <v>0</v>
          </cell>
          <cell r="L115">
            <v>0</v>
          </cell>
        </row>
        <row r="116">
          <cell r="G116">
            <v>0</v>
          </cell>
          <cell r="H116">
            <v>0</v>
          </cell>
          <cell r="J116">
            <v>715</v>
          </cell>
          <cell r="K116">
            <v>0</v>
          </cell>
          <cell r="L116">
            <v>0</v>
          </cell>
        </row>
        <row r="117">
          <cell r="G117">
            <v>0</v>
          </cell>
          <cell r="H117">
            <v>0</v>
          </cell>
          <cell r="J117">
            <v>4550</v>
          </cell>
          <cell r="K117">
            <v>0</v>
          </cell>
          <cell r="L117">
            <v>0</v>
          </cell>
        </row>
        <row r="118">
          <cell r="G118">
            <v>0</v>
          </cell>
          <cell r="H118">
            <v>0</v>
          </cell>
          <cell r="J118">
            <v>139900</v>
          </cell>
          <cell r="K118">
            <v>0</v>
          </cell>
          <cell r="L118">
            <v>0</v>
          </cell>
        </row>
        <row r="119">
          <cell r="G119">
            <v>0</v>
          </cell>
          <cell r="H119">
            <v>0</v>
          </cell>
          <cell r="J119">
            <v>85800</v>
          </cell>
          <cell r="K119">
            <v>0</v>
          </cell>
          <cell r="L119">
            <v>0</v>
          </cell>
        </row>
        <row r="120">
          <cell r="G120">
            <v>0</v>
          </cell>
          <cell r="H120">
            <v>0</v>
          </cell>
          <cell r="J120">
            <v>760</v>
          </cell>
          <cell r="K120">
            <v>0</v>
          </cell>
          <cell r="L120">
            <v>0</v>
          </cell>
        </row>
        <row r="121">
          <cell r="G121">
            <v>0</v>
          </cell>
          <cell r="H121">
            <v>0</v>
          </cell>
          <cell r="J121">
            <v>890</v>
          </cell>
          <cell r="K121">
            <v>0</v>
          </cell>
          <cell r="L121">
            <v>0</v>
          </cell>
        </row>
        <row r="122">
          <cell r="G122">
            <v>0</v>
          </cell>
          <cell r="H122">
            <v>0</v>
          </cell>
          <cell r="J122">
            <v>770</v>
          </cell>
          <cell r="K122">
            <v>0</v>
          </cell>
          <cell r="L122">
            <v>0</v>
          </cell>
        </row>
        <row r="123">
          <cell r="G123">
            <v>0</v>
          </cell>
          <cell r="H123">
            <v>0</v>
          </cell>
          <cell r="J123">
            <v>1530</v>
          </cell>
          <cell r="K123">
            <v>0</v>
          </cell>
          <cell r="L123">
            <v>0</v>
          </cell>
        </row>
        <row r="124">
          <cell r="G124">
            <v>0</v>
          </cell>
          <cell r="H124">
            <v>0</v>
          </cell>
          <cell r="J124">
            <v>2290</v>
          </cell>
          <cell r="K124">
            <v>0</v>
          </cell>
          <cell r="L124">
            <v>0</v>
          </cell>
        </row>
        <row r="125">
          <cell r="G125">
            <v>0</v>
          </cell>
          <cell r="H125">
            <v>0</v>
          </cell>
          <cell r="J125">
            <v>4050</v>
          </cell>
          <cell r="K125">
            <v>0</v>
          </cell>
          <cell r="L125">
            <v>0</v>
          </cell>
        </row>
        <row r="126">
          <cell r="G126">
            <v>0</v>
          </cell>
          <cell r="H126">
            <v>0</v>
          </cell>
          <cell r="J126">
            <v>7200</v>
          </cell>
          <cell r="K126">
            <v>0</v>
          </cell>
          <cell r="L126">
            <v>0</v>
          </cell>
        </row>
        <row r="127">
          <cell r="G127">
            <v>0</v>
          </cell>
          <cell r="H127">
            <v>0</v>
          </cell>
          <cell r="J127">
            <v>890</v>
          </cell>
          <cell r="K127">
            <v>0</v>
          </cell>
          <cell r="L127">
            <v>0</v>
          </cell>
        </row>
        <row r="128">
          <cell r="G128">
            <v>0</v>
          </cell>
          <cell r="H128">
            <v>0</v>
          </cell>
          <cell r="J128">
            <v>26000</v>
          </cell>
          <cell r="K128">
            <v>0</v>
          </cell>
          <cell r="L128">
            <v>0</v>
          </cell>
        </row>
        <row r="129">
          <cell r="G129">
            <v>0</v>
          </cell>
          <cell r="H129">
            <v>0</v>
          </cell>
          <cell r="J129">
            <v>35000</v>
          </cell>
          <cell r="K129">
            <v>0</v>
          </cell>
          <cell r="L129">
            <v>0</v>
          </cell>
        </row>
        <row r="130">
          <cell r="G130">
            <v>0</v>
          </cell>
          <cell r="H130">
            <v>0</v>
          </cell>
          <cell r="J130">
            <v>72000</v>
          </cell>
          <cell r="K130">
            <v>0</v>
          </cell>
          <cell r="L130">
            <v>0</v>
          </cell>
        </row>
        <row r="131">
          <cell r="G131">
            <v>0</v>
          </cell>
          <cell r="H131">
            <v>0</v>
          </cell>
          <cell r="J131">
            <v>1000</v>
          </cell>
          <cell r="K131">
            <v>0</v>
          </cell>
          <cell r="L131">
            <v>0</v>
          </cell>
        </row>
        <row r="132">
          <cell r="G132">
            <v>0</v>
          </cell>
          <cell r="H132">
            <v>0</v>
          </cell>
          <cell r="J132">
            <v>1258</v>
          </cell>
          <cell r="K132">
            <v>0</v>
          </cell>
          <cell r="L132">
            <v>0</v>
          </cell>
        </row>
        <row r="133">
          <cell r="G133">
            <v>0</v>
          </cell>
          <cell r="H133">
            <v>0</v>
          </cell>
          <cell r="J133">
            <v>560</v>
          </cell>
          <cell r="K133">
            <v>0</v>
          </cell>
          <cell r="L133">
            <v>0</v>
          </cell>
        </row>
        <row r="134">
          <cell r="G134">
            <v>0</v>
          </cell>
          <cell r="H134">
            <v>0</v>
          </cell>
          <cell r="J134">
            <v>1357</v>
          </cell>
          <cell r="K134">
            <v>0</v>
          </cell>
          <cell r="L134">
            <v>0</v>
          </cell>
        </row>
        <row r="135">
          <cell r="G135">
            <v>0</v>
          </cell>
          <cell r="H135">
            <v>0</v>
          </cell>
          <cell r="J135">
            <v>2329</v>
          </cell>
          <cell r="K135">
            <v>0</v>
          </cell>
          <cell r="L135">
            <v>0</v>
          </cell>
        </row>
        <row r="136">
          <cell r="G136">
            <v>0</v>
          </cell>
          <cell r="H136">
            <v>0</v>
          </cell>
          <cell r="J136">
            <v>3301</v>
          </cell>
          <cell r="K136">
            <v>0</v>
          </cell>
          <cell r="L136">
            <v>0</v>
          </cell>
        </row>
        <row r="137">
          <cell r="G137">
            <v>0</v>
          </cell>
          <cell r="H137">
            <v>0</v>
          </cell>
          <cell r="J137">
            <v>1542</v>
          </cell>
          <cell r="K137">
            <v>0</v>
          </cell>
          <cell r="L137">
            <v>0</v>
          </cell>
        </row>
        <row r="138">
          <cell r="G138">
            <v>0</v>
          </cell>
          <cell r="H138">
            <v>0</v>
          </cell>
          <cell r="I138">
            <v>0</v>
          </cell>
          <cell r="J138">
            <v>77000</v>
          </cell>
          <cell r="K138">
            <v>0</v>
          </cell>
          <cell r="L138">
            <v>0</v>
          </cell>
          <cell r="M138">
            <v>0</v>
          </cell>
        </row>
        <row r="139">
          <cell r="G139">
            <v>0</v>
          </cell>
          <cell r="H139">
            <v>0</v>
          </cell>
          <cell r="I139">
            <v>0</v>
          </cell>
          <cell r="J139">
            <v>25500</v>
          </cell>
          <cell r="K139">
            <v>0</v>
          </cell>
          <cell r="L139">
            <v>0</v>
          </cell>
          <cell r="M139">
            <v>0</v>
          </cell>
        </row>
        <row r="140">
          <cell r="G140">
            <v>0</v>
          </cell>
          <cell r="H140">
            <v>0</v>
          </cell>
          <cell r="I140">
            <v>0</v>
          </cell>
          <cell r="J140">
            <v>35000</v>
          </cell>
          <cell r="K140">
            <v>0</v>
          </cell>
          <cell r="L140">
            <v>0</v>
          </cell>
          <cell r="M140">
            <v>0</v>
          </cell>
        </row>
        <row r="141">
          <cell r="G141">
            <v>0</v>
          </cell>
          <cell r="H141">
            <v>0</v>
          </cell>
          <cell r="I141">
            <v>0</v>
          </cell>
          <cell r="J141">
            <v>135000</v>
          </cell>
          <cell r="K141">
            <v>0</v>
          </cell>
          <cell r="L141">
            <v>0</v>
          </cell>
          <cell r="M141">
            <v>0</v>
          </cell>
        </row>
        <row r="142">
          <cell r="G142">
            <v>0</v>
          </cell>
          <cell r="H142">
            <v>0</v>
          </cell>
          <cell r="I142">
            <v>0</v>
          </cell>
          <cell r="J142">
            <v>125000</v>
          </cell>
          <cell r="K142">
            <v>0</v>
          </cell>
          <cell r="L142">
            <v>0</v>
          </cell>
          <cell r="M142">
            <v>0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80000</v>
          </cell>
          <cell r="K143">
            <v>0</v>
          </cell>
          <cell r="L143">
            <v>0</v>
          </cell>
          <cell r="M143">
            <v>0</v>
          </cell>
        </row>
        <row r="144">
          <cell r="G144">
            <v>0</v>
          </cell>
          <cell r="H144">
            <v>0</v>
          </cell>
          <cell r="I144">
            <v>0</v>
          </cell>
          <cell r="J144">
            <v>60000</v>
          </cell>
          <cell r="K144">
            <v>0</v>
          </cell>
          <cell r="L144">
            <v>0</v>
          </cell>
          <cell r="M144">
            <v>0</v>
          </cell>
        </row>
        <row r="145">
          <cell r="G145">
            <v>0</v>
          </cell>
          <cell r="H145">
            <v>0</v>
          </cell>
          <cell r="I145">
            <v>0</v>
          </cell>
          <cell r="J145">
            <v>60000</v>
          </cell>
          <cell r="K145">
            <v>0</v>
          </cell>
          <cell r="L145">
            <v>0</v>
          </cell>
          <cell r="M145">
            <v>0</v>
          </cell>
        </row>
        <row r="146">
          <cell r="G146">
            <v>0</v>
          </cell>
          <cell r="H146">
            <v>0</v>
          </cell>
          <cell r="I146">
            <v>0</v>
          </cell>
          <cell r="J146">
            <v>42000</v>
          </cell>
          <cell r="K146">
            <v>0</v>
          </cell>
          <cell r="L146">
            <v>0</v>
          </cell>
          <cell r="M146">
            <v>0</v>
          </cell>
        </row>
        <row r="147">
          <cell r="G147">
            <v>0</v>
          </cell>
          <cell r="H147">
            <v>0</v>
          </cell>
          <cell r="I147">
            <v>0</v>
          </cell>
          <cell r="J147">
            <v>18000</v>
          </cell>
          <cell r="K147">
            <v>0</v>
          </cell>
          <cell r="L147">
            <v>0</v>
          </cell>
          <cell r="M147">
            <v>0</v>
          </cell>
        </row>
        <row r="148">
          <cell r="G148">
            <v>0</v>
          </cell>
          <cell r="H148">
            <v>0</v>
          </cell>
          <cell r="I148">
            <v>0</v>
          </cell>
          <cell r="J148">
            <v>16000</v>
          </cell>
          <cell r="K148">
            <v>0</v>
          </cell>
          <cell r="L148">
            <v>0</v>
          </cell>
          <cell r="M148">
            <v>0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5000</v>
          </cell>
          <cell r="K149">
            <v>0</v>
          </cell>
          <cell r="L149">
            <v>0</v>
          </cell>
          <cell r="M149">
            <v>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5000</v>
          </cell>
          <cell r="K150">
            <v>0</v>
          </cell>
          <cell r="L150">
            <v>0</v>
          </cell>
          <cell r="M150">
            <v>0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17000</v>
          </cell>
          <cell r="K151">
            <v>0</v>
          </cell>
          <cell r="L151">
            <v>0</v>
          </cell>
          <cell r="M151">
            <v>0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17000</v>
          </cell>
          <cell r="K152">
            <v>0</v>
          </cell>
          <cell r="L152">
            <v>0</v>
          </cell>
          <cell r="M152">
            <v>0</v>
          </cell>
        </row>
        <row r="153">
          <cell r="G153">
            <v>0</v>
          </cell>
          <cell r="H153">
            <v>0</v>
          </cell>
          <cell r="I153">
            <v>0</v>
          </cell>
          <cell r="J153">
            <v>60000</v>
          </cell>
          <cell r="K153">
            <v>0</v>
          </cell>
          <cell r="L153">
            <v>0</v>
          </cell>
          <cell r="M153">
            <v>0</v>
          </cell>
        </row>
        <row r="154"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</row>
        <row r="161"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52000</v>
          </cell>
          <cell r="K164">
            <v>0</v>
          </cell>
          <cell r="L164">
            <v>0</v>
          </cell>
          <cell r="M164">
            <v>0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13600</v>
          </cell>
          <cell r="K165">
            <v>0</v>
          </cell>
          <cell r="L165">
            <v>0</v>
          </cell>
          <cell r="M165">
            <v>0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8750</v>
          </cell>
          <cell r="K166">
            <v>0</v>
          </cell>
          <cell r="L166">
            <v>0</v>
          </cell>
          <cell r="M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27000</v>
          </cell>
          <cell r="K167">
            <v>0</v>
          </cell>
          <cell r="L167">
            <v>0</v>
          </cell>
          <cell r="M167">
            <v>0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7300</v>
          </cell>
          <cell r="K168">
            <v>0</v>
          </cell>
          <cell r="L168">
            <v>0</v>
          </cell>
          <cell r="M168">
            <v>0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6000</v>
          </cell>
          <cell r="K169">
            <v>0</v>
          </cell>
          <cell r="L169">
            <v>0</v>
          </cell>
          <cell r="M169">
            <v>0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634000</v>
          </cell>
          <cell r="K170">
            <v>0</v>
          </cell>
          <cell r="L170">
            <v>0</v>
          </cell>
          <cell r="M170">
            <v>0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556693</v>
          </cell>
          <cell r="K171">
            <v>0</v>
          </cell>
          <cell r="L171">
            <v>0</v>
          </cell>
          <cell r="M171">
            <v>0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31500</v>
          </cell>
          <cell r="K172">
            <v>0</v>
          </cell>
          <cell r="L172">
            <v>0</v>
          </cell>
          <cell r="M172">
            <v>0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31500</v>
          </cell>
          <cell r="K173">
            <v>0</v>
          </cell>
          <cell r="L173">
            <v>0</v>
          </cell>
          <cell r="M173">
            <v>0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1222000</v>
          </cell>
          <cell r="K174">
            <v>0</v>
          </cell>
          <cell r="L174">
            <v>0</v>
          </cell>
          <cell r="M174">
            <v>0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9000</v>
          </cell>
          <cell r="K192">
            <v>0</v>
          </cell>
          <cell r="L192">
            <v>0</v>
          </cell>
          <cell r="M192">
            <v>0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17000</v>
          </cell>
          <cell r="K193">
            <v>0</v>
          </cell>
          <cell r="L193">
            <v>0</v>
          </cell>
          <cell r="M193">
            <v>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35000</v>
          </cell>
          <cell r="K194">
            <v>0</v>
          </cell>
          <cell r="L194">
            <v>0</v>
          </cell>
          <cell r="M194">
            <v>0</v>
          </cell>
        </row>
        <row r="195">
          <cell r="G195">
            <v>60000</v>
          </cell>
          <cell r="H195">
            <v>0</v>
          </cell>
          <cell r="I195">
            <v>0</v>
          </cell>
          <cell r="J195">
            <v>60000</v>
          </cell>
          <cell r="K195">
            <v>60000</v>
          </cell>
          <cell r="L195">
            <v>0</v>
          </cell>
          <cell r="M195">
            <v>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07"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</row>
        <row r="208"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</row>
        <row r="209"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</row>
        <row r="211"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</row>
        <row r="213"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</row>
        <row r="216"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</row>
        <row r="218"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5"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</row>
        <row r="226"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0"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2"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</row>
        <row r="233"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7"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</row>
        <row r="252"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3"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</row>
        <row r="254"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</row>
        <row r="256"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G257">
            <v>0</v>
          </cell>
          <cell r="H257">
            <v>47799</v>
          </cell>
          <cell r="I257">
            <v>0</v>
          </cell>
          <cell r="J257">
            <v>72220</v>
          </cell>
          <cell r="K257">
            <v>0</v>
          </cell>
          <cell r="L257">
            <v>1433</v>
          </cell>
          <cell r="M257">
            <v>0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</row>
        <row r="265"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</row>
        <row r="266">
          <cell r="G266">
            <v>0</v>
          </cell>
          <cell r="H266">
            <v>0</v>
          </cell>
          <cell r="I266">
            <v>0</v>
          </cell>
          <cell r="J266">
            <v>174000</v>
          </cell>
          <cell r="K266">
            <v>0</v>
          </cell>
          <cell r="L266">
            <v>0</v>
          </cell>
          <cell r="M266">
            <v>0</v>
          </cell>
        </row>
        <row r="267"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</row>
        <row r="268"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</row>
        <row r="269"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</row>
        <row r="270"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</row>
        <row r="271"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</row>
        <row r="272"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</row>
        <row r="273">
          <cell r="G273">
            <v>0</v>
          </cell>
          <cell r="H273">
            <v>0</v>
          </cell>
          <cell r="I273">
            <v>0</v>
          </cell>
          <cell r="J273">
            <v>70000</v>
          </cell>
          <cell r="K273">
            <v>0</v>
          </cell>
          <cell r="L273">
            <v>0</v>
          </cell>
          <cell r="M273">
            <v>0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</row>
        <row r="276"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G278">
            <v>0</v>
          </cell>
          <cell r="H278">
            <v>0</v>
          </cell>
          <cell r="I278">
            <v>0</v>
          </cell>
          <cell r="J278">
            <v>12863</v>
          </cell>
          <cell r="K278">
            <v>0</v>
          </cell>
          <cell r="L278">
            <v>0</v>
          </cell>
          <cell r="M278">
            <v>0</v>
          </cell>
        </row>
        <row r="279">
          <cell r="G279">
            <v>0</v>
          </cell>
          <cell r="H279">
            <v>0</v>
          </cell>
          <cell r="I279">
            <v>0</v>
          </cell>
          <cell r="J279">
            <v>21000</v>
          </cell>
          <cell r="K279">
            <v>0</v>
          </cell>
          <cell r="L279">
            <v>0</v>
          </cell>
          <cell r="M279">
            <v>0</v>
          </cell>
        </row>
        <row r="280">
          <cell r="G280">
            <v>0</v>
          </cell>
          <cell r="H280">
            <v>0</v>
          </cell>
          <cell r="I280">
            <v>0</v>
          </cell>
          <cell r="J280">
            <v>110000</v>
          </cell>
          <cell r="K280">
            <v>0</v>
          </cell>
          <cell r="L280">
            <v>0</v>
          </cell>
          <cell r="M280">
            <v>0</v>
          </cell>
        </row>
        <row r="281"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</row>
        <row r="282">
          <cell r="G282">
            <v>0</v>
          </cell>
          <cell r="H282">
            <v>0</v>
          </cell>
          <cell r="I282">
            <v>0</v>
          </cell>
          <cell r="J282">
            <v>16709</v>
          </cell>
          <cell r="K282">
            <v>0</v>
          </cell>
          <cell r="L282">
            <v>0</v>
          </cell>
          <cell r="M282">
            <v>0</v>
          </cell>
        </row>
        <row r="283">
          <cell r="G283">
            <v>0</v>
          </cell>
          <cell r="H283">
            <v>0</v>
          </cell>
          <cell r="I283">
            <v>0</v>
          </cell>
          <cell r="J283">
            <v>26000</v>
          </cell>
          <cell r="K283">
            <v>0</v>
          </cell>
          <cell r="L283">
            <v>0</v>
          </cell>
          <cell r="M283">
            <v>0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68000</v>
          </cell>
          <cell r="K284">
            <v>0</v>
          </cell>
          <cell r="L284">
            <v>0</v>
          </cell>
          <cell r="M284">
            <v>0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660</v>
          </cell>
          <cell r="K285">
            <v>0</v>
          </cell>
          <cell r="L285">
            <v>0</v>
          </cell>
          <cell r="M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J286">
            <v>680</v>
          </cell>
          <cell r="K286">
            <v>0</v>
          </cell>
          <cell r="L286">
            <v>0</v>
          </cell>
          <cell r="M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1400</v>
          </cell>
          <cell r="K287">
            <v>0</v>
          </cell>
          <cell r="L287">
            <v>0</v>
          </cell>
          <cell r="M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7000</v>
          </cell>
          <cell r="K288">
            <v>0</v>
          </cell>
          <cell r="L288">
            <v>0</v>
          </cell>
          <cell r="M288">
            <v>0</v>
          </cell>
        </row>
        <row r="289"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G290">
            <v>0</v>
          </cell>
          <cell r="H290">
            <v>38379</v>
          </cell>
          <cell r="I290">
            <v>0</v>
          </cell>
          <cell r="J290">
            <v>3801</v>
          </cell>
          <cell r="K290">
            <v>0</v>
          </cell>
          <cell r="L290">
            <v>7041</v>
          </cell>
          <cell r="M290">
            <v>0</v>
          </cell>
        </row>
        <row r="291">
          <cell r="G291">
            <v>0</v>
          </cell>
          <cell r="H291">
            <v>43056</v>
          </cell>
          <cell r="I291">
            <v>0</v>
          </cell>
          <cell r="J291">
            <v>4117</v>
          </cell>
          <cell r="K291">
            <v>0</v>
          </cell>
          <cell r="L291">
            <v>7671</v>
          </cell>
          <cell r="M291">
            <v>0</v>
          </cell>
        </row>
        <row r="292">
          <cell r="G292">
            <v>0</v>
          </cell>
          <cell r="H292">
            <v>20633</v>
          </cell>
          <cell r="I292">
            <v>0</v>
          </cell>
          <cell r="J292">
            <v>3801</v>
          </cell>
          <cell r="K292">
            <v>0</v>
          </cell>
          <cell r="L292">
            <v>5890</v>
          </cell>
          <cell r="M292">
            <v>0</v>
          </cell>
        </row>
        <row r="293">
          <cell r="G293">
            <v>0</v>
          </cell>
          <cell r="H293">
            <v>22352</v>
          </cell>
          <cell r="I293">
            <v>0</v>
          </cell>
          <cell r="J293">
            <v>4117</v>
          </cell>
          <cell r="K293">
            <v>0</v>
          </cell>
          <cell r="L293">
            <v>6380</v>
          </cell>
          <cell r="M293">
            <v>0</v>
          </cell>
        </row>
        <row r="294"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5890</v>
          </cell>
          <cell r="M294">
            <v>0</v>
          </cell>
        </row>
        <row r="295">
          <cell r="G295">
            <v>0</v>
          </cell>
          <cell r="H295">
            <v>0</v>
          </cell>
          <cell r="I295">
            <v>0</v>
          </cell>
          <cell r="J295">
            <v>503</v>
          </cell>
          <cell r="K295">
            <v>0</v>
          </cell>
          <cell r="L295">
            <v>0</v>
          </cell>
          <cell r="M295">
            <v>0</v>
          </cell>
        </row>
        <row r="296">
          <cell r="G296">
            <v>0</v>
          </cell>
          <cell r="H296">
            <v>0</v>
          </cell>
          <cell r="I296">
            <v>0</v>
          </cell>
          <cell r="J296">
            <v>503</v>
          </cell>
          <cell r="K296">
            <v>0</v>
          </cell>
          <cell r="L296">
            <v>0</v>
          </cell>
          <cell r="M296">
            <v>0</v>
          </cell>
        </row>
        <row r="297">
          <cell r="G297">
            <v>0</v>
          </cell>
          <cell r="H297">
            <v>56517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G298">
            <v>0</v>
          </cell>
          <cell r="H298">
            <v>42524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G301">
            <v>0</v>
          </cell>
          <cell r="H301">
            <v>0</v>
          </cell>
          <cell r="I301">
            <v>0</v>
          </cell>
          <cell r="J301">
            <v>400</v>
          </cell>
          <cell r="K301">
            <v>0</v>
          </cell>
          <cell r="L301">
            <v>0</v>
          </cell>
          <cell r="M301">
            <v>0</v>
          </cell>
        </row>
        <row r="302">
          <cell r="G302">
            <v>0</v>
          </cell>
          <cell r="H302">
            <v>0</v>
          </cell>
          <cell r="I302">
            <v>0</v>
          </cell>
          <cell r="J302">
            <v>400</v>
          </cell>
          <cell r="K302">
            <v>0</v>
          </cell>
          <cell r="L302">
            <v>0</v>
          </cell>
          <cell r="M302">
            <v>0</v>
          </cell>
        </row>
        <row r="303">
          <cell r="G303">
            <v>0</v>
          </cell>
          <cell r="H303">
            <v>0</v>
          </cell>
          <cell r="I303">
            <v>0</v>
          </cell>
          <cell r="J303">
            <v>2800</v>
          </cell>
          <cell r="K303">
            <v>0</v>
          </cell>
          <cell r="L303">
            <v>0</v>
          </cell>
          <cell r="M303">
            <v>0</v>
          </cell>
        </row>
        <row r="304">
          <cell r="G304">
            <v>0</v>
          </cell>
          <cell r="H304">
            <v>0</v>
          </cell>
          <cell r="I304">
            <v>0</v>
          </cell>
          <cell r="J304">
            <v>1100</v>
          </cell>
          <cell r="K304">
            <v>0</v>
          </cell>
          <cell r="L304">
            <v>0</v>
          </cell>
          <cell r="M304">
            <v>0</v>
          </cell>
        </row>
        <row r="305">
          <cell r="G305">
            <v>0</v>
          </cell>
          <cell r="H305">
            <v>0</v>
          </cell>
          <cell r="I305">
            <v>0</v>
          </cell>
          <cell r="J305">
            <v>110</v>
          </cell>
          <cell r="K305">
            <v>0</v>
          </cell>
          <cell r="L305">
            <v>0</v>
          </cell>
          <cell r="M305">
            <v>0</v>
          </cell>
        </row>
        <row r="306">
          <cell r="G306">
            <v>0</v>
          </cell>
          <cell r="H306">
            <v>13295</v>
          </cell>
          <cell r="I306">
            <v>0</v>
          </cell>
          <cell r="J306">
            <v>3350</v>
          </cell>
          <cell r="K306">
            <v>0</v>
          </cell>
          <cell r="L306">
            <v>398</v>
          </cell>
          <cell r="M306">
            <v>0</v>
          </cell>
        </row>
        <row r="307">
          <cell r="G307">
            <v>0</v>
          </cell>
          <cell r="H307">
            <v>30085</v>
          </cell>
          <cell r="I307">
            <v>0</v>
          </cell>
          <cell r="J307">
            <v>10050</v>
          </cell>
          <cell r="K307">
            <v>0</v>
          </cell>
          <cell r="L307">
            <v>902</v>
          </cell>
          <cell r="M307">
            <v>0</v>
          </cell>
        </row>
        <row r="308">
          <cell r="G308">
            <v>0</v>
          </cell>
          <cell r="H308">
            <v>12947</v>
          </cell>
          <cell r="I308">
            <v>0</v>
          </cell>
          <cell r="J308">
            <v>5100</v>
          </cell>
          <cell r="K308">
            <v>0</v>
          </cell>
          <cell r="L308">
            <v>0</v>
          </cell>
          <cell r="M308">
            <v>0</v>
          </cell>
        </row>
        <row r="309">
          <cell r="G309">
            <v>0</v>
          </cell>
          <cell r="H309">
            <v>46040</v>
          </cell>
          <cell r="I309">
            <v>0</v>
          </cell>
          <cell r="J309">
            <v>25500</v>
          </cell>
          <cell r="K309">
            <v>0</v>
          </cell>
          <cell r="L309">
            <v>1381</v>
          </cell>
          <cell r="M309">
            <v>0</v>
          </cell>
        </row>
        <row r="310">
          <cell r="G310">
            <v>0</v>
          </cell>
          <cell r="H310">
            <v>0</v>
          </cell>
          <cell r="I310">
            <v>0</v>
          </cell>
          <cell r="J310">
            <v>2750</v>
          </cell>
          <cell r="K310">
            <v>0</v>
          </cell>
          <cell r="L310">
            <v>0</v>
          </cell>
          <cell r="M310">
            <v>0</v>
          </cell>
        </row>
        <row r="311">
          <cell r="G311">
            <v>0</v>
          </cell>
          <cell r="H311">
            <v>0</v>
          </cell>
          <cell r="I311">
            <v>0</v>
          </cell>
          <cell r="J311">
            <v>4500</v>
          </cell>
          <cell r="K311">
            <v>0</v>
          </cell>
          <cell r="L311">
            <v>0</v>
          </cell>
          <cell r="M311">
            <v>0</v>
          </cell>
        </row>
        <row r="312">
          <cell r="G312">
            <v>0</v>
          </cell>
          <cell r="H312">
            <v>0</v>
          </cell>
          <cell r="I312">
            <v>0</v>
          </cell>
          <cell r="J312">
            <v>5300</v>
          </cell>
          <cell r="K312">
            <v>0</v>
          </cell>
          <cell r="L312">
            <v>0</v>
          </cell>
          <cell r="M312">
            <v>0</v>
          </cell>
        </row>
        <row r="313">
          <cell r="G313">
            <v>0</v>
          </cell>
          <cell r="H313">
            <v>0</v>
          </cell>
          <cell r="I313">
            <v>0</v>
          </cell>
          <cell r="J313">
            <v>600</v>
          </cell>
          <cell r="K313">
            <v>0</v>
          </cell>
          <cell r="L313">
            <v>0</v>
          </cell>
          <cell r="M313">
            <v>0</v>
          </cell>
        </row>
        <row r="314">
          <cell r="G314">
            <v>0</v>
          </cell>
          <cell r="H314">
            <v>492</v>
          </cell>
          <cell r="I314">
            <v>0</v>
          </cell>
          <cell r="J314">
            <v>366</v>
          </cell>
          <cell r="K314">
            <v>0</v>
          </cell>
          <cell r="L314">
            <v>14</v>
          </cell>
          <cell r="M314">
            <v>0</v>
          </cell>
        </row>
        <row r="315">
          <cell r="G315">
            <v>0</v>
          </cell>
          <cell r="H315">
            <v>492</v>
          </cell>
          <cell r="I315">
            <v>0</v>
          </cell>
          <cell r="J315">
            <v>558</v>
          </cell>
          <cell r="K315">
            <v>0</v>
          </cell>
          <cell r="L315">
            <v>14</v>
          </cell>
          <cell r="M315">
            <v>0</v>
          </cell>
        </row>
        <row r="316">
          <cell r="G316">
            <v>0</v>
          </cell>
          <cell r="H316">
            <v>591</v>
          </cell>
          <cell r="I316">
            <v>0</v>
          </cell>
          <cell r="J316">
            <v>1973</v>
          </cell>
          <cell r="K316">
            <v>0</v>
          </cell>
          <cell r="L316">
            <v>17</v>
          </cell>
          <cell r="M316">
            <v>0</v>
          </cell>
        </row>
        <row r="317">
          <cell r="G317">
            <v>0</v>
          </cell>
          <cell r="H317">
            <v>0</v>
          </cell>
          <cell r="I317">
            <v>0</v>
          </cell>
          <cell r="J317">
            <v>2640</v>
          </cell>
          <cell r="K317">
            <v>0</v>
          </cell>
          <cell r="L317">
            <v>0</v>
          </cell>
          <cell r="M317">
            <v>0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365</v>
          </cell>
          <cell r="K318">
            <v>0</v>
          </cell>
          <cell r="L318">
            <v>0</v>
          </cell>
          <cell r="M318">
            <v>0</v>
          </cell>
        </row>
        <row r="319">
          <cell r="G319">
            <v>0</v>
          </cell>
          <cell r="H319">
            <v>1971</v>
          </cell>
          <cell r="I319">
            <v>0</v>
          </cell>
          <cell r="J319">
            <v>250</v>
          </cell>
          <cell r="K319">
            <v>0</v>
          </cell>
          <cell r="L319">
            <v>59</v>
          </cell>
          <cell r="M319">
            <v>0</v>
          </cell>
        </row>
        <row r="320">
          <cell r="G320">
            <v>0</v>
          </cell>
          <cell r="H320">
            <v>6154</v>
          </cell>
          <cell r="I320">
            <v>0</v>
          </cell>
          <cell r="J320">
            <v>604</v>
          </cell>
          <cell r="K320">
            <v>0</v>
          </cell>
          <cell r="L320">
            <v>94</v>
          </cell>
          <cell r="M320">
            <v>0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900</v>
          </cell>
          <cell r="K321">
            <v>0</v>
          </cell>
          <cell r="L321">
            <v>0</v>
          </cell>
          <cell r="M321">
            <v>0</v>
          </cell>
        </row>
        <row r="322">
          <cell r="G322">
            <v>0</v>
          </cell>
          <cell r="H322">
            <v>969</v>
          </cell>
          <cell r="I322">
            <v>0</v>
          </cell>
          <cell r="J322">
            <v>140</v>
          </cell>
          <cell r="K322">
            <v>0</v>
          </cell>
          <cell r="L322">
            <v>457</v>
          </cell>
          <cell r="M322">
            <v>0</v>
          </cell>
        </row>
        <row r="323">
          <cell r="G323">
            <v>0</v>
          </cell>
          <cell r="H323">
            <v>6872</v>
          </cell>
          <cell r="I323">
            <v>0</v>
          </cell>
          <cell r="J323">
            <v>0</v>
          </cell>
          <cell r="K323">
            <v>0</v>
          </cell>
          <cell r="L323">
            <v>206</v>
          </cell>
          <cell r="M323">
            <v>0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8000</v>
          </cell>
          <cell r="K324">
            <v>0</v>
          </cell>
          <cell r="L324">
            <v>0</v>
          </cell>
          <cell r="M324">
            <v>0</v>
          </cell>
        </row>
        <row r="325">
          <cell r="G325">
            <v>0</v>
          </cell>
          <cell r="H325">
            <v>1617</v>
          </cell>
          <cell r="I325">
            <v>0</v>
          </cell>
          <cell r="J325">
            <v>149</v>
          </cell>
          <cell r="K325">
            <v>0</v>
          </cell>
          <cell r="L325">
            <v>328</v>
          </cell>
          <cell r="M325">
            <v>0</v>
          </cell>
        </row>
        <row r="326">
          <cell r="G326">
            <v>0</v>
          </cell>
          <cell r="H326">
            <v>7215</v>
          </cell>
          <cell r="I326">
            <v>0</v>
          </cell>
          <cell r="J326">
            <v>0</v>
          </cell>
          <cell r="K326">
            <v>0</v>
          </cell>
          <cell r="L326">
            <v>216</v>
          </cell>
          <cell r="M326">
            <v>0</v>
          </cell>
        </row>
        <row r="327">
          <cell r="G327">
            <v>0</v>
          </cell>
          <cell r="H327">
            <v>6872</v>
          </cell>
          <cell r="I327">
            <v>0</v>
          </cell>
          <cell r="J327">
            <v>0</v>
          </cell>
          <cell r="K327">
            <v>0</v>
          </cell>
          <cell r="L327">
            <v>206</v>
          </cell>
          <cell r="M327">
            <v>0</v>
          </cell>
        </row>
        <row r="328">
          <cell r="G328">
            <v>0</v>
          </cell>
          <cell r="H328">
            <v>72</v>
          </cell>
          <cell r="I328">
            <v>0</v>
          </cell>
          <cell r="J328">
            <v>170</v>
          </cell>
          <cell r="K328">
            <v>0</v>
          </cell>
          <cell r="L328">
            <v>2</v>
          </cell>
          <cell r="M328">
            <v>0</v>
          </cell>
        </row>
        <row r="329">
          <cell r="G329">
            <v>0</v>
          </cell>
          <cell r="H329">
            <v>20552</v>
          </cell>
          <cell r="I329">
            <v>0</v>
          </cell>
          <cell r="J329">
            <v>37864</v>
          </cell>
          <cell r="K329">
            <v>0</v>
          </cell>
          <cell r="L329">
            <v>30</v>
          </cell>
          <cell r="M329">
            <v>0</v>
          </cell>
        </row>
        <row r="330">
          <cell r="G330">
            <v>0</v>
          </cell>
          <cell r="H330">
            <v>18619</v>
          </cell>
          <cell r="I330">
            <v>0</v>
          </cell>
          <cell r="J330">
            <v>34968</v>
          </cell>
          <cell r="K330">
            <v>0</v>
          </cell>
          <cell r="L330">
            <v>0</v>
          </cell>
          <cell r="M330">
            <v>0</v>
          </cell>
        </row>
        <row r="331">
          <cell r="G331">
            <v>0</v>
          </cell>
          <cell r="H331">
            <v>2524</v>
          </cell>
          <cell r="I331">
            <v>0</v>
          </cell>
          <cell r="J331">
            <v>315</v>
          </cell>
          <cell r="K331">
            <v>0</v>
          </cell>
          <cell r="L331">
            <v>412</v>
          </cell>
          <cell r="M331">
            <v>0</v>
          </cell>
        </row>
        <row r="332">
          <cell r="G332">
            <v>0</v>
          </cell>
          <cell r="H332">
            <v>10052</v>
          </cell>
          <cell r="I332">
            <v>0</v>
          </cell>
          <cell r="J332">
            <v>4258</v>
          </cell>
          <cell r="K332">
            <v>0</v>
          </cell>
          <cell r="L332">
            <v>0</v>
          </cell>
          <cell r="M332">
            <v>0</v>
          </cell>
        </row>
        <row r="333">
          <cell r="G333">
            <v>0</v>
          </cell>
          <cell r="H333">
            <v>8041</v>
          </cell>
          <cell r="I333">
            <v>0</v>
          </cell>
          <cell r="J333">
            <v>3684</v>
          </cell>
          <cell r="K333">
            <v>0</v>
          </cell>
          <cell r="L333">
            <v>0</v>
          </cell>
          <cell r="M333">
            <v>0</v>
          </cell>
        </row>
        <row r="334">
          <cell r="G334">
            <v>0</v>
          </cell>
          <cell r="H334">
            <v>346177</v>
          </cell>
          <cell r="I334">
            <v>0</v>
          </cell>
          <cell r="J334">
            <v>5456</v>
          </cell>
          <cell r="K334">
            <v>0</v>
          </cell>
          <cell r="L334">
            <v>8889</v>
          </cell>
          <cell r="M334">
            <v>0</v>
          </cell>
        </row>
        <row r="335">
          <cell r="G335">
            <v>0</v>
          </cell>
          <cell r="H335">
            <v>1829878</v>
          </cell>
          <cell r="I335">
            <v>0</v>
          </cell>
          <cell r="J335">
            <v>47493</v>
          </cell>
          <cell r="K335">
            <v>0</v>
          </cell>
          <cell r="L335">
            <v>70953</v>
          </cell>
          <cell r="M335">
            <v>0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410</v>
          </cell>
          <cell r="K336">
            <v>0</v>
          </cell>
          <cell r="L336">
            <v>0</v>
          </cell>
          <cell r="M336">
            <v>0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440</v>
          </cell>
          <cell r="K337">
            <v>0</v>
          </cell>
          <cell r="L337">
            <v>0</v>
          </cell>
          <cell r="M337">
            <v>0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355</v>
          </cell>
          <cell r="K338">
            <v>0</v>
          </cell>
          <cell r="L338">
            <v>0</v>
          </cell>
          <cell r="M338">
            <v>0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420</v>
          </cell>
          <cell r="K339">
            <v>0</v>
          </cell>
          <cell r="L339">
            <v>0</v>
          </cell>
          <cell r="M339">
            <v>0</v>
          </cell>
        </row>
        <row r="340">
          <cell r="G340">
            <v>0</v>
          </cell>
          <cell r="H340">
            <v>0</v>
          </cell>
          <cell r="I340">
            <v>0</v>
          </cell>
          <cell r="J340">
            <v>348</v>
          </cell>
          <cell r="K340">
            <v>0</v>
          </cell>
          <cell r="L340">
            <v>0</v>
          </cell>
          <cell r="M340">
            <v>0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90000</v>
          </cell>
          <cell r="K341">
            <v>0</v>
          </cell>
          <cell r="L341">
            <v>0</v>
          </cell>
          <cell r="M341">
            <v>0</v>
          </cell>
        </row>
        <row r="342">
          <cell r="G342">
            <v>0</v>
          </cell>
          <cell r="H342">
            <v>0</v>
          </cell>
          <cell r="I342">
            <v>0</v>
          </cell>
          <cell r="J342">
            <v>1575</v>
          </cell>
          <cell r="K342">
            <v>0</v>
          </cell>
          <cell r="L342">
            <v>0</v>
          </cell>
          <cell r="M342">
            <v>0</v>
          </cell>
        </row>
        <row r="343"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G349">
            <v>0</v>
          </cell>
          <cell r="H349">
            <v>0</v>
          </cell>
          <cell r="I349">
            <v>0</v>
          </cell>
          <cell r="J349">
            <v>271</v>
          </cell>
          <cell r="K349">
            <v>0</v>
          </cell>
          <cell r="L349">
            <v>0</v>
          </cell>
          <cell r="M349">
            <v>0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265</v>
          </cell>
          <cell r="K350">
            <v>0</v>
          </cell>
          <cell r="L350">
            <v>0</v>
          </cell>
          <cell r="M350">
            <v>0</v>
          </cell>
        </row>
        <row r="351"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260</v>
          </cell>
          <cell r="K352">
            <v>0</v>
          </cell>
          <cell r="L352">
            <v>0</v>
          </cell>
          <cell r="M352">
            <v>0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180</v>
          </cell>
          <cell r="K353">
            <v>0</v>
          </cell>
          <cell r="L353">
            <v>0</v>
          </cell>
          <cell r="M353">
            <v>0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638</v>
          </cell>
          <cell r="K354">
            <v>0</v>
          </cell>
          <cell r="L354">
            <v>0</v>
          </cell>
          <cell r="M354">
            <v>0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1340</v>
          </cell>
          <cell r="K355">
            <v>0</v>
          </cell>
          <cell r="L355">
            <v>0</v>
          </cell>
          <cell r="M355">
            <v>0</v>
          </cell>
        </row>
        <row r="356">
          <cell r="G356">
            <v>0</v>
          </cell>
          <cell r="H356">
            <v>5915</v>
          </cell>
          <cell r="I356">
            <v>0</v>
          </cell>
          <cell r="J356">
            <v>9000</v>
          </cell>
          <cell r="K356">
            <v>0</v>
          </cell>
          <cell r="L356">
            <v>177</v>
          </cell>
          <cell r="M356">
            <v>0</v>
          </cell>
        </row>
        <row r="357">
          <cell r="G357">
            <v>0</v>
          </cell>
          <cell r="H357">
            <v>11338</v>
          </cell>
          <cell r="I357">
            <v>0</v>
          </cell>
          <cell r="J357">
            <v>17000</v>
          </cell>
          <cell r="K357">
            <v>0</v>
          </cell>
          <cell r="L357">
            <v>340</v>
          </cell>
          <cell r="M357">
            <v>0</v>
          </cell>
        </row>
        <row r="358">
          <cell r="G358">
            <v>0</v>
          </cell>
          <cell r="H358">
            <v>14788</v>
          </cell>
          <cell r="I358">
            <v>0</v>
          </cell>
          <cell r="J358">
            <v>35000</v>
          </cell>
          <cell r="K358">
            <v>0</v>
          </cell>
          <cell r="L358">
            <v>443</v>
          </cell>
          <cell r="M358">
            <v>0</v>
          </cell>
        </row>
        <row r="359">
          <cell r="G359">
            <v>0</v>
          </cell>
          <cell r="H359">
            <v>1801</v>
          </cell>
          <cell r="I359">
            <v>0</v>
          </cell>
          <cell r="J359">
            <v>714</v>
          </cell>
          <cell r="K359">
            <v>0</v>
          </cell>
          <cell r="L359">
            <v>260</v>
          </cell>
          <cell r="M359">
            <v>0</v>
          </cell>
        </row>
        <row r="360">
          <cell r="G360">
            <v>0</v>
          </cell>
          <cell r="H360">
            <v>0</v>
          </cell>
          <cell r="I360">
            <v>0</v>
          </cell>
          <cell r="J360">
            <v>93000</v>
          </cell>
          <cell r="K360">
            <v>0</v>
          </cell>
          <cell r="L360">
            <v>0</v>
          </cell>
          <cell r="M360">
            <v>0</v>
          </cell>
        </row>
        <row r="361">
          <cell r="G361">
            <v>0</v>
          </cell>
          <cell r="H361">
            <v>0</v>
          </cell>
          <cell r="I361">
            <v>0</v>
          </cell>
          <cell r="J361">
            <v>240000</v>
          </cell>
          <cell r="K361">
            <v>0</v>
          </cell>
          <cell r="L361">
            <v>0</v>
          </cell>
          <cell r="M361">
            <v>0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269000</v>
          </cell>
          <cell r="K362">
            <v>0</v>
          </cell>
          <cell r="L362">
            <v>0</v>
          </cell>
          <cell r="M362">
            <v>0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46560</v>
          </cell>
          <cell r="K363">
            <v>0</v>
          </cell>
          <cell r="L363">
            <v>0</v>
          </cell>
          <cell r="M363">
            <v>0</v>
          </cell>
        </row>
        <row r="364">
          <cell r="G364">
            <v>0</v>
          </cell>
          <cell r="H364">
            <v>0</v>
          </cell>
          <cell r="I364">
            <v>0</v>
          </cell>
          <cell r="J364">
            <v>43630</v>
          </cell>
          <cell r="K364">
            <v>0</v>
          </cell>
          <cell r="L364">
            <v>0</v>
          </cell>
          <cell r="M364">
            <v>0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5588</v>
          </cell>
          <cell r="K365">
            <v>0</v>
          </cell>
          <cell r="L365">
            <v>0</v>
          </cell>
          <cell r="M365">
            <v>0</v>
          </cell>
        </row>
        <row r="375"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93</v>
          </cell>
          <cell r="M375">
            <v>0</v>
          </cell>
        </row>
        <row r="376">
          <cell r="G376">
            <v>0</v>
          </cell>
          <cell r="H376">
            <v>0</v>
          </cell>
          <cell r="I376">
            <v>0</v>
          </cell>
          <cell r="J376">
            <v>55.9</v>
          </cell>
          <cell r="K376">
            <v>0</v>
          </cell>
          <cell r="L376">
            <v>0</v>
          </cell>
          <cell r="M376">
            <v>0</v>
          </cell>
        </row>
        <row r="377"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</row>
        <row r="379"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</row>
        <row r="382"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</row>
        <row r="383"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G384">
            <v>0</v>
          </cell>
          <cell r="H384">
            <v>0</v>
          </cell>
          <cell r="I384">
            <v>0</v>
          </cell>
          <cell r="J384">
            <v>320000</v>
          </cell>
          <cell r="K384">
            <v>0</v>
          </cell>
          <cell r="L384">
            <v>0</v>
          </cell>
          <cell r="M384">
            <v>0</v>
          </cell>
        </row>
        <row r="385">
          <cell r="G385">
            <v>0</v>
          </cell>
          <cell r="H385">
            <v>0</v>
          </cell>
          <cell r="I385">
            <v>0</v>
          </cell>
          <cell r="J385">
            <v>250000</v>
          </cell>
          <cell r="K385">
            <v>0</v>
          </cell>
          <cell r="L385">
            <v>0</v>
          </cell>
          <cell r="M385">
            <v>0</v>
          </cell>
        </row>
        <row r="386"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</row>
        <row r="387"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</row>
        <row r="388"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G389">
            <v>0</v>
          </cell>
          <cell r="H389">
            <v>0</v>
          </cell>
          <cell r="I389">
            <v>0</v>
          </cell>
          <cell r="J389">
            <v>21000</v>
          </cell>
          <cell r="K389">
            <v>0</v>
          </cell>
          <cell r="L389">
            <v>0</v>
          </cell>
          <cell r="M389">
            <v>0</v>
          </cell>
        </row>
        <row r="390">
          <cell r="G390">
            <v>0</v>
          </cell>
          <cell r="H390">
            <v>0</v>
          </cell>
          <cell r="I390">
            <v>0</v>
          </cell>
          <cell r="J390">
            <v>3800</v>
          </cell>
          <cell r="K390">
            <v>0</v>
          </cell>
          <cell r="L390">
            <v>0</v>
          </cell>
          <cell r="M390">
            <v>0</v>
          </cell>
        </row>
        <row r="391">
          <cell r="G391">
            <v>0</v>
          </cell>
          <cell r="H391">
            <v>0</v>
          </cell>
          <cell r="I391">
            <v>0</v>
          </cell>
          <cell r="J391">
            <v>5500</v>
          </cell>
          <cell r="K391">
            <v>0</v>
          </cell>
          <cell r="L391">
            <v>0</v>
          </cell>
          <cell r="M391">
            <v>0</v>
          </cell>
        </row>
        <row r="392">
          <cell r="G392">
            <v>0</v>
          </cell>
          <cell r="H392">
            <v>0</v>
          </cell>
          <cell r="I392">
            <v>0</v>
          </cell>
          <cell r="J392">
            <v>2000</v>
          </cell>
          <cell r="K392">
            <v>0</v>
          </cell>
          <cell r="L392">
            <v>0</v>
          </cell>
          <cell r="M392">
            <v>0</v>
          </cell>
        </row>
        <row r="393">
          <cell r="G393">
            <v>0</v>
          </cell>
          <cell r="H393">
            <v>969</v>
          </cell>
          <cell r="I393">
            <v>0</v>
          </cell>
          <cell r="J393">
            <v>140</v>
          </cell>
          <cell r="K393">
            <v>0</v>
          </cell>
          <cell r="L393">
            <v>428</v>
          </cell>
          <cell r="M393">
            <v>0</v>
          </cell>
        </row>
        <row r="394">
          <cell r="G394">
            <v>0</v>
          </cell>
          <cell r="H394">
            <v>507</v>
          </cell>
          <cell r="I394">
            <v>0</v>
          </cell>
          <cell r="J394">
            <v>73</v>
          </cell>
          <cell r="K394">
            <v>0</v>
          </cell>
          <cell r="L394">
            <v>224</v>
          </cell>
          <cell r="M394">
            <v>0</v>
          </cell>
        </row>
        <row r="395">
          <cell r="G395">
            <v>0</v>
          </cell>
          <cell r="H395">
            <v>1110</v>
          </cell>
          <cell r="I395">
            <v>0</v>
          </cell>
          <cell r="J395">
            <v>76</v>
          </cell>
          <cell r="K395">
            <v>0</v>
          </cell>
          <cell r="L395">
            <v>56</v>
          </cell>
          <cell r="M395">
            <v>0</v>
          </cell>
        </row>
        <row r="396">
          <cell r="G396">
            <v>0</v>
          </cell>
          <cell r="H396">
            <v>0</v>
          </cell>
          <cell r="I396">
            <v>0</v>
          </cell>
          <cell r="J396">
            <v>920</v>
          </cell>
          <cell r="K396">
            <v>0</v>
          </cell>
          <cell r="L396">
            <v>0</v>
          </cell>
          <cell r="M396">
            <v>0</v>
          </cell>
        </row>
        <row r="397">
          <cell r="G397">
            <v>0</v>
          </cell>
          <cell r="H397">
            <v>0</v>
          </cell>
          <cell r="I397">
            <v>0</v>
          </cell>
          <cell r="J397">
            <v>1210</v>
          </cell>
          <cell r="K397">
            <v>0</v>
          </cell>
          <cell r="L397">
            <v>0</v>
          </cell>
          <cell r="M397">
            <v>0</v>
          </cell>
        </row>
        <row r="398">
          <cell r="G398">
            <v>0</v>
          </cell>
          <cell r="H398">
            <v>0</v>
          </cell>
          <cell r="I398">
            <v>0</v>
          </cell>
          <cell r="J398">
            <v>1620</v>
          </cell>
          <cell r="K398">
            <v>0</v>
          </cell>
          <cell r="L398">
            <v>0</v>
          </cell>
          <cell r="M398">
            <v>0</v>
          </cell>
        </row>
        <row r="399">
          <cell r="G399">
            <v>0</v>
          </cell>
          <cell r="H399">
            <v>0</v>
          </cell>
          <cell r="I399">
            <v>0</v>
          </cell>
          <cell r="J399">
            <v>3005</v>
          </cell>
          <cell r="K399">
            <v>0</v>
          </cell>
          <cell r="L399">
            <v>0</v>
          </cell>
          <cell r="M399">
            <v>0</v>
          </cell>
        </row>
        <row r="400"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호남선설계예산서(전차선)"/>
      <sheetName val="설계예산서"/>
      <sheetName val="예산내역서"/>
      <sheetName val="총계"/>
      <sheetName val="예정공정표"/>
      <sheetName val="4.기초일위"/>
      <sheetName val="단가비교표"/>
      <sheetName val="4.기초집계표"/>
      <sheetName val="노임단가"/>
      <sheetName val="일위대가지하"/>
      <sheetName val="Sheet2"/>
      <sheetName val="Sheet3"/>
      <sheetName val="수량산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옥외보안등"/>
      <sheetName val="전기실"/>
      <sheetName val="전력간선"/>
      <sheetName val="동력설비"/>
      <sheetName val="전등설비"/>
      <sheetName val="전열공사"/>
      <sheetName val="피뢰침설비"/>
      <sheetName val="SNOW"/>
      <sheetName val="주차관제"/>
      <sheetName val="무선통신"/>
      <sheetName val="자탐.유도등"/>
      <sheetName val="통신접지"/>
      <sheetName val="전기내역서"/>
      <sheetName val="전기일위대가"/>
      <sheetName val="단가"/>
      <sheetName val="Sheet1"/>
      <sheetName val="Y-WORK"/>
      <sheetName val="원형맨홀수량"/>
      <sheetName val="단락전류-A"/>
      <sheetName val="FRP내역서"/>
      <sheetName val="말뚝지지력산정"/>
      <sheetName val="견적대비 견적서"/>
      <sheetName val="DATA"/>
      <sheetName val="제직재"/>
      <sheetName val="설직재-1"/>
      <sheetName val="제-노임"/>
      <sheetName val="전기"/>
      <sheetName val="일위"/>
      <sheetName val="경북전기"/>
      <sheetName val="모델링"/>
      <sheetName val="하중계산"/>
      <sheetName val="총괄표"/>
      <sheetName val="대전21토목내역서"/>
      <sheetName val="설직재_1"/>
      <sheetName val="조명시설"/>
      <sheetName val="별표 "/>
      <sheetName val="터파기및재료"/>
      <sheetName val="주경기-오배수"/>
      <sheetName val="단가비교표 (계측제어)"/>
      <sheetName val="E01-02(EV-1-LBS)"/>
      <sheetName val="기본DATA"/>
      <sheetName val="Apt내역"/>
      <sheetName val="부대시설"/>
      <sheetName val="대비"/>
      <sheetName val="WORK"/>
      <sheetName val="계산근거"/>
      <sheetName val="CAT_5"/>
      <sheetName val="철근단면적"/>
      <sheetName val="수량산출"/>
      <sheetName val="직재"/>
      <sheetName val="내역서"/>
      <sheetName val="#REF"/>
      <sheetName val="기계내역"/>
      <sheetName val="견적서"/>
      <sheetName val="일집"/>
      <sheetName val="Sheet2"/>
      <sheetName val="Imp-Data"/>
      <sheetName val="철거산출근거"/>
      <sheetName val="단가산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C RIAL접지"/>
      <sheetName val="전선관부설(1)"/>
      <sheetName val="전선관부설(2)"/>
      <sheetName val="조명TOWER보호대기초"/>
      <sheetName val="울타리기둥기초"/>
      <sheetName val="PAD TR보호대기초"/>
      <sheetName val="울타리출입문기초"/>
      <sheetName val="조명탑기초-32m용"/>
      <sheetName val="조명탑기초-20m용"/>
      <sheetName val="PAD TR 기초"/>
      <sheetName val="CCTV POLE기초"/>
      <sheetName val="가로등기초"/>
      <sheetName val="차량신호등철주기초"/>
      <sheetName val="보행신호등기초"/>
      <sheetName val="조명제어반기초"/>
      <sheetName val="맨홀(&quot;A&quot; TYPE)"/>
      <sheetName val="맨홀(&quot;B&quot; TYPE)"/>
      <sheetName val="맨홀(&quot;C&quot; TYPE)"/>
      <sheetName val="HANDHOLE"/>
      <sheetName val="HANDHOLE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데이타"/>
      <sheetName val="조도"/>
      <sheetName val="DATA"/>
      <sheetName val="Sheet1"/>
      <sheetName val="Sheet2"/>
      <sheetName val="노임단가"/>
      <sheetName val="단가조사"/>
      <sheetName val="노임"/>
      <sheetName val="일위목록"/>
      <sheetName val="요율"/>
      <sheetName val="BID"/>
      <sheetName val="A갑지"/>
      <sheetName val="G.R300경비"/>
      <sheetName val="터널조도"/>
      <sheetName val="7단가"/>
      <sheetName val="코드표"/>
      <sheetName val="수량산출"/>
      <sheetName val="4-7.중앙전기실(노임단가)"/>
      <sheetName val="ILLU"/>
      <sheetName val="일위대가"/>
      <sheetName val="경산"/>
      <sheetName val="증감대비"/>
      <sheetName val="식재가격"/>
      <sheetName val="식재총괄"/>
      <sheetName val="건축"/>
      <sheetName val="수목표준대가"/>
      <sheetName val="9509"/>
      <sheetName val="전기"/>
      <sheetName val="비탈면보호공수량산출"/>
      <sheetName val="내역"/>
      <sheetName val="???"/>
      <sheetName val="토사(PE)"/>
    </sheetNames>
    <sheetDataSet>
      <sheetData sheetId="0" refreshError="1"/>
      <sheetData sheetId="1" refreshError="1">
        <row r="23">
          <cell r="R23">
            <v>0</v>
          </cell>
          <cell r="S23" t="str">
            <v>J</v>
          </cell>
          <cell r="U23" t="str">
            <v>FCL 20W</v>
          </cell>
          <cell r="V23">
            <v>900</v>
          </cell>
        </row>
        <row r="24">
          <cell r="R24">
            <v>0.7</v>
          </cell>
          <cell r="S24" t="str">
            <v>I</v>
          </cell>
          <cell r="U24" t="str">
            <v>FCL 30W</v>
          </cell>
          <cell r="V24">
            <v>1370</v>
          </cell>
        </row>
        <row r="25">
          <cell r="R25">
            <v>0.9</v>
          </cell>
          <cell r="S25" t="str">
            <v>H</v>
          </cell>
          <cell r="U25" t="str">
            <v>FCL 32W</v>
          </cell>
          <cell r="V25">
            <v>1690</v>
          </cell>
        </row>
        <row r="26">
          <cell r="R26">
            <v>1.1200000000000001</v>
          </cell>
          <cell r="S26" t="str">
            <v>G</v>
          </cell>
          <cell r="U26" t="str">
            <v>FCL 40W</v>
          </cell>
          <cell r="V26">
            <v>2310</v>
          </cell>
        </row>
        <row r="27">
          <cell r="R27">
            <v>1.38</v>
          </cell>
          <cell r="S27" t="str">
            <v>F</v>
          </cell>
          <cell r="U27" t="str">
            <v>FL 1/20W</v>
          </cell>
          <cell r="V27">
            <v>1010</v>
          </cell>
        </row>
        <row r="28">
          <cell r="R28">
            <v>1.75</v>
          </cell>
          <cell r="S28" t="str">
            <v>E</v>
          </cell>
          <cell r="U28" t="str">
            <v>FL 1/32W</v>
          </cell>
          <cell r="V28">
            <v>2860</v>
          </cell>
        </row>
        <row r="29">
          <cell r="R29">
            <v>2.25</v>
          </cell>
          <cell r="S29" t="str">
            <v>D</v>
          </cell>
          <cell r="U29" t="str">
            <v>FL 1/40W</v>
          </cell>
          <cell r="V29">
            <v>2610</v>
          </cell>
        </row>
        <row r="30">
          <cell r="R30">
            <v>2.75</v>
          </cell>
          <cell r="S30" t="str">
            <v>C</v>
          </cell>
          <cell r="U30" t="str">
            <v>FL 2/20W</v>
          </cell>
          <cell r="V30">
            <v>2020</v>
          </cell>
        </row>
        <row r="31">
          <cell r="R31">
            <v>3.5</v>
          </cell>
          <cell r="S31" t="str">
            <v>B</v>
          </cell>
          <cell r="U31" t="str">
            <v>FL 2/32W</v>
          </cell>
          <cell r="V31">
            <v>5720</v>
          </cell>
        </row>
        <row r="32">
          <cell r="R32">
            <v>4.5</v>
          </cell>
          <cell r="S32" t="str">
            <v>A</v>
          </cell>
          <cell r="U32" t="str">
            <v>FL 2/40W</v>
          </cell>
          <cell r="V32">
            <v>5220</v>
          </cell>
        </row>
        <row r="33">
          <cell r="U33" t="str">
            <v>FUL 13W</v>
          </cell>
          <cell r="V33">
            <v>800</v>
          </cell>
        </row>
        <row r="34">
          <cell r="U34" t="str">
            <v>FUL 17W</v>
          </cell>
          <cell r="V34">
            <v>1070</v>
          </cell>
        </row>
        <row r="35">
          <cell r="U35" t="str">
            <v>FUL 27W</v>
          </cell>
          <cell r="V35">
            <v>1550</v>
          </cell>
        </row>
        <row r="36">
          <cell r="U36" t="str">
            <v>IL 100W</v>
          </cell>
          <cell r="V36">
            <v>1250</v>
          </cell>
        </row>
        <row r="37">
          <cell r="U37" t="str">
            <v>IL 150W</v>
          </cell>
          <cell r="V37">
            <v>2090</v>
          </cell>
        </row>
        <row r="38">
          <cell r="U38" t="str">
            <v>IL 200W</v>
          </cell>
          <cell r="V38">
            <v>2920</v>
          </cell>
        </row>
        <row r="39">
          <cell r="U39" t="str">
            <v>IL 20W</v>
          </cell>
          <cell r="V39">
            <v>130</v>
          </cell>
        </row>
        <row r="40">
          <cell r="U40" t="str">
            <v>IL 30W</v>
          </cell>
          <cell r="V40">
            <v>240</v>
          </cell>
        </row>
        <row r="41">
          <cell r="U41" t="str">
            <v>IL 40W</v>
          </cell>
          <cell r="V41">
            <v>350</v>
          </cell>
        </row>
        <row r="42">
          <cell r="U42" t="str">
            <v>IL 60W</v>
          </cell>
          <cell r="V42">
            <v>630</v>
          </cell>
        </row>
        <row r="43">
          <cell r="U43" t="str">
            <v>MH 100W</v>
          </cell>
          <cell r="V43">
            <v>6500</v>
          </cell>
        </row>
        <row r="44">
          <cell r="U44" t="str">
            <v>MH 175W</v>
          </cell>
          <cell r="V44">
            <v>14000</v>
          </cell>
        </row>
        <row r="45">
          <cell r="U45" t="str">
            <v>MH 250W</v>
          </cell>
          <cell r="V45">
            <v>20500</v>
          </cell>
        </row>
        <row r="46">
          <cell r="U46" t="str">
            <v>MH 400W</v>
          </cell>
          <cell r="V46">
            <v>34000</v>
          </cell>
        </row>
        <row r="47">
          <cell r="U47" t="str">
            <v>NH 100W</v>
          </cell>
          <cell r="V47">
            <v>9000</v>
          </cell>
        </row>
        <row r="48">
          <cell r="U48" t="str">
            <v>NH 150W</v>
          </cell>
          <cell r="V48">
            <v>14000</v>
          </cell>
        </row>
        <row r="49">
          <cell r="U49" t="str">
            <v>NH 200W</v>
          </cell>
          <cell r="V49">
            <v>25000</v>
          </cell>
        </row>
        <row r="50">
          <cell r="U50" t="str">
            <v>NH 70W</v>
          </cell>
          <cell r="V50">
            <v>6200</v>
          </cell>
        </row>
      </sheetData>
      <sheetData sheetId="2" refreshError="1"/>
      <sheetData sheetId="3" refreshError="1">
        <row r="6">
          <cell r="E6" t="str">
            <v>A</v>
          </cell>
          <cell r="F6">
            <v>0.82</v>
          </cell>
        </row>
        <row r="7">
          <cell r="E7" t="str">
            <v>B</v>
          </cell>
          <cell r="F7">
            <v>0.79</v>
          </cell>
        </row>
        <row r="8">
          <cell r="E8" t="str">
            <v>C</v>
          </cell>
          <cell r="F8">
            <v>0.76</v>
          </cell>
        </row>
        <row r="9">
          <cell r="E9" t="str">
            <v>D</v>
          </cell>
          <cell r="F9">
            <v>0.72</v>
          </cell>
        </row>
        <row r="10">
          <cell r="E10" t="str">
            <v>E</v>
          </cell>
          <cell r="F10">
            <v>0.68</v>
          </cell>
        </row>
        <row r="11">
          <cell r="E11" t="str">
            <v>F</v>
          </cell>
          <cell r="F11">
            <v>0.62</v>
          </cell>
        </row>
        <row r="12">
          <cell r="E12" t="str">
            <v>G</v>
          </cell>
          <cell r="F12">
            <v>0.56999999999999995</v>
          </cell>
        </row>
        <row r="13">
          <cell r="E13" t="str">
            <v>H</v>
          </cell>
          <cell r="F13">
            <v>0.49</v>
          </cell>
        </row>
        <row r="14">
          <cell r="E14" t="str">
            <v>I</v>
          </cell>
          <cell r="F14">
            <v>0.42</v>
          </cell>
        </row>
        <row r="15">
          <cell r="E15" t="str">
            <v>J</v>
          </cell>
          <cell r="F15">
            <v>0.33</v>
          </cell>
        </row>
        <row r="17">
          <cell r="E17" t="str">
            <v>A</v>
          </cell>
          <cell r="F17">
            <v>0.74</v>
          </cell>
        </row>
        <row r="18">
          <cell r="E18" t="str">
            <v>B</v>
          </cell>
          <cell r="F18">
            <v>0.71</v>
          </cell>
        </row>
        <row r="19">
          <cell r="E19" t="str">
            <v>C</v>
          </cell>
          <cell r="F19">
            <v>0.67</v>
          </cell>
        </row>
        <row r="20">
          <cell r="E20" t="str">
            <v>D</v>
          </cell>
          <cell r="F20">
            <v>0.64</v>
          </cell>
        </row>
        <row r="21">
          <cell r="E21" t="str">
            <v>E</v>
          </cell>
          <cell r="F21">
            <v>0.59</v>
          </cell>
        </row>
        <row r="22">
          <cell r="E22" t="str">
            <v>F</v>
          </cell>
          <cell r="F22">
            <v>0.53</v>
          </cell>
        </row>
        <row r="23">
          <cell r="E23" t="str">
            <v>G</v>
          </cell>
          <cell r="F23">
            <v>0.49</v>
          </cell>
        </row>
        <row r="24">
          <cell r="E24" t="str">
            <v>H</v>
          </cell>
          <cell r="F24">
            <v>0.42</v>
          </cell>
        </row>
        <row r="25">
          <cell r="E25" t="str">
            <v>I</v>
          </cell>
          <cell r="F25">
            <v>0.36</v>
          </cell>
        </row>
        <row r="26">
          <cell r="E26" t="str">
            <v>J</v>
          </cell>
          <cell r="F26">
            <v>0.28000000000000003</v>
          </cell>
        </row>
        <row r="50">
          <cell r="E50" t="str">
            <v>A</v>
          </cell>
          <cell r="F50">
            <v>0.72</v>
          </cell>
        </row>
        <row r="51">
          <cell r="E51" t="str">
            <v>B</v>
          </cell>
          <cell r="F51">
            <v>0.68</v>
          </cell>
        </row>
        <row r="52">
          <cell r="E52" t="str">
            <v>C</v>
          </cell>
          <cell r="F52">
            <v>0.63</v>
          </cell>
        </row>
        <row r="53">
          <cell r="E53" t="str">
            <v>D</v>
          </cell>
          <cell r="F53">
            <v>0.59</v>
          </cell>
        </row>
        <row r="54">
          <cell r="E54" t="str">
            <v>E</v>
          </cell>
          <cell r="F54">
            <v>0.54</v>
          </cell>
        </row>
        <row r="55">
          <cell r="E55" t="str">
            <v>F</v>
          </cell>
          <cell r="F55">
            <v>0.48</v>
          </cell>
        </row>
        <row r="56">
          <cell r="E56" t="str">
            <v>G</v>
          </cell>
          <cell r="F56">
            <v>0.43</v>
          </cell>
        </row>
        <row r="57">
          <cell r="E57" t="str">
            <v>H</v>
          </cell>
          <cell r="F57">
            <v>0.39</v>
          </cell>
        </row>
        <row r="58">
          <cell r="E58" t="str">
            <v>I</v>
          </cell>
          <cell r="F58">
            <v>0.31</v>
          </cell>
        </row>
        <row r="59">
          <cell r="E59" t="str">
            <v>J</v>
          </cell>
          <cell r="F59">
            <v>0.24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데이타"/>
      <sheetName val="DAT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"/>
      <sheetName val="30신설일위대가"/>
      <sheetName val="30인공산출"/>
      <sheetName val="30산출기초"/>
      <sheetName val="30집계표"/>
      <sheetName val="30부속동수량산출"/>
      <sheetName val="30부속동수량산출근거"/>
      <sheetName val="자재단가"/>
      <sheetName val="노임단가 "/>
      <sheetName val="견적단가"/>
    </sheetNames>
    <sheetDataSet>
      <sheetData sheetId="0"/>
      <sheetData sheetId="1">
        <row r="4">
          <cell r="B4" t="str">
            <v>8. 고정차고 부속동 전력설비 신설</v>
          </cell>
        </row>
        <row r="5">
          <cell r="A5" t="str">
            <v>30신_1A</v>
          </cell>
          <cell r="B5" t="str">
            <v>1. 고압반신설</v>
          </cell>
          <cell r="C5" t="str">
            <v>HV-1,2,3,4,5(DS-AS)</v>
          </cell>
          <cell r="D5" t="str">
            <v>면</v>
          </cell>
          <cell r="E5">
            <v>1</v>
          </cell>
          <cell r="L5" t="str">
            <v>x</v>
          </cell>
          <cell r="M5">
            <v>5</v>
          </cell>
        </row>
        <row r="6">
          <cell r="B6" t="str">
            <v>가) 재 료 비</v>
          </cell>
        </row>
        <row r="7">
          <cell r="B7" t="str">
            <v>고압반</v>
          </cell>
          <cell r="C7" t="str">
            <v>800*1500*2300</v>
          </cell>
          <cell r="D7" t="str">
            <v>면</v>
          </cell>
          <cell r="E7">
            <v>1</v>
          </cell>
          <cell r="M7" t="str">
            <v>관급</v>
          </cell>
        </row>
        <row r="8">
          <cell r="B8" t="str">
            <v>피뢰기</v>
          </cell>
          <cell r="C8" t="str">
            <v>7.2KV 7.5KA(W/D.S)</v>
          </cell>
          <cell r="D8" t="str">
            <v>조</v>
          </cell>
          <cell r="E8">
            <v>1</v>
          </cell>
        </row>
        <row r="9">
          <cell r="B9" t="str">
            <v>단로기</v>
          </cell>
          <cell r="C9" t="str">
            <v>DS 7.2KV 3P 400A</v>
          </cell>
          <cell r="D9" t="str">
            <v>조</v>
          </cell>
          <cell r="E9">
            <v>1</v>
          </cell>
        </row>
        <row r="10">
          <cell r="B10" t="str">
            <v>개폐기</v>
          </cell>
          <cell r="C10" t="str">
            <v>AS 7.2KV 3P 200A</v>
          </cell>
          <cell r="D10" t="str">
            <v>대</v>
          </cell>
          <cell r="E10">
            <v>1</v>
          </cell>
        </row>
        <row r="11">
          <cell r="B11" t="str">
            <v>나) 노 무 비</v>
          </cell>
          <cell r="L11">
            <v>0</v>
          </cell>
        </row>
        <row r="12">
          <cell r="C12" t="str">
            <v>플랜트전공</v>
          </cell>
          <cell r="D12" t="str">
            <v>인</v>
          </cell>
          <cell r="E12">
            <v>3.7</v>
          </cell>
          <cell r="H12">
            <v>59158</v>
          </cell>
          <cell r="I12">
            <v>218884.6</v>
          </cell>
          <cell r="L12">
            <v>218884.6</v>
          </cell>
        </row>
        <row r="13">
          <cell r="C13" t="str">
            <v>비  계  공</v>
          </cell>
          <cell r="D13" t="str">
            <v>인</v>
          </cell>
          <cell r="E13">
            <v>2.5</v>
          </cell>
          <cell r="H13">
            <v>71272</v>
          </cell>
          <cell r="I13">
            <v>178180</v>
          </cell>
          <cell r="L13">
            <v>178180</v>
          </cell>
        </row>
        <row r="14">
          <cell r="C14" t="str">
            <v>보 통 인 부</v>
          </cell>
          <cell r="D14" t="str">
            <v>인</v>
          </cell>
          <cell r="E14">
            <v>2.5</v>
          </cell>
          <cell r="G14">
            <v>0</v>
          </cell>
          <cell r="H14">
            <v>38932</v>
          </cell>
          <cell r="I14">
            <v>97330</v>
          </cell>
          <cell r="K14">
            <v>0</v>
          </cell>
          <cell r="L14">
            <v>97330</v>
          </cell>
        </row>
        <row r="17">
          <cell r="B17" t="str">
            <v>다) 공구손료</v>
          </cell>
          <cell r="C17" t="str">
            <v>플랜트전공</v>
          </cell>
          <cell r="D17" t="str">
            <v>인</v>
          </cell>
          <cell r="E17">
            <v>0.11</v>
          </cell>
          <cell r="J17">
            <v>59158</v>
          </cell>
          <cell r="K17">
            <v>6507</v>
          </cell>
          <cell r="L17">
            <v>6507</v>
          </cell>
        </row>
        <row r="18">
          <cell r="C18" t="str">
            <v>비  계  공</v>
          </cell>
          <cell r="D18" t="str">
            <v>인</v>
          </cell>
          <cell r="E18">
            <v>7.0000000000000007E-2</v>
          </cell>
          <cell r="J18">
            <v>71272</v>
          </cell>
          <cell r="K18">
            <v>4989</v>
          </cell>
          <cell r="L18">
            <v>4989</v>
          </cell>
        </row>
        <row r="19">
          <cell r="C19" t="str">
            <v>보 통 인 부</v>
          </cell>
          <cell r="D19" t="str">
            <v>인</v>
          </cell>
          <cell r="E19">
            <v>7.0000000000000007E-2</v>
          </cell>
          <cell r="J19">
            <v>38932</v>
          </cell>
          <cell r="K19">
            <v>2725</v>
          </cell>
          <cell r="L19">
            <v>2725</v>
          </cell>
        </row>
        <row r="26">
          <cell r="A26" t="str">
            <v>30신_1</v>
          </cell>
          <cell r="B26" t="str">
            <v>합    계</v>
          </cell>
          <cell r="G26">
            <v>0</v>
          </cell>
          <cell r="I26">
            <v>494394.6</v>
          </cell>
          <cell r="K26">
            <v>14221</v>
          </cell>
          <cell r="L26">
            <v>508615.6</v>
          </cell>
        </row>
        <row r="29">
          <cell r="A29" t="str">
            <v>30신_2A</v>
          </cell>
          <cell r="B29" t="str">
            <v>2. 고압반신설</v>
          </cell>
          <cell r="C29" t="str">
            <v>HV-6(AS)</v>
          </cell>
          <cell r="D29" t="str">
            <v>면</v>
          </cell>
          <cell r="E29">
            <v>1</v>
          </cell>
          <cell r="L29" t="str">
            <v>x</v>
          </cell>
          <cell r="M29">
            <v>1</v>
          </cell>
        </row>
        <row r="30">
          <cell r="B30" t="str">
            <v>가) 재 료 비</v>
          </cell>
        </row>
        <row r="31">
          <cell r="B31" t="str">
            <v>고압반</v>
          </cell>
          <cell r="C31" t="str">
            <v>1000*1500*2300</v>
          </cell>
          <cell r="D31" t="str">
            <v>면</v>
          </cell>
          <cell r="E31">
            <v>1</v>
          </cell>
          <cell r="M31" t="str">
            <v>관급</v>
          </cell>
        </row>
        <row r="32">
          <cell r="B32" t="str">
            <v>개폐기</v>
          </cell>
          <cell r="C32" t="str">
            <v>AS 7.2KV 3P 200A</v>
          </cell>
          <cell r="D32" t="str">
            <v>대</v>
          </cell>
          <cell r="E32">
            <v>1</v>
          </cell>
        </row>
        <row r="35">
          <cell r="B35" t="str">
            <v>나) 노 무 비</v>
          </cell>
          <cell r="L35">
            <v>0</v>
          </cell>
        </row>
        <row r="36">
          <cell r="C36" t="str">
            <v>플랜트전공</v>
          </cell>
          <cell r="D36" t="str">
            <v>인</v>
          </cell>
          <cell r="E36">
            <v>3.7</v>
          </cell>
          <cell r="H36">
            <v>59158</v>
          </cell>
          <cell r="I36">
            <v>218884.6</v>
          </cell>
          <cell r="L36">
            <v>218884.6</v>
          </cell>
        </row>
        <row r="37">
          <cell r="C37" t="str">
            <v>비  계  공</v>
          </cell>
          <cell r="D37" t="str">
            <v>인</v>
          </cell>
          <cell r="E37">
            <v>2.5</v>
          </cell>
          <cell r="H37">
            <v>71272</v>
          </cell>
          <cell r="I37">
            <v>178180</v>
          </cell>
          <cell r="L37">
            <v>178180</v>
          </cell>
        </row>
        <row r="38">
          <cell r="C38" t="str">
            <v>보 통 인 부</v>
          </cell>
          <cell r="D38" t="str">
            <v>인</v>
          </cell>
          <cell r="E38">
            <v>2.5</v>
          </cell>
          <cell r="G38">
            <v>0</v>
          </cell>
          <cell r="H38">
            <v>38932</v>
          </cell>
          <cell r="I38">
            <v>97330</v>
          </cell>
          <cell r="K38">
            <v>0</v>
          </cell>
          <cell r="L38">
            <v>97330</v>
          </cell>
        </row>
        <row r="42">
          <cell r="B42" t="str">
            <v>다) 공구손료</v>
          </cell>
        </row>
        <row r="43">
          <cell r="C43" t="str">
            <v>플랜트전공</v>
          </cell>
          <cell r="D43" t="str">
            <v>인</v>
          </cell>
          <cell r="E43">
            <v>0.11</v>
          </cell>
          <cell r="J43">
            <v>59158</v>
          </cell>
          <cell r="K43">
            <v>6507</v>
          </cell>
          <cell r="L43">
            <v>6507</v>
          </cell>
        </row>
        <row r="44">
          <cell r="C44" t="str">
            <v>비  계  공</v>
          </cell>
          <cell r="D44" t="str">
            <v>인</v>
          </cell>
          <cell r="E44">
            <v>7.0000000000000007E-2</v>
          </cell>
          <cell r="J44">
            <v>71272</v>
          </cell>
          <cell r="K44">
            <v>4989</v>
          </cell>
          <cell r="L44">
            <v>4989</v>
          </cell>
        </row>
        <row r="45">
          <cell r="C45" t="str">
            <v>보 통 인 부</v>
          </cell>
          <cell r="D45" t="str">
            <v>인</v>
          </cell>
          <cell r="E45">
            <v>7.0000000000000007E-2</v>
          </cell>
          <cell r="J45">
            <v>38932</v>
          </cell>
          <cell r="K45">
            <v>2725</v>
          </cell>
          <cell r="L45">
            <v>2725</v>
          </cell>
        </row>
        <row r="51">
          <cell r="A51" t="str">
            <v>30신_2</v>
          </cell>
          <cell r="B51" t="str">
            <v>합    계</v>
          </cell>
          <cell r="G51">
            <v>0</v>
          </cell>
          <cell r="I51">
            <v>494394.6</v>
          </cell>
          <cell r="K51">
            <v>14221</v>
          </cell>
          <cell r="L51">
            <v>508615.6</v>
          </cell>
        </row>
        <row r="54">
          <cell r="A54" t="str">
            <v>30신_3A</v>
          </cell>
          <cell r="B54" t="str">
            <v>3. 변압기신설</v>
          </cell>
          <cell r="C54" t="str">
            <v>TR-1 3상 6.6kV 100kVA</v>
          </cell>
          <cell r="D54" t="str">
            <v>면</v>
          </cell>
          <cell r="E54">
            <v>1</v>
          </cell>
          <cell r="L54" t="str">
            <v>x</v>
          </cell>
          <cell r="M54">
            <v>1</v>
          </cell>
        </row>
        <row r="55">
          <cell r="B55" t="str">
            <v>가) 재 료 비</v>
          </cell>
        </row>
        <row r="56">
          <cell r="B56" t="str">
            <v>변압기반</v>
          </cell>
          <cell r="C56" t="str">
            <v>1400*1500*2600</v>
          </cell>
          <cell r="D56" t="str">
            <v>면</v>
          </cell>
          <cell r="E56">
            <v>1</v>
          </cell>
          <cell r="M56" t="str">
            <v>관급</v>
          </cell>
        </row>
        <row r="57">
          <cell r="B57" t="str">
            <v>개폐기</v>
          </cell>
          <cell r="C57" t="str">
            <v>AS 7.2KV 3P 200A</v>
          </cell>
          <cell r="D57" t="str">
            <v>대</v>
          </cell>
          <cell r="E57">
            <v>1</v>
          </cell>
          <cell r="G57">
            <v>0</v>
          </cell>
          <cell r="L57">
            <v>0</v>
          </cell>
        </row>
        <row r="58">
          <cell r="B58" t="str">
            <v>개폐기</v>
          </cell>
          <cell r="C58" t="str">
            <v>COS 7.2KV 100AF</v>
          </cell>
          <cell r="D58" t="str">
            <v>EA</v>
          </cell>
          <cell r="E58">
            <v>3</v>
          </cell>
        </row>
        <row r="59">
          <cell r="B59" t="str">
            <v>MOLD TR</v>
          </cell>
          <cell r="C59" t="str">
            <v>3상3선 6.6kV/220V 100kVA</v>
          </cell>
          <cell r="D59" t="str">
            <v>대</v>
          </cell>
          <cell r="E59">
            <v>1</v>
          </cell>
        </row>
        <row r="61">
          <cell r="B61" t="str">
            <v>나) 노 무 비</v>
          </cell>
        </row>
        <row r="62">
          <cell r="C62" t="str">
            <v>플랜트전공</v>
          </cell>
          <cell r="D62" t="str">
            <v>인</v>
          </cell>
          <cell r="E62">
            <v>4</v>
          </cell>
          <cell r="H62">
            <v>59158</v>
          </cell>
          <cell r="I62">
            <v>236632</v>
          </cell>
          <cell r="L62">
            <v>236632</v>
          </cell>
        </row>
        <row r="63">
          <cell r="C63" t="str">
            <v>비  계  공</v>
          </cell>
          <cell r="D63" t="str">
            <v>인</v>
          </cell>
          <cell r="E63">
            <v>2.7</v>
          </cell>
          <cell r="H63">
            <v>71272</v>
          </cell>
          <cell r="I63">
            <v>192434.40000000002</v>
          </cell>
          <cell r="L63">
            <v>192434.40000000002</v>
          </cell>
        </row>
        <row r="64">
          <cell r="C64" t="str">
            <v>보 통 인 부</v>
          </cell>
          <cell r="D64" t="str">
            <v>인</v>
          </cell>
          <cell r="E64">
            <v>2.7</v>
          </cell>
          <cell r="H64">
            <v>38932</v>
          </cell>
          <cell r="I64">
            <v>105116.40000000001</v>
          </cell>
          <cell r="K64">
            <v>0</v>
          </cell>
          <cell r="L64">
            <v>105116.40000000001</v>
          </cell>
        </row>
        <row r="66">
          <cell r="B66" t="str">
            <v>다) 공구손료</v>
          </cell>
        </row>
        <row r="67">
          <cell r="C67" t="str">
            <v>플랜트전공</v>
          </cell>
          <cell r="D67" t="str">
            <v>인</v>
          </cell>
          <cell r="E67">
            <v>0.12</v>
          </cell>
          <cell r="G67">
            <v>0</v>
          </cell>
          <cell r="J67">
            <v>59158</v>
          </cell>
          <cell r="K67">
            <v>7098</v>
          </cell>
          <cell r="L67">
            <v>7098</v>
          </cell>
        </row>
        <row r="68">
          <cell r="C68" t="str">
            <v>비  계  공</v>
          </cell>
          <cell r="D68" t="str">
            <v>인</v>
          </cell>
          <cell r="E68">
            <v>0.08</v>
          </cell>
          <cell r="J68">
            <v>71272</v>
          </cell>
          <cell r="K68">
            <v>5701</v>
          </cell>
          <cell r="L68">
            <v>5701</v>
          </cell>
        </row>
        <row r="69">
          <cell r="C69" t="str">
            <v>보 통 인 부</v>
          </cell>
          <cell r="D69" t="str">
            <v>인</v>
          </cell>
          <cell r="E69">
            <v>0.08</v>
          </cell>
          <cell r="J69">
            <v>38932</v>
          </cell>
          <cell r="K69">
            <v>3114</v>
          </cell>
          <cell r="L69">
            <v>3114</v>
          </cell>
        </row>
        <row r="75">
          <cell r="A75" t="str">
            <v>30신_3</v>
          </cell>
          <cell r="B75" t="str">
            <v>합    계</v>
          </cell>
          <cell r="G75">
            <v>0</v>
          </cell>
          <cell r="I75">
            <v>534182.80000000005</v>
          </cell>
          <cell r="K75">
            <v>15913</v>
          </cell>
          <cell r="L75">
            <v>550095.80000000005</v>
          </cell>
        </row>
        <row r="79">
          <cell r="A79" t="str">
            <v>30신_4A</v>
          </cell>
          <cell r="B79" t="str">
            <v>4. 변압기신설</v>
          </cell>
          <cell r="C79" t="str">
            <v>TR-2 3상 6.6kV 200kVA</v>
          </cell>
          <cell r="D79" t="str">
            <v>면</v>
          </cell>
          <cell r="E79">
            <v>1</v>
          </cell>
          <cell r="L79" t="str">
            <v>x</v>
          </cell>
          <cell r="M79">
            <v>1</v>
          </cell>
        </row>
        <row r="80">
          <cell r="B80" t="str">
            <v>가) 재 료 비</v>
          </cell>
        </row>
        <row r="81">
          <cell r="B81" t="str">
            <v>변압기반</v>
          </cell>
          <cell r="C81" t="str">
            <v>1300*1500*2300</v>
          </cell>
          <cell r="D81" t="str">
            <v>면</v>
          </cell>
          <cell r="E81">
            <v>1</v>
          </cell>
          <cell r="M81" t="str">
            <v>관급</v>
          </cell>
        </row>
        <row r="82">
          <cell r="B82" t="str">
            <v>개폐기</v>
          </cell>
          <cell r="C82" t="str">
            <v>COS 7.2KV 100AF</v>
          </cell>
          <cell r="D82" t="str">
            <v>EA</v>
          </cell>
          <cell r="E82">
            <v>3</v>
          </cell>
        </row>
        <row r="83">
          <cell r="B83" t="str">
            <v>MOLD TR</v>
          </cell>
          <cell r="C83" t="str">
            <v>3상4선 6.6kV/380-220V 200kVA</v>
          </cell>
          <cell r="D83" t="str">
            <v>대</v>
          </cell>
          <cell r="E83">
            <v>1</v>
          </cell>
        </row>
        <row r="84">
          <cell r="G84">
            <v>0</v>
          </cell>
          <cell r="L84">
            <v>0</v>
          </cell>
        </row>
        <row r="86">
          <cell r="B86" t="str">
            <v>나) 노 무 비</v>
          </cell>
        </row>
        <row r="87">
          <cell r="C87" t="str">
            <v>플랜트전공</v>
          </cell>
          <cell r="D87" t="str">
            <v>인</v>
          </cell>
          <cell r="E87">
            <v>5.4</v>
          </cell>
          <cell r="H87">
            <v>59158</v>
          </cell>
          <cell r="I87">
            <v>319453.2</v>
          </cell>
          <cell r="L87">
            <v>319453.2</v>
          </cell>
        </row>
        <row r="88">
          <cell r="C88" t="str">
            <v>비  계  공</v>
          </cell>
          <cell r="D88" t="str">
            <v>인</v>
          </cell>
          <cell r="E88">
            <v>3.6</v>
          </cell>
          <cell r="H88">
            <v>71272</v>
          </cell>
          <cell r="I88">
            <v>256579.20000000001</v>
          </cell>
          <cell r="L88">
            <v>256579.20000000001</v>
          </cell>
        </row>
        <row r="89">
          <cell r="C89" t="str">
            <v>보 통 인 부</v>
          </cell>
          <cell r="D89" t="str">
            <v>인</v>
          </cell>
          <cell r="E89">
            <v>3.6</v>
          </cell>
          <cell r="H89">
            <v>38932</v>
          </cell>
          <cell r="I89">
            <v>140155.20000000001</v>
          </cell>
          <cell r="K89">
            <v>0</v>
          </cell>
          <cell r="L89">
            <v>140155.20000000001</v>
          </cell>
        </row>
        <row r="93">
          <cell r="B93" t="str">
            <v>다) 공구손료</v>
          </cell>
        </row>
        <row r="94">
          <cell r="C94" t="str">
            <v>플랜트전공</v>
          </cell>
          <cell r="D94" t="str">
            <v>인</v>
          </cell>
          <cell r="E94">
            <v>0.16</v>
          </cell>
          <cell r="G94">
            <v>0</v>
          </cell>
          <cell r="J94">
            <v>59158</v>
          </cell>
          <cell r="K94">
            <v>9465</v>
          </cell>
          <cell r="L94">
            <v>9465</v>
          </cell>
        </row>
        <row r="95">
          <cell r="C95" t="str">
            <v>비  계  공</v>
          </cell>
          <cell r="D95" t="str">
            <v>인</v>
          </cell>
          <cell r="E95">
            <v>0.1</v>
          </cell>
          <cell r="J95">
            <v>71272</v>
          </cell>
          <cell r="K95">
            <v>7127</v>
          </cell>
          <cell r="L95">
            <v>7127</v>
          </cell>
        </row>
        <row r="96">
          <cell r="C96" t="str">
            <v>보 통 인 부</v>
          </cell>
          <cell r="D96" t="str">
            <v>인</v>
          </cell>
          <cell r="E96">
            <v>0.1</v>
          </cell>
          <cell r="J96">
            <v>38932</v>
          </cell>
          <cell r="K96">
            <v>3893</v>
          </cell>
          <cell r="L96">
            <v>3893</v>
          </cell>
        </row>
        <row r="100">
          <cell r="A100" t="str">
            <v>30신_4</v>
          </cell>
          <cell r="B100" t="str">
            <v>합    계</v>
          </cell>
          <cell r="G100">
            <v>0</v>
          </cell>
          <cell r="I100">
            <v>716187.60000000009</v>
          </cell>
          <cell r="K100">
            <v>20485</v>
          </cell>
          <cell r="L100">
            <v>736672.60000000009</v>
          </cell>
        </row>
        <row r="104">
          <cell r="A104" t="str">
            <v>30신_5A</v>
          </cell>
          <cell r="B104" t="str">
            <v>5. 변압기신설</v>
          </cell>
          <cell r="C104" t="str">
            <v>TR-3 3상 6.6kV 350kVA</v>
          </cell>
          <cell r="D104" t="str">
            <v>면</v>
          </cell>
          <cell r="E104">
            <v>1</v>
          </cell>
          <cell r="L104" t="str">
            <v>x</v>
          </cell>
          <cell r="M104">
            <v>1</v>
          </cell>
        </row>
        <row r="105">
          <cell r="B105" t="str">
            <v>가) 재 료 비</v>
          </cell>
        </row>
        <row r="106">
          <cell r="B106" t="str">
            <v>변압기반</v>
          </cell>
          <cell r="C106" t="str">
            <v>1600*1500*2300</v>
          </cell>
          <cell r="D106" t="str">
            <v>면</v>
          </cell>
          <cell r="E106">
            <v>1</v>
          </cell>
          <cell r="M106" t="str">
            <v>관급</v>
          </cell>
        </row>
        <row r="107">
          <cell r="B107" t="str">
            <v>개폐기</v>
          </cell>
          <cell r="C107" t="str">
            <v>COS 7.2KV 100AF</v>
          </cell>
          <cell r="D107" t="str">
            <v>EA</v>
          </cell>
          <cell r="E107">
            <v>3</v>
          </cell>
          <cell r="G107">
            <v>0</v>
          </cell>
          <cell r="L107">
            <v>0</v>
          </cell>
        </row>
        <row r="108">
          <cell r="B108" t="str">
            <v>MOLD TR</v>
          </cell>
          <cell r="C108" t="str">
            <v>3상4선 6.6kV/380-220V 350kVA</v>
          </cell>
          <cell r="D108" t="str">
            <v>대</v>
          </cell>
          <cell r="E108">
            <v>1</v>
          </cell>
        </row>
        <row r="111">
          <cell r="B111" t="str">
            <v>나) 노 무 비</v>
          </cell>
        </row>
        <row r="112">
          <cell r="C112" t="str">
            <v>플랜트전공</v>
          </cell>
          <cell r="D112" t="str">
            <v>인</v>
          </cell>
          <cell r="E112">
            <v>5.9</v>
          </cell>
          <cell r="H112">
            <v>59158</v>
          </cell>
          <cell r="I112">
            <v>349032.2</v>
          </cell>
          <cell r="L112">
            <v>349032.2</v>
          </cell>
        </row>
        <row r="113">
          <cell r="C113" t="str">
            <v>비  계  공</v>
          </cell>
          <cell r="D113" t="str">
            <v>인</v>
          </cell>
          <cell r="E113">
            <v>4</v>
          </cell>
          <cell r="H113">
            <v>71272</v>
          </cell>
          <cell r="I113">
            <v>285088</v>
          </cell>
          <cell r="L113">
            <v>285088</v>
          </cell>
        </row>
        <row r="114">
          <cell r="C114" t="str">
            <v>보 통 인 부</v>
          </cell>
          <cell r="D114" t="str">
            <v>인</v>
          </cell>
          <cell r="E114">
            <v>4</v>
          </cell>
          <cell r="H114">
            <v>38932</v>
          </cell>
          <cell r="I114">
            <v>155728</v>
          </cell>
          <cell r="K114">
            <v>0</v>
          </cell>
          <cell r="L114">
            <v>155728</v>
          </cell>
        </row>
        <row r="118">
          <cell r="B118" t="str">
            <v>다) 공구손료</v>
          </cell>
        </row>
        <row r="119">
          <cell r="C119" t="str">
            <v>플랜트전공</v>
          </cell>
          <cell r="D119" t="str">
            <v>인</v>
          </cell>
          <cell r="E119">
            <v>0.17</v>
          </cell>
          <cell r="G119">
            <v>0</v>
          </cell>
          <cell r="J119">
            <v>59158</v>
          </cell>
          <cell r="K119">
            <v>10056</v>
          </cell>
          <cell r="L119">
            <v>10056</v>
          </cell>
        </row>
        <row r="120">
          <cell r="C120" t="str">
            <v>비  계  공</v>
          </cell>
          <cell r="D120" t="str">
            <v>인</v>
          </cell>
          <cell r="E120">
            <v>0.12</v>
          </cell>
          <cell r="J120">
            <v>71272</v>
          </cell>
          <cell r="K120">
            <v>8552</v>
          </cell>
          <cell r="L120">
            <v>8552</v>
          </cell>
        </row>
        <row r="121">
          <cell r="C121" t="str">
            <v>보 통 인 부</v>
          </cell>
          <cell r="D121" t="str">
            <v>인</v>
          </cell>
          <cell r="E121">
            <v>0.12</v>
          </cell>
          <cell r="J121">
            <v>38932</v>
          </cell>
          <cell r="K121">
            <v>4671</v>
          </cell>
          <cell r="L121">
            <v>4671</v>
          </cell>
        </row>
        <row r="125">
          <cell r="A125" t="str">
            <v>30신_5</v>
          </cell>
          <cell r="B125" t="str">
            <v>합    계</v>
          </cell>
          <cell r="G125">
            <v>0</v>
          </cell>
          <cell r="I125">
            <v>789848.2</v>
          </cell>
          <cell r="K125">
            <v>23279</v>
          </cell>
          <cell r="L125">
            <v>813127.2</v>
          </cell>
        </row>
        <row r="129">
          <cell r="A129" t="str">
            <v>30신_6A</v>
          </cell>
          <cell r="B129" t="str">
            <v>6. 변압기신설</v>
          </cell>
          <cell r="C129" t="str">
            <v>TR-4 3상 6.6kV 200kVA</v>
          </cell>
          <cell r="D129" t="str">
            <v>면</v>
          </cell>
          <cell r="E129">
            <v>1</v>
          </cell>
          <cell r="L129" t="str">
            <v>x</v>
          </cell>
          <cell r="M129">
            <v>1</v>
          </cell>
        </row>
        <row r="130">
          <cell r="B130" t="str">
            <v>가) 재 료 비</v>
          </cell>
        </row>
        <row r="131">
          <cell r="B131" t="str">
            <v>변압기반</v>
          </cell>
          <cell r="C131" t="str">
            <v>1400*1500*2300</v>
          </cell>
          <cell r="D131" t="str">
            <v>면</v>
          </cell>
          <cell r="E131">
            <v>1</v>
          </cell>
          <cell r="M131" t="str">
            <v>관급</v>
          </cell>
        </row>
        <row r="132">
          <cell r="B132" t="str">
            <v>개폐기</v>
          </cell>
          <cell r="C132" t="str">
            <v>COS 7.2KV 100AF</v>
          </cell>
          <cell r="D132" t="str">
            <v>EA</v>
          </cell>
          <cell r="E132">
            <v>3</v>
          </cell>
        </row>
        <row r="133">
          <cell r="B133" t="str">
            <v>MOLD TR</v>
          </cell>
          <cell r="C133" t="str">
            <v>3상3선 6.6kV/220V 200kVA</v>
          </cell>
          <cell r="D133" t="str">
            <v>대</v>
          </cell>
          <cell r="E133">
            <v>1</v>
          </cell>
        </row>
        <row r="134">
          <cell r="G134">
            <v>0</v>
          </cell>
          <cell r="L134">
            <v>0</v>
          </cell>
          <cell r="M134" t="str">
            <v>이설</v>
          </cell>
        </row>
        <row r="136">
          <cell r="B136" t="str">
            <v>나) 노 무 비</v>
          </cell>
        </row>
        <row r="137">
          <cell r="C137" t="str">
            <v>플랜트전공</v>
          </cell>
          <cell r="D137" t="str">
            <v>인</v>
          </cell>
          <cell r="E137">
            <v>4.0999999999999996</v>
          </cell>
          <cell r="H137">
            <v>59158</v>
          </cell>
          <cell r="I137">
            <v>242547.8</v>
          </cell>
          <cell r="L137">
            <v>242547.8</v>
          </cell>
        </row>
        <row r="138">
          <cell r="C138" t="str">
            <v>기계설치공</v>
          </cell>
          <cell r="D138" t="str">
            <v>인</v>
          </cell>
          <cell r="E138">
            <v>2.8</v>
          </cell>
          <cell r="H138">
            <v>54468</v>
          </cell>
          <cell r="I138">
            <v>152510.39999999999</v>
          </cell>
          <cell r="L138">
            <v>152510.39999999999</v>
          </cell>
        </row>
        <row r="139">
          <cell r="C139" t="str">
            <v>보 통 인 부</v>
          </cell>
          <cell r="D139" t="str">
            <v>인</v>
          </cell>
          <cell r="E139">
            <v>2.8</v>
          </cell>
          <cell r="H139">
            <v>38932</v>
          </cell>
          <cell r="I139">
            <v>109009.59999999999</v>
          </cell>
          <cell r="K139">
            <v>0</v>
          </cell>
          <cell r="L139">
            <v>109009.59999999999</v>
          </cell>
        </row>
        <row r="142">
          <cell r="B142" t="str">
            <v>다) 공구손료</v>
          </cell>
        </row>
        <row r="143">
          <cell r="C143" t="str">
            <v>플랜트전공</v>
          </cell>
          <cell r="D143" t="str">
            <v>인</v>
          </cell>
          <cell r="E143">
            <v>0.12</v>
          </cell>
          <cell r="G143">
            <v>0</v>
          </cell>
          <cell r="J143">
            <v>59158</v>
          </cell>
          <cell r="K143">
            <v>7098</v>
          </cell>
          <cell r="L143">
            <v>7098</v>
          </cell>
        </row>
        <row r="144">
          <cell r="C144" t="str">
            <v>기계설치공</v>
          </cell>
          <cell r="D144" t="str">
            <v>인</v>
          </cell>
          <cell r="E144">
            <v>0.08</v>
          </cell>
          <cell r="J144">
            <v>54468</v>
          </cell>
          <cell r="K144">
            <v>4357</v>
          </cell>
          <cell r="L144">
            <v>4357</v>
          </cell>
        </row>
        <row r="145">
          <cell r="C145" t="str">
            <v>보 통 인 부</v>
          </cell>
          <cell r="D145" t="str">
            <v>인</v>
          </cell>
          <cell r="E145">
            <v>0.08</v>
          </cell>
          <cell r="J145">
            <v>38932</v>
          </cell>
          <cell r="K145">
            <v>3114</v>
          </cell>
          <cell r="L145">
            <v>3114</v>
          </cell>
        </row>
        <row r="150">
          <cell r="A150" t="str">
            <v>30신_6</v>
          </cell>
          <cell r="B150" t="str">
            <v>합    계</v>
          </cell>
          <cell r="G150">
            <v>0</v>
          </cell>
          <cell r="I150">
            <v>504067.79999999993</v>
          </cell>
          <cell r="K150">
            <v>14569</v>
          </cell>
          <cell r="L150">
            <v>518636.79999999993</v>
          </cell>
        </row>
        <row r="154">
          <cell r="A154" t="str">
            <v>30신_7A</v>
          </cell>
          <cell r="B154" t="str">
            <v>7. 변압기신설</v>
          </cell>
          <cell r="C154" t="str">
            <v>TR-5 3상 6.6kV 300kVA</v>
          </cell>
          <cell r="D154" t="str">
            <v>면</v>
          </cell>
          <cell r="E154">
            <v>1</v>
          </cell>
          <cell r="L154" t="str">
            <v>x</v>
          </cell>
          <cell r="M154">
            <v>1</v>
          </cell>
        </row>
        <row r="155">
          <cell r="B155" t="str">
            <v>가) 재 료 비</v>
          </cell>
        </row>
        <row r="156">
          <cell r="B156" t="str">
            <v>변압기반</v>
          </cell>
          <cell r="C156" t="str">
            <v>1500*1500*1300</v>
          </cell>
          <cell r="D156" t="str">
            <v>면</v>
          </cell>
          <cell r="E156">
            <v>1</v>
          </cell>
          <cell r="M156" t="str">
            <v>관급</v>
          </cell>
        </row>
        <row r="157">
          <cell r="B157" t="str">
            <v>개폐기</v>
          </cell>
          <cell r="C157" t="str">
            <v>COS 7.2KV 100AF</v>
          </cell>
          <cell r="D157" t="str">
            <v>EA</v>
          </cell>
          <cell r="E157">
            <v>3</v>
          </cell>
        </row>
        <row r="158">
          <cell r="B158" t="str">
            <v>MOLD TR</v>
          </cell>
          <cell r="C158" t="str">
            <v>3상3선 6.6kV/440V 300kVA</v>
          </cell>
          <cell r="D158" t="str">
            <v>대</v>
          </cell>
          <cell r="E158">
            <v>1</v>
          </cell>
        </row>
        <row r="161">
          <cell r="B161" t="str">
            <v>나) 노 무 비</v>
          </cell>
        </row>
        <row r="162">
          <cell r="C162" t="str">
            <v>플랜트전공</v>
          </cell>
          <cell r="D162" t="str">
            <v>인</v>
          </cell>
          <cell r="E162">
            <v>5.8</v>
          </cell>
          <cell r="H162">
            <v>59158</v>
          </cell>
          <cell r="I162">
            <v>343116.39999999997</v>
          </cell>
          <cell r="L162">
            <v>343116.39999999997</v>
          </cell>
        </row>
        <row r="163">
          <cell r="C163" t="str">
            <v>비  계  공</v>
          </cell>
          <cell r="D163" t="str">
            <v>인</v>
          </cell>
          <cell r="E163">
            <v>3.9</v>
          </cell>
          <cell r="H163">
            <v>71272</v>
          </cell>
          <cell r="I163">
            <v>277960.8</v>
          </cell>
          <cell r="L163">
            <v>277960.8</v>
          </cell>
        </row>
        <row r="164">
          <cell r="C164" t="str">
            <v>보 통 인 부</v>
          </cell>
          <cell r="D164" t="str">
            <v>인</v>
          </cell>
          <cell r="E164">
            <v>3.9</v>
          </cell>
          <cell r="H164">
            <v>38932</v>
          </cell>
          <cell r="I164">
            <v>151834.79999999999</v>
          </cell>
          <cell r="K164">
            <v>0</v>
          </cell>
          <cell r="L164">
            <v>151834.79999999999</v>
          </cell>
        </row>
        <row r="167">
          <cell r="B167" t="str">
            <v>다) 공구손료</v>
          </cell>
        </row>
        <row r="168">
          <cell r="C168" t="str">
            <v>플랜트전공</v>
          </cell>
          <cell r="D168" t="str">
            <v>인</v>
          </cell>
          <cell r="E168">
            <v>0.17</v>
          </cell>
          <cell r="G168">
            <v>0</v>
          </cell>
          <cell r="J168">
            <v>59158</v>
          </cell>
          <cell r="K168">
            <v>10056</v>
          </cell>
          <cell r="L168">
            <v>10056</v>
          </cell>
        </row>
        <row r="169">
          <cell r="C169" t="str">
            <v>비  계  공</v>
          </cell>
          <cell r="D169" t="str">
            <v>인</v>
          </cell>
          <cell r="E169">
            <v>0.11</v>
          </cell>
          <cell r="J169">
            <v>71272</v>
          </cell>
          <cell r="K169">
            <v>7839</v>
          </cell>
          <cell r="L169">
            <v>7839</v>
          </cell>
        </row>
        <row r="170">
          <cell r="C170" t="str">
            <v>보 통 인 부</v>
          </cell>
          <cell r="D170" t="str">
            <v>인</v>
          </cell>
          <cell r="E170">
            <v>0.11</v>
          </cell>
          <cell r="J170">
            <v>38932</v>
          </cell>
          <cell r="K170">
            <v>4282</v>
          </cell>
          <cell r="L170">
            <v>4282</v>
          </cell>
        </row>
        <row r="175">
          <cell r="A175" t="str">
            <v>30신_7</v>
          </cell>
          <cell r="B175" t="str">
            <v>합    계</v>
          </cell>
          <cell r="G175">
            <v>0</v>
          </cell>
          <cell r="I175">
            <v>772912</v>
          </cell>
          <cell r="K175">
            <v>22177</v>
          </cell>
          <cell r="L175">
            <v>795089</v>
          </cell>
        </row>
        <row r="179">
          <cell r="A179" t="str">
            <v>30신_8A</v>
          </cell>
          <cell r="B179" t="str">
            <v>8. 배전반 신설</v>
          </cell>
          <cell r="C179" t="str">
            <v>LV-01</v>
          </cell>
          <cell r="D179" t="str">
            <v>면</v>
          </cell>
          <cell r="E179">
            <v>1</v>
          </cell>
          <cell r="L179" t="str">
            <v>x</v>
          </cell>
          <cell r="M179">
            <v>1</v>
          </cell>
        </row>
        <row r="180">
          <cell r="B180" t="str">
            <v>가) 재 료 비</v>
          </cell>
        </row>
        <row r="181">
          <cell r="B181" t="str">
            <v>저압반</v>
          </cell>
          <cell r="C181" t="str">
            <v>800*1500*2600</v>
          </cell>
          <cell r="D181" t="str">
            <v>면</v>
          </cell>
          <cell r="E181">
            <v>1</v>
          </cell>
          <cell r="M181" t="str">
            <v>관급</v>
          </cell>
        </row>
        <row r="182">
          <cell r="B182" t="str">
            <v>A-METER</v>
          </cell>
          <cell r="C182" t="str">
            <v>110x110</v>
          </cell>
          <cell r="D182" t="str">
            <v>EA</v>
          </cell>
          <cell r="E182">
            <v>2</v>
          </cell>
        </row>
        <row r="183">
          <cell r="B183" t="str">
            <v>V-METER</v>
          </cell>
          <cell r="C183" t="str">
            <v>110x110</v>
          </cell>
          <cell r="D183" t="str">
            <v>EA</v>
          </cell>
          <cell r="E183">
            <v>2</v>
          </cell>
        </row>
        <row r="184">
          <cell r="B184" t="str">
            <v>KW-METER 3P4W</v>
          </cell>
          <cell r="C184" t="str">
            <v>110x110/150x150</v>
          </cell>
          <cell r="D184" t="str">
            <v>EA</v>
          </cell>
          <cell r="E184">
            <v>2</v>
          </cell>
        </row>
        <row r="185">
          <cell r="B185" t="str">
            <v>PF-METER 3P4W</v>
          </cell>
          <cell r="C185" t="str">
            <v>80x80/100x80</v>
          </cell>
          <cell r="D185" t="str">
            <v>EA</v>
          </cell>
          <cell r="E185">
            <v>2</v>
          </cell>
        </row>
        <row r="186">
          <cell r="B186" t="str">
            <v>C.T</v>
          </cell>
          <cell r="C186" t="str">
            <v>400/5A</v>
          </cell>
          <cell r="D186" t="str">
            <v>EA</v>
          </cell>
          <cell r="E186">
            <v>6</v>
          </cell>
        </row>
        <row r="187">
          <cell r="B187" t="str">
            <v>CONDENSER (440V)</v>
          </cell>
          <cell r="C187" t="str">
            <v>3P 10KVA (185μF)</v>
          </cell>
          <cell r="D187" t="str">
            <v>EA</v>
          </cell>
          <cell r="E187">
            <v>1</v>
          </cell>
        </row>
        <row r="188">
          <cell r="B188" t="str">
            <v>CONDENSER (440V)</v>
          </cell>
          <cell r="C188" t="str">
            <v>3P 5KVA</v>
          </cell>
          <cell r="D188" t="str">
            <v>EA</v>
          </cell>
          <cell r="E188">
            <v>1</v>
          </cell>
        </row>
        <row r="189">
          <cell r="B189" t="str">
            <v>MCCB</v>
          </cell>
          <cell r="C189" t="str">
            <v>표준형 4P 400AF</v>
          </cell>
          <cell r="D189" t="str">
            <v>EA</v>
          </cell>
          <cell r="E189">
            <v>1</v>
          </cell>
        </row>
        <row r="190">
          <cell r="B190" t="str">
            <v>MCCB</v>
          </cell>
          <cell r="C190" t="str">
            <v>표준형 3P 400AF</v>
          </cell>
          <cell r="D190" t="str">
            <v>EA</v>
          </cell>
          <cell r="E190">
            <v>1</v>
          </cell>
        </row>
        <row r="191">
          <cell r="B191" t="str">
            <v>MCCB</v>
          </cell>
          <cell r="C191" t="str">
            <v>고차단형 4P 100AF</v>
          </cell>
          <cell r="D191" t="str">
            <v>EA</v>
          </cell>
          <cell r="E191">
            <v>10</v>
          </cell>
        </row>
        <row r="192">
          <cell r="B192" t="str">
            <v>MCCB</v>
          </cell>
          <cell r="C192" t="str">
            <v>고차단형 3P 100AF</v>
          </cell>
          <cell r="D192" t="str">
            <v>EA</v>
          </cell>
          <cell r="E192">
            <v>7</v>
          </cell>
        </row>
        <row r="193">
          <cell r="B193" t="str">
            <v>Z.C.T 600V (환형)</v>
          </cell>
          <cell r="C193" t="str">
            <v>65MM</v>
          </cell>
          <cell r="D193" t="str">
            <v>EA</v>
          </cell>
          <cell r="E193">
            <v>14</v>
          </cell>
        </row>
        <row r="194">
          <cell r="B194" t="str">
            <v>E.L.D</v>
          </cell>
          <cell r="C194" t="str">
            <v>5회로</v>
          </cell>
          <cell r="D194" t="str">
            <v>EA</v>
          </cell>
          <cell r="E194">
            <v>1</v>
          </cell>
        </row>
        <row r="195">
          <cell r="B195" t="str">
            <v>E.L.D</v>
          </cell>
          <cell r="C195" t="str">
            <v>10회로</v>
          </cell>
          <cell r="D195" t="str">
            <v>EA</v>
          </cell>
          <cell r="E195">
            <v>1</v>
          </cell>
        </row>
        <row r="196">
          <cell r="B196" t="str">
            <v>나) 노 무 비</v>
          </cell>
        </row>
        <row r="197">
          <cell r="C197" t="str">
            <v>플랜트전공</v>
          </cell>
          <cell r="D197" t="str">
            <v>인</v>
          </cell>
          <cell r="E197">
            <v>4.5999999999999996</v>
          </cell>
          <cell r="H197">
            <v>59158</v>
          </cell>
          <cell r="I197">
            <v>272126.8</v>
          </cell>
          <cell r="L197">
            <v>272126.8</v>
          </cell>
        </row>
        <row r="198">
          <cell r="C198" t="str">
            <v>보 통 인 부</v>
          </cell>
          <cell r="D198" t="str">
            <v>인</v>
          </cell>
          <cell r="E198">
            <v>1.5</v>
          </cell>
          <cell r="H198">
            <v>38932</v>
          </cell>
          <cell r="I198">
            <v>58398</v>
          </cell>
          <cell r="L198">
            <v>58398</v>
          </cell>
        </row>
        <row r="200">
          <cell r="B200" t="str">
            <v>다) 공구손료</v>
          </cell>
          <cell r="G200">
            <v>0</v>
          </cell>
          <cell r="I200">
            <v>0</v>
          </cell>
          <cell r="K200">
            <v>0</v>
          </cell>
          <cell r="L200">
            <v>0</v>
          </cell>
        </row>
        <row r="201">
          <cell r="C201" t="str">
            <v>플랜트전공</v>
          </cell>
          <cell r="D201" t="str">
            <v>인</v>
          </cell>
          <cell r="E201">
            <v>0.13</v>
          </cell>
          <cell r="J201">
            <v>59158</v>
          </cell>
          <cell r="K201">
            <v>7690</v>
          </cell>
          <cell r="L201">
            <v>7690</v>
          </cell>
        </row>
        <row r="202">
          <cell r="C202" t="str">
            <v>보 통 인 부</v>
          </cell>
          <cell r="D202" t="str">
            <v>인</v>
          </cell>
          <cell r="E202">
            <v>0.04</v>
          </cell>
          <cell r="J202">
            <v>38932</v>
          </cell>
          <cell r="K202">
            <v>1557</v>
          </cell>
          <cell r="L202">
            <v>1557</v>
          </cell>
        </row>
        <row r="203">
          <cell r="A203" t="str">
            <v>30신_8</v>
          </cell>
          <cell r="B203" t="str">
            <v>합    계</v>
          </cell>
          <cell r="G203">
            <v>0</v>
          </cell>
          <cell r="I203">
            <v>330524.79999999999</v>
          </cell>
          <cell r="K203">
            <v>9247</v>
          </cell>
          <cell r="L203">
            <v>339771.8</v>
          </cell>
        </row>
        <row r="204">
          <cell r="A204" t="str">
            <v>30신_9A</v>
          </cell>
          <cell r="B204" t="str">
            <v>9. 배전반 신설</v>
          </cell>
          <cell r="C204" t="str">
            <v>LV-02</v>
          </cell>
          <cell r="D204" t="str">
            <v>면</v>
          </cell>
          <cell r="E204">
            <v>1</v>
          </cell>
          <cell r="L204" t="str">
            <v>x</v>
          </cell>
          <cell r="M204">
            <v>1</v>
          </cell>
        </row>
        <row r="205">
          <cell r="B205" t="str">
            <v>가) 재 료 비</v>
          </cell>
        </row>
        <row r="206">
          <cell r="B206" t="str">
            <v>저압반</v>
          </cell>
          <cell r="C206" t="str">
            <v>800*1500*2600</v>
          </cell>
          <cell r="D206" t="str">
            <v>면</v>
          </cell>
          <cell r="E206">
            <v>1</v>
          </cell>
          <cell r="M206" t="str">
            <v>관급</v>
          </cell>
        </row>
        <row r="207">
          <cell r="B207" t="str">
            <v>A-METER</v>
          </cell>
          <cell r="C207" t="str">
            <v>110x110</v>
          </cell>
          <cell r="D207" t="str">
            <v>EA</v>
          </cell>
          <cell r="E207">
            <v>1</v>
          </cell>
        </row>
        <row r="208">
          <cell r="B208" t="str">
            <v>V-METER</v>
          </cell>
          <cell r="C208" t="str">
            <v>110x110</v>
          </cell>
          <cell r="D208" t="str">
            <v>EA</v>
          </cell>
          <cell r="E208">
            <v>1</v>
          </cell>
        </row>
        <row r="209">
          <cell r="B209" t="str">
            <v>KW-METER 3P4W</v>
          </cell>
          <cell r="C209" t="str">
            <v>110x110/150x150</v>
          </cell>
          <cell r="D209" t="str">
            <v>EA</v>
          </cell>
          <cell r="E209">
            <v>1</v>
          </cell>
        </row>
        <row r="210">
          <cell r="B210" t="str">
            <v>PF-METER 3P4W</v>
          </cell>
          <cell r="C210" t="str">
            <v>80x80/100x80</v>
          </cell>
          <cell r="D210" t="str">
            <v>EA</v>
          </cell>
          <cell r="E210">
            <v>1</v>
          </cell>
        </row>
        <row r="211">
          <cell r="B211" t="str">
            <v>C.T</v>
          </cell>
          <cell r="C211" t="str">
            <v>600/5A</v>
          </cell>
          <cell r="D211" t="str">
            <v>EA</v>
          </cell>
          <cell r="E211">
            <v>6</v>
          </cell>
        </row>
        <row r="212">
          <cell r="B212" t="str">
            <v>CONDENSER (440V)</v>
          </cell>
          <cell r="C212" t="str">
            <v>3P 20KVA (370μF)</v>
          </cell>
          <cell r="D212" t="str">
            <v>EA</v>
          </cell>
          <cell r="E212">
            <v>1</v>
          </cell>
        </row>
        <row r="213">
          <cell r="B213" t="str">
            <v>A.C.B (S.G.T)</v>
          </cell>
          <cell r="C213" t="str">
            <v>3P 600A</v>
          </cell>
          <cell r="D213" t="str">
            <v>EA</v>
          </cell>
          <cell r="E213">
            <v>1</v>
          </cell>
        </row>
        <row r="214">
          <cell r="B214" t="str">
            <v>MCCB</v>
          </cell>
          <cell r="C214" t="str">
            <v>고차단형 4P 225AF</v>
          </cell>
          <cell r="D214" t="str">
            <v>EA</v>
          </cell>
          <cell r="E214">
            <v>8</v>
          </cell>
        </row>
        <row r="215">
          <cell r="B215" t="str">
            <v>MCCB</v>
          </cell>
          <cell r="C215" t="str">
            <v>표준형 3P 100AF</v>
          </cell>
          <cell r="D215" t="str">
            <v>EA</v>
          </cell>
          <cell r="E215">
            <v>1</v>
          </cell>
        </row>
        <row r="216">
          <cell r="B216" t="str">
            <v>Z.C.T 600V (환형)</v>
          </cell>
          <cell r="C216" t="str">
            <v>80MM</v>
          </cell>
          <cell r="D216" t="str">
            <v>EA</v>
          </cell>
          <cell r="E216">
            <v>8</v>
          </cell>
        </row>
        <row r="217">
          <cell r="B217" t="str">
            <v>E.L.D</v>
          </cell>
          <cell r="C217" t="str">
            <v>10회로</v>
          </cell>
          <cell r="D217" t="str">
            <v>EA</v>
          </cell>
          <cell r="E217">
            <v>1</v>
          </cell>
        </row>
        <row r="218">
          <cell r="B218" t="str">
            <v>나) 노 무 비</v>
          </cell>
        </row>
        <row r="219">
          <cell r="C219" t="str">
            <v>플랜트전공</v>
          </cell>
          <cell r="D219" t="str">
            <v>인</v>
          </cell>
          <cell r="E219">
            <v>4.5999999999999996</v>
          </cell>
          <cell r="H219">
            <v>59158</v>
          </cell>
          <cell r="I219">
            <v>272126.8</v>
          </cell>
          <cell r="L219">
            <v>272126.8</v>
          </cell>
        </row>
        <row r="220">
          <cell r="C220" t="str">
            <v>보 통 인 부</v>
          </cell>
          <cell r="D220" t="str">
            <v>인</v>
          </cell>
          <cell r="E220">
            <v>1.5</v>
          </cell>
          <cell r="H220">
            <v>38932</v>
          </cell>
          <cell r="I220">
            <v>58398</v>
          </cell>
          <cell r="L220">
            <v>58398</v>
          </cell>
        </row>
        <row r="224">
          <cell r="B224" t="str">
            <v>다) 공구손료</v>
          </cell>
          <cell r="G224">
            <v>0</v>
          </cell>
          <cell r="I224">
            <v>0</v>
          </cell>
          <cell r="K224">
            <v>0</v>
          </cell>
          <cell r="L224">
            <v>0</v>
          </cell>
        </row>
        <row r="225">
          <cell r="C225" t="str">
            <v>플랜트전공</v>
          </cell>
          <cell r="D225" t="str">
            <v>인</v>
          </cell>
          <cell r="E225">
            <v>0.13</v>
          </cell>
          <cell r="J225">
            <v>59158</v>
          </cell>
          <cell r="K225">
            <v>7690</v>
          </cell>
          <cell r="L225">
            <v>7690</v>
          </cell>
        </row>
        <row r="226">
          <cell r="C226" t="str">
            <v>보 통 인 부</v>
          </cell>
          <cell r="D226" t="str">
            <v>인</v>
          </cell>
          <cell r="E226">
            <v>0.04</v>
          </cell>
          <cell r="J226">
            <v>38932</v>
          </cell>
          <cell r="K226">
            <v>1557</v>
          </cell>
          <cell r="L226">
            <v>1557</v>
          </cell>
        </row>
        <row r="228">
          <cell r="A228" t="str">
            <v>30신_9</v>
          </cell>
          <cell r="B228" t="str">
            <v>합    계</v>
          </cell>
          <cell r="G228">
            <v>0</v>
          </cell>
          <cell r="I228">
            <v>330524.79999999999</v>
          </cell>
          <cell r="K228">
            <v>9247</v>
          </cell>
          <cell r="L228">
            <v>339771.8</v>
          </cell>
        </row>
        <row r="229">
          <cell r="A229" t="str">
            <v>30신_10A</v>
          </cell>
          <cell r="B229" t="str">
            <v>10. 배전반 신설</v>
          </cell>
          <cell r="C229" t="str">
            <v>LV-03</v>
          </cell>
          <cell r="D229" t="str">
            <v>면</v>
          </cell>
          <cell r="E229">
            <v>1</v>
          </cell>
          <cell r="L229" t="str">
            <v>x</v>
          </cell>
          <cell r="M229">
            <v>1</v>
          </cell>
        </row>
        <row r="230">
          <cell r="B230" t="str">
            <v>가) 재 료 비</v>
          </cell>
        </row>
        <row r="231">
          <cell r="B231" t="str">
            <v>저압반</v>
          </cell>
          <cell r="C231" t="str">
            <v>800*1500*2600</v>
          </cell>
          <cell r="D231" t="str">
            <v>면</v>
          </cell>
          <cell r="E231">
            <v>1</v>
          </cell>
          <cell r="M231" t="str">
            <v>관급</v>
          </cell>
        </row>
        <row r="232">
          <cell r="B232" t="str">
            <v>A-METER</v>
          </cell>
          <cell r="C232" t="str">
            <v>110x110</v>
          </cell>
          <cell r="D232" t="str">
            <v>EA</v>
          </cell>
          <cell r="E232">
            <v>2</v>
          </cell>
        </row>
        <row r="233">
          <cell r="B233" t="str">
            <v>V-METER</v>
          </cell>
          <cell r="C233" t="str">
            <v>110x110</v>
          </cell>
          <cell r="D233" t="str">
            <v>EA</v>
          </cell>
          <cell r="E233">
            <v>2</v>
          </cell>
        </row>
        <row r="234">
          <cell r="B234" t="str">
            <v>KW-METER 3P4W</v>
          </cell>
          <cell r="C234" t="str">
            <v>110x110/150x150</v>
          </cell>
          <cell r="D234" t="str">
            <v>EA</v>
          </cell>
          <cell r="E234">
            <v>1</v>
          </cell>
        </row>
        <row r="235">
          <cell r="B235" t="str">
            <v>PF-METER 3P4W</v>
          </cell>
          <cell r="C235" t="str">
            <v>80x80/100x80</v>
          </cell>
          <cell r="D235" t="str">
            <v>EA</v>
          </cell>
          <cell r="E235">
            <v>1</v>
          </cell>
        </row>
        <row r="236">
          <cell r="B236" t="str">
            <v>V0-METER</v>
          </cell>
          <cell r="C236" t="str">
            <v>110x110</v>
          </cell>
          <cell r="D236" t="str">
            <v>EA</v>
          </cell>
          <cell r="E236">
            <v>1</v>
          </cell>
        </row>
        <row r="237">
          <cell r="B237" t="str">
            <v>C.T</v>
          </cell>
          <cell r="C237" t="str">
            <v>600/5A</v>
          </cell>
          <cell r="D237" t="str">
            <v>EA</v>
          </cell>
          <cell r="E237">
            <v>6</v>
          </cell>
        </row>
        <row r="238">
          <cell r="B238" t="str">
            <v>G.P.T(380/110/190V)</v>
          </cell>
          <cell r="C238" t="str">
            <v>100VA</v>
          </cell>
          <cell r="D238" t="str">
            <v>EA</v>
          </cell>
          <cell r="E238">
            <v>3</v>
          </cell>
        </row>
        <row r="239">
          <cell r="B239" t="str">
            <v>CONDENSER (440V)</v>
          </cell>
          <cell r="C239" t="str">
            <v>3P 10KVA (185μF)</v>
          </cell>
          <cell r="D239" t="str">
            <v>EA</v>
          </cell>
          <cell r="E239">
            <v>1</v>
          </cell>
        </row>
        <row r="240">
          <cell r="B240" t="str">
            <v>CONDENSER (440V)</v>
          </cell>
          <cell r="C240" t="str">
            <v>3P 15KVA (280μF)</v>
          </cell>
          <cell r="D240" t="str">
            <v>EA</v>
          </cell>
          <cell r="E240">
            <v>1</v>
          </cell>
        </row>
        <row r="241">
          <cell r="B241" t="str">
            <v>MCCB</v>
          </cell>
          <cell r="C241" t="str">
            <v>표준형 3P 600AF</v>
          </cell>
          <cell r="D241" t="str">
            <v>EA</v>
          </cell>
          <cell r="E241">
            <v>1</v>
          </cell>
        </row>
        <row r="242">
          <cell r="B242" t="str">
            <v>MCCB</v>
          </cell>
          <cell r="C242" t="str">
            <v>고차단형 3P 225AF</v>
          </cell>
          <cell r="D242" t="str">
            <v>EA</v>
          </cell>
          <cell r="E242">
            <v>11</v>
          </cell>
        </row>
        <row r="243">
          <cell r="B243" t="str">
            <v>MCCB</v>
          </cell>
          <cell r="C243" t="str">
            <v>고차단형 3P 100AF</v>
          </cell>
          <cell r="D243" t="str">
            <v>EA</v>
          </cell>
          <cell r="E243">
            <v>5</v>
          </cell>
        </row>
        <row r="244">
          <cell r="B244" t="str">
            <v>MCCB</v>
          </cell>
          <cell r="C244" t="str">
            <v>고차단형 2P 225AF</v>
          </cell>
          <cell r="D244" t="str">
            <v>EA</v>
          </cell>
          <cell r="E244">
            <v>4</v>
          </cell>
        </row>
        <row r="245">
          <cell r="B245" t="str">
            <v>MCCB</v>
          </cell>
          <cell r="C245" t="str">
            <v>고차단형 2P 100AF</v>
          </cell>
          <cell r="D245" t="str">
            <v>EA</v>
          </cell>
          <cell r="E245">
            <v>1</v>
          </cell>
        </row>
        <row r="246">
          <cell r="B246" t="str">
            <v>A.C.B (S.G.T)</v>
          </cell>
          <cell r="C246" t="str">
            <v>3P 600A</v>
          </cell>
          <cell r="D246" t="str">
            <v>EA</v>
          </cell>
          <cell r="E246">
            <v>1</v>
          </cell>
        </row>
        <row r="247">
          <cell r="B247" t="str">
            <v>S.G.R</v>
          </cell>
          <cell r="C247" t="str">
            <v>D/T</v>
          </cell>
          <cell r="D247" t="str">
            <v>EA</v>
          </cell>
          <cell r="E247">
            <v>1</v>
          </cell>
        </row>
        <row r="248">
          <cell r="B248" t="str">
            <v>O.V.G.R</v>
          </cell>
          <cell r="C248" t="str">
            <v>D/T</v>
          </cell>
          <cell r="D248" t="str">
            <v>EA</v>
          </cell>
          <cell r="E248">
            <v>1</v>
          </cell>
        </row>
        <row r="249">
          <cell r="B249" t="str">
            <v>Z.C.T 600V</v>
          </cell>
          <cell r="C249" t="str">
            <v>200mA/1.5mA</v>
          </cell>
          <cell r="D249" t="str">
            <v>EA</v>
          </cell>
          <cell r="E249">
            <v>1</v>
          </cell>
        </row>
        <row r="250">
          <cell r="B250" t="str">
            <v>Z.C.T 600V (환형)</v>
          </cell>
          <cell r="C250" t="str">
            <v>80MM</v>
          </cell>
          <cell r="D250" t="str">
            <v>EA</v>
          </cell>
          <cell r="E250">
            <v>8</v>
          </cell>
        </row>
        <row r="251">
          <cell r="B251" t="str">
            <v>Z.C.T 600V (환형)</v>
          </cell>
          <cell r="C251" t="str">
            <v>65MM</v>
          </cell>
          <cell r="D251" t="str">
            <v>EA</v>
          </cell>
          <cell r="E251">
            <v>10</v>
          </cell>
        </row>
        <row r="252">
          <cell r="B252" t="str">
            <v>E.L.D</v>
          </cell>
          <cell r="C252" t="str">
            <v>5회로</v>
          </cell>
          <cell r="D252" t="str">
            <v>EA</v>
          </cell>
          <cell r="E252">
            <v>1</v>
          </cell>
        </row>
        <row r="253">
          <cell r="B253" t="str">
            <v>E.L.D</v>
          </cell>
          <cell r="C253" t="str">
            <v>10회로</v>
          </cell>
          <cell r="D253" t="str">
            <v>EA</v>
          </cell>
          <cell r="E253">
            <v>2</v>
          </cell>
        </row>
        <row r="254">
          <cell r="B254" t="str">
            <v>나) 노 무 비</v>
          </cell>
        </row>
        <row r="255">
          <cell r="C255" t="str">
            <v>플랜트전공</v>
          </cell>
          <cell r="D255" t="str">
            <v>인</v>
          </cell>
          <cell r="E255">
            <v>4.5999999999999996</v>
          </cell>
          <cell r="H255">
            <v>59158</v>
          </cell>
          <cell r="I255">
            <v>272126.8</v>
          </cell>
          <cell r="L255">
            <v>272126.8</v>
          </cell>
        </row>
        <row r="256">
          <cell r="C256" t="str">
            <v>보 통 인 부</v>
          </cell>
          <cell r="D256" t="str">
            <v>인</v>
          </cell>
          <cell r="E256">
            <v>1.5</v>
          </cell>
          <cell r="H256">
            <v>38932</v>
          </cell>
          <cell r="I256">
            <v>58398</v>
          </cell>
          <cell r="L256">
            <v>58398</v>
          </cell>
        </row>
        <row r="260">
          <cell r="B260" t="str">
            <v>다) 공구손료</v>
          </cell>
          <cell r="G260">
            <v>0</v>
          </cell>
          <cell r="I260">
            <v>0</v>
          </cell>
          <cell r="K260">
            <v>0</v>
          </cell>
          <cell r="L260">
            <v>0</v>
          </cell>
        </row>
        <row r="261">
          <cell r="C261" t="str">
            <v>플랜트전공</v>
          </cell>
          <cell r="D261" t="str">
            <v>인</v>
          </cell>
          <cell r="E261">
            <v>0.13</v>
          </cell>
          <cell r="J261">
            <v>59158</v>
          </cell>
          <cell r="K261">
            <v>7690</v>
          </cell>
          <cell r="L261">
            <v>7690</v>
          </cell>
        </row>
        <row r="262">
          <cell r="C262" t="str">
            <v>보 통 인 부</v>
          </cell>
          <cell r="D262" t="str">
            <v>인</v>
          </cell>
          <cell r="E262">
            <v>0.04</v>
          </cell>
          <cell r="J262">
            <v>38932</v>
          </cell>
          <cell r="K262">
            <v>1557</v>
          </cell>
          <cell r="L262">
            <v>1557</v>
          </cell>
        </row>
        <row r="275">
          <cell r="A275" t="str">
            <v>30신_10</v>
          </cell>
          <cell r="B275" t="str">
            <v>합    계</v>
          </cell>
          <cell r="G275">
            <v>0</v>
          </cell>
          <cell r="I275">
            <v>330524.79999999999</v>
          </cell>
          <cell r="K275">
            <v>9247</v>
          </cell>
          <cell r="L275">
            <v>339771.8</v>
          </cell>
        </row>
        <row r="279">
          <cell r="A279" t="str">
            <v>30신_11A</v>
          </cell>
          <cell r="B279" t="str">
            <v>11. 분전반 신설(L-1A)</v>
          </cell>
          <cell r="C279" t="str">
            <v>SUS 16회로</v>
          </cell>
          <cell r="D279" t="str">
            <v>면</v>
          </cell>
          <cell r="E279">
            <v>1</v>
          </cell>
          <cell r="L279" t="str">
            <v>x</v>
          </cell>
          <cell r="M279">
            <v>1</v>
          </cell>
        </row>
        <row r="280">
          <cell r="B280" t="str">
            <v>가) 재 료 비</v>
          </cell>
        </row>
        <row r="281">
          <cell r="A281" t="str">
            <v>분전반L-1A</v>
          </cell>
          <cell r="B281" t="str">
            <v>분전반</v>
          </cell>
          <cell r="C281" t="str">
            <v>L-1A</v>
          </cell>
          <cell r="D281" t="str">
            <v>면</v>
          </cell>
          <cell r="E281">
            <v>1</v>
          </cell>
          <cell r="F281">
            <v>1213096</v>
          </cell>
          <cell r="G281">
            <v>1213096</v>
          </cell>
          <cell r="L281">
            <v>1213096</v>
          </cell>
        </row>
        <row r="282">
          <cell r="B282" t="str">
            <v>BOX(STEEL)</v>
          </cell>
          <cell r="C282" t="str">
            <v>600x1000x150x1.6t</v>
          </cell>
          <cell r="D282" t="str">
            <v>SET</v>
          </cell>
          <cell r="E282">
            <v>1</v>
          </cell>
        </row>
        <row r="283">
          <cell r="B283" t="str">
            <v>DOOR(SUS)</v>
          </cell>
          <cell r="C283" t="str">
            <v>600x1000x1.5t</v>
          </cell>
          <cell r="D283" t="str">
            <v>SET</v>
          </cell>
          <cell r="E283">
            <v>1</v>
          </cell>
        </row>
        <row r="284">
          <cell r="B284" t="str">
            <v>W.H.M</v>
          </cell>
          <cell r="C284" t="str">
            <v>3상3선 220V 120(40)A</v>
          </cell>
          <cell r="D284" t="str">
            <v>EA</v>
          </cell>
          <cell r="E284">
            <v>1</v>
          </cell>
        </row>
        <row r="285">
          <cell r="B285" t="str">
            <v>MCCB</v>
          </cell>
          <cell r="C285" t="str">
            <v>표준형 3P 100AF</v>
          </cell>
          <cell r="D285" t="str">
            <v>EA</v>
          </cell>
          <cell r="E285">
            <v>1</v>
          </cell>
        </row>
        <row r="286">
          <cell r="B286" t="str">
            <v>MCCB</v>
          </cell>
          <cell r="C286" t="str">
            <v>표준형 3P 50AF</v>
          </cell>
          <cell r="D286" t="str">
            <v>EA</v>
          </cell>
          <cell r="E286">
            <v>2</v>
          </cell>
        </row>
        <row r="287">
          <cell r="B287" t="str">
            <v>ELB</v>
          </cell>
          <cell r="C287" t="str">
            <v>표준형 2P 30AF</v>
          </cell>
          <cell r="D287" t="str">
            <v>EA</v>
          </cell>
          <cell r="E287">
            <v>14</v>
          </cell>
        </row>
        <row r="288">
          <cell r="B288" t="str">
            <v>접속도체 BUS BAR</v>
          </cell>
          <cell r="C288" t="str">
            <v>속판취부</v>
          </cell>
          <cell r="D288" t="str">
            <v>SET</v>
          </cell>
          <cell r="E288">
            <v>1</v>
          </cell>
        </row>
        <row r="290">
          <cell r="B290" t="str">
            <v>나) 노 무 비</v>
          </cell>
        </row>
        <row r="291">
          <cell r="C291" t="str">
            <v>내 선 전 공</v>
          </cell>
          <cell r="D291" t="str">
            <v>인</v>
          </cell>
          <cell r="E291">
            <v>5.67</v>
          </cell>
          <cell r="H291">
            <v>53401</v>
          </cell>
          <cell r="I291">
            <v>302783.67</v>
          </cell>
          <cell r="L291">
            <v>302783.67</v>
          </cell>
        </row>
        <row r="295">
          <cell r="B295" t="str">
            <v>다) 공구손료</v>
          </cell>
        </row>
        <row r="296">
          <cell r="C296" t="str">
            <v>내 선 전 공</v>
          </cell>
          <cell r="D296" t="str">
            <v>인</v>
          </cell>
          <cell r="E296">
            <v>0.17</v>
          </cell>
          <cell r="J296">
            <v>53401</v>
          </cell>
          <cell r="K296">
            <v>9078</v>
          </cell>
          <cell r="L296">
            <v>9078</v>
          </cell>
        </row>
        <row r="301">
          <cell r="A301" t="str">
            <v>30신_11</v>
          </cell>
          <cell r="B301" t="str">
            <v>합    계</v>
          </cell>
          <cell r="G301">
            <v>1213096</v>
          </cell>
          <cell r="I301">
            <v>302783.67</v>
          </cell>
          <cell r="K301">
            <v>9078</v>
          </cell>
          <cell r="L301">
            <v>1524957.67</v>
          </cell>
        </row>
        <row r="304">
          <cell r="A304" t="str">
            <v>30신_12A</v>
          </cell>
          <cell r="B304" t="str">
            <v>12. 분전반 신설(L-1B)</v>
          </cell>
          <cell r="C304" t="str">
            <v>SUS 20회로</v>
          </cell>
          <cell r="D304" t="str">
            <v>면</v>
          </cell>
          <cell r="E304">
            <v>1</v>
          </cell>
          <cell r="L304" t="str">
            <v>x</v>
          </cell>
          <cell r="M304">
            <v>1</v>
          </cell>
        </row>
        <row r="305">
          <cell r="B305" t="str">
            <v>가) 재 료 비</v>
          </cell>
        </row>
        <row r="306">
          <cell r="A306" t="str">
            <v>분전반L-1B</v>
          </cell>
          <cell r="B306" t="str">
            <v>분전반</v>
          </cell>
          <cell r="C306" t="str">
            <v>L-1B</v>
          </cell>
          <cell r="D306" t="str">
            <v>면</v>
          </cell>
          <cell r="E306">
            <v>1</v>
          </cell>
          <cell r="F306">
            <v>1464796</v>
          </cell>
          <cell r="G306">
            <v>1464796</v>
          </cell>
          <cell r="L306">
            <v>1464796</v>
          </cell>
        </row>
        <row r="307">
          <cell r="B307" t="str">
            <v>BOX(STEEL)</v>
          </cell>
          <cell r="C307" t="str">
            <v>600x1100x150x1.6t</v>
          </cell>
          <cell r="D307" t="str">
            <v>SET</v>
          </cell>
          <cell r="E307">
            <v>1</v>
          </cell>
        </row>
        <row r="308">
          <cell r="B308" t="str">
            <v>DOOR(SUS)</v>
          </cell>
          <cell r="C308" t="str">
            <v>600x1100x1.5t</v>
          </cell>
          <cell r="D308" t="str">
            <v>SET</v>
          </cell>
          <cell r="E308">
            <v>1</v>
          </cell>
        </row>
        <row r="309">
          <cell r="B309" t="str">
            <v>W.H.M</v>
          </cell>
          <cell r="C309" t="str">
            <v>3상3선 220V 120(40)A</v>
          </cell>
          <cell r="D309" t="str">
            <v>EA</v>
          </cell>
          <cell r="E309">
            <v>1</v>
          </cell>
        </row>
        <row r="310">
          <cell r="B310" t="str">
            <v>MCCB</v>
          </cell>
          <cell r="C310" t="str">
            <v>표준형 3P 100AF</v>
          </cell>
          <cell r="D310" t="str">
            <v>EA</v>
          </cell>
          <cell r="E310">
            <v>3</v>
          </cell>
        </row>
        <row r="311">
          <cell r="B311" t="str">
            <v>ELB</v>
          </cell>
          <cell r="C311" t="str">
            <v>표준형 2P 30AF</v>
          </cell>
          <cell r="D311" t="str">
            <v>EA</v>
          </cell>
          <cell r="E311">
            <v>18</v>
          </cell>
        </row>
        <row r="312">
          <cell r="B312" t="str">
            <v>접속도체 BUS BAR</v>
          </cell>
          <cell r="C312" t="str">
            <v>속판취부</v>
          </cell>
          <cell r="D312" t="str">
            <v>SET</v>
          </cell>
          <cell r="E312">
            <v>1</v>
          </cell>
        </row>
        <row r="315">
          <cell r="B315" t="str">
            <v>나) 노 무 비</v>
          </cell>
        </row>
        <row r="316">
          <cell r="C316" t="str">
            <v>내 선 전 공</v>
          </cell>
          <cell r="D316" t="str">
            <v>인</v>
          </cell>
          <cell r="E316">
            <v>7.18</v>
          </cell>
          <cell r="H316">
            <v>53401</v>
          </cell>
          <cell r="I316">
            <v>383419.18</v>
          </cell>
          <cell r="L316">
            <v>383419.18</v>
          </cell>
        </row>
        <row r="320">
          <cell r="B320" t="str">
            <v>다) 공구손료</v>
          </cell>
        </row>
        <row r="321">
          <cell r="C321" t="str">
            <v>내 선 전 공</v>
          </cell>
          <cell r="D321" t="str">
            <v>인</v>
          </cell>
          <cell r="E321">
            <v>0.21</v>
          </cell>
          <cell r="J321">
            <v>53401</v>
          </cell>
          <cell r="K321">
            <v>11214</v>
          </cell>
          <cell r="L321">
            <v>11214</v>
          </cell>
        </row>
        <row r="326">
          <cell r="A326" t="str">
            <v>30신_12</v>
          </cell>
          <cell r="B326" t="str">
            <v>합    계</v>
          </cell>
          <cell r="G326">
            <v>1464796</v>
          </cell>
          <cell r="I326">
            <v>383419.18</v>
          </cell>
          <cell r="K326">
            <v>11214</v>
          </cell>
          <cell r="L326">
            <v>1859429.18</v>
          </cell>
        </row>
        <row r="329">
          <cell r="A329" t="str">
            <v>30신_13A</v>
          </cell>
          <cell r="B329" t="str">
            <v>13. 분전반 신설(L-1C)</v>
          </cell>
          <cell r="C329" t="str">
            <v>SUS 18회로</v>
          </cell>
          <cell r="D329" t="str">
            <v>면</v>
          </cell>
          <cell r="E329">
            <v>1</v>
          </cell>
          <cell r="L329" t="str">
            <v>x</v>
          </cell>
          <cell r="M329">
            <v>1</v>
          </cell>
        </row>
        <row r="330">
          <cell r="B330" t="str">
            <v>가) 재 료 비</v>
          </cell>
        </row>
        <row r="331">
          <cell r="A331" t="str">
            <v>분전반L-1C</v>
          </cell>
          <cell r="B331" t="str">
            <v>분전반</v>
          </cell>
          <cell r="C331" t="str">
            <v>L-1C</v>
          </cell>
          <cell r="D331" t="str">
            <v>면</v>
          </cell>
          <cell r="E331">
            <v>1</v>
          </cell>
          <cell r="F331">
            <v>1354641</v>
          </cell>
          <cell r="G331">
            <v>1354641</v>
          </cell>
          <cell r="L331">
            <v>1354641</v>
          </cell>
        </row>
        <row r="332">
          <cell r="B332" t="str">
            <v>BOX(STEEL)</v>
          </cell>
          <cell r="C332" t="str">
            <v>600x1000x150x1.6t</v>
          </cell>
          <cell r="D332" t="str">
            <v>SET</v>
          </cell>
          <cell r="E332">
            <v>1</v>
          </cell>
        </row>
        <row r="333">
          <cell r="B333" t="str">
            <v>DOOR(SUS)</v>
          </cell>
          <cell r="C333" t="str">
            <v>600x1000x1.5t</v>
          </cell>
          <cell r="D333" t="str">
            <v>SET</v>
          </cell>
          <cell r="E333">
            <v>1</v>
          </cell>
        </row>
        <row r="334">
          <cell r="B334" t="str">
            <v>W.H.M</v>
          </cell>
          <cell r="C334" t="str">
            <v>3상3선 220V 120(40)A</v>
          </cell>
          <cell r="D334" t="str">
            <v>EA</v>
          </cell>
          <cell r="E334">
            <v>1</v>
          </cell>
        </row>
        <row r="335">
          <cell r="B335" t="str">
            <v>MCCB</v>
          </cell>
          <cell r="C335" t="str">
            <v>표준형 3P 100AF</v>
          </cell>
          <cell r="D335" t="str">
            <v>EA</v>
          </cell>
          <cell r="E335">
            <v>3</v>
          </cell>
        </row>
        <row r="336">
          <cell r="B336" t="str">
            <v>ELB</v>
          </cell>
          <cell r="C336" t="str">
            <v>표준형 2P 30AF</v>
          </cell>
          <cell r="D336" t="str">
            <v>EA</v>
          </cell>
          <cell r="E336">
            <v>16</v>
          </cell>
        </row>
        <row r="337">
          <cell r="B337" t="str">
            <v>접속도체 BUS BAR</v>
          </cell>
          <cell r="C337" t="str">
            <v>속판취부</v>
          </cell>
          <cell r="D337" t="str">
            <v>SET</v>
          </cell>
          <cell r="E337">
            <v>1</v>
          </cell>
        </row>
        <row r="340">
          <cell r="B340" t="str">
            <v>나) 노 무 비</v>
          </cell>
        </row>
        <row r="341">
          <cell r="C341" t="str">
            <v>내 선 전 공</v>
          </cell>
          <cell r="D341" t="str">
            <v>인</v>
          </cell>
          <cell r="E341">
            <v>6.6199999999999992</v>
          </cell>
          <cell r="H341">
            <v>53401</v>
          </cell>
          <cell r="I341">
            <v>353514.61999999994</v>
          </cell>
          <cell r="L341">
            <v>353514.61999999994</v>
          </cell>
        </row>
        <row r="345">
          <cell r="B345" t="str">
            <v>다) 공구손료</v>
          </cell>
        </row>
        <row r="346">
          <cell r="C346" t="str">
            <v>내 선 전 공</v>
          </cell>
          <cell r="D346" t="str">
            <v>인</v>
          </cell>
          <cell r="E346">
            <v>0.19</v>
          </cell>
          <cell r="J346">
            <v>53401</v>
          </cell>
          <cell r="K346">
            <v>10146</v>
          </cell>
          <cell r="L346">
            <v>10146</v>
          </cell>
        </row>
        <row r="351">
          <cell r="A351" t="str">
            <v>30신_13</v>
          </cell>
          <cell r="B351" t="str">
            <v>합    계</v>
          </cell>
          <cell r="G351">
            <v>1354641</v>
          </cell>
          <cell r="I351">
            <v>353514.61999999994</v>
          </cell>
          <cell r="K351">
            <v>10146</v>
          </cell>
          <cell r="L351">
            <v>1718301.6199999999</v>
          </cell>
        </row>
        <row r="354">
          <cell r="A354" t="str">
            <v>30신_14A</v>
          </cell>
          <cell r="B354" t="str">
            <v>14. 분전반 신설(L-2A)</v>
          </cell>
          <cell r="C354" t="str">
            <v>SUS 14회로</v>
          </cell>
          <cell r="D354" t="str">
            <v>면</v>
          </cell>
          <cell r="E354">
            <v>1</v>
          </cell>
          <cell r="L354" t="str">
            <v>x</v>
          </cell>
          <cell r="M354">
            <v>1</v>
          </cell>
        </row>
        <row r="355">
          <cell r="B355" t="str">
            <v>가) 재 료 비</v>
          </cell>
        </row>
        <row r="356">
          <cell r="A356" t="str">
            <v>분전반L-2A</v>
          </cell>
          <cell r="B356" t="str">
            <v>분전반</v>
          </cell>
          <cell r="C356" t="str">
            <v>L-2A</v>
          </cell>
          <cell r="D356" t="str">
            <v>면</v>
          </cell>
          <cell r="E356">
            <v>1</v>
          </cell>
          <cell r="F356">
            <v>1046031</v>
          </cell>
          <cell r="G356">
            <v>1046031</v>
          </cell>
          <cell r="L356">
            <v>1046031</v>
          </cell>
        </row>
        <row r="357">
          <cell r="B357" t="str">
            <v>BOX(STEEL)</v>
          </cell>
          <cell r="C357" t="str">
            <v>600x900x150x1.6t</v>
          </cell>
          <cell r="D357" t="str">
            <v>SET</v>
          </cell>
          <cell r="E357">
            <v>1</v>
          </cell>
        </row>
        <row r="358">
          <cell r="B358" t="str">
            <v>DOOR(SUS)</v>
          </cell>
          <cell r="C358" t="str">
            <v>600x900x1.5t</v>
          </cell>
          <cell r="D358" t="str">
            <v>SET</v>
          </cell>
          <cell r="E358">
            <v>1</v>
          </cell>
        </row>
        <row r="359">
          <cell r="B359" t="str">
            <v>W.H.M</v>
          </cell>
          <cell r="C359" t="str">
            <v>3상3선 220V 60(20)A</v>
          </cell>
          <cell r="D359" t="str">
            <v>EA</v>
          </cell>
          <cell r="E359">
            <v>1</v>
          </cell>
        </row>
        <row r="360">
          <cell r="B360" t="str">
            <v>MCCB</v>
          </cell>
          <cell r="C360" t="str">
            <v>표준형 3P 50AF</v>
          </cell>
          <cell r="D360" t="str">
            <v>EA</v>
          </cell>
          <cell r="E360">
            <v>1</v>
          </cell>
        </row>
        <row r="361">
          <cell r="B361" t="str">
            <v>ELB</v>
          </cell>
          <cell r="C361" t="str">
            <v>표준형 2P 30AF</v>
          </cell>
          <cell r="D361" t="str">
            <v>EA</v>
          </cell>
          <cell r="E361">
            <v>14</v>
          </cell>
        </row>
        <row r="362">
          <cell r="B362" t="str">
            <v>접속도체 BUS BAR</v>
          </cell>
          <cell r="C362" t="str">
            <v>속판취부</v>
          </cell>
          <cell r="D362" t="str">
            <v>SET</v>
          </cell>
          <cell r="E362">
            <v>1</v>
          </cell>
        </row>
        <row r="365">
          <cell r="B365" t="str">
            <v>나) 노 무 비</v>
          </cell>
          <cell r="C365" t="str">
            <v>내 선 전 공</v>
          </cell>
          <cell r="D365" t="str">
            <v>인</v>
          </cell>
          <cell r="E365">
            <v>4.5200000000000005</v>
          </cell>
          <cell r="H365">
            <v>53401</v>
          </cell>
          <cell r="I365">
            <v>241372.52000000002</v>
          </cell>
          <cell r="L365">
            <v>241372.52000000002</v>
          </cell>
        </row>
        <row r="369">
          <cell r="B369" t="str">
            <v>다) 공구손료</v>
          </cell>
          <cell r="C369" t="str">
            <v>내 선 전 공</v>
          </cell>
          <cell r="D369" t="str">
            <v>인</v>
          </cell>
          <cell r="E369">
            <v>0.13</v>
          </cell>
          <cell r="J369">
            <v>53401</v>
          </cell>
          <cell r="K369">
            <v>6942</v>
          </cell>
          <cell r="L369">
            <v>6942</v>
          </cell>
        </row>
        <row r="376">
          <cell r="A376" t="str">
            <v>30신_14</v>
          </cell>
          <cell r="B376" t="str">
            <v>합    계</v>
          </cell>
          <cell r="G376">
            <v>1046031</v>
          </cell>
          <cell r="I376">
            <v>241372.52000000002</v>
          </cell>
          <cell r="K376">
            <v>6942</v>
          </cell>
          <cell r="L376">
            <v>1294345.52</v>
          </cell>
        </row>
        <row r="379">
          <cell r="A379" t="str">
            <v>30신_15A</v>
          </cell>
          <cell r="B379" t="str">
            <v>15. 분전반 신설(L-2B,2C)</v>
          </cell>
          <cell r="C379" t="str">
            <v>SUS 16회로</v>
          </cell>
          <cell r="D379" t="str">
            <v>면</v>
          </cell>
          <cell r="E379">
            <v>1</v>
          </cell>
          <cell r="L379" t="str">
            <v>x</v>
          </cell>
          <cell r="M379">
            <v>2</v>
          </cell>
        </row>
        <row r="380">
          <cell r="B380" t="str">
            <v>가) 재 료 비</v>
          </cell>
        </row>
        <row r="381">
          <cell r="A381" t="str">
            <v>분전반L-2B,2C</v>
          </cell>
          <cell r="B381" t="str">
            <v>분전반</v>
          </cell>
          <cell r="C381" t="str">
            <v>L-2B,2C</v>
          </cell>
          <cell r="D381" t="str">
            <v>면</v>
          </cell>
          <cell r="E381">
            <v>1</v>
          </cell>
          <cell r="F381">
            <v>1192877</v>
          </cell>
          <cell r="G381">
            <v>1192877</v>
          </cell>
          <cell r="L381">
            <v>1192877</v>
          </cell>
        </row>
        <row r="382">
          <cell r="B382" t="str">
            <v>BOX(STEEL)</v>
          </cell>
          <cell r="C382" t="str">
            <v>600x1000x150x1.6t</v>
          </cell>
          <cell r="D382" t="str">
            <v>SET</v>
          </cell>
          <cell r="E382">
            <v>1</v>
          </cell>
        </row>
        <row r="383">
          <cell r="B383" t="str">
            <v>DOOR(SUS)</v>
          </cell>
          <cell r="C383" t="str">
            <v>600x1000x1.5t</v>
          </cell>
          <cell r="D383" t="str">
            <v>SET</v>
          </cell>
          <cell r="E383">
            <v>1</v>
          </cell>
        </row>
        <row r="384">
          <cell r="B384" t="str">
            <v>W.H.M</v>
          </cell>
          <cell r="C384" t="str">
            <v>3상3선 220V 120(40)A</v>
          </cell>
          <cell r="D384" t="str">
            <v>EA</v>
          </cell>
          <cell r="E384">
            <v>1</v>
          </cell>
        </row>
        <row r="385">
          <cell r="B385" t="str">
            <v>MCCB</v>
          </cell>
          <cell r="C385" t="str">
            <v>표준형 3P 100AF</v>
          </cell>
          <cell r="D385" t="str">
            <v>EA</v>
          </cell>
          <cell r="E385">
            <v>1</v>
          </cell>
        </row>
        <row r="386">
          <cell r="B386" t="str">
            <v>ELB</v>
          </cell>
          <cell r="C386" t="str">
            <v>표준형 2P 30AF</v>
          </cell>
          <cell r="D386" t="str">
            <v>EA</v>
          </cell>
          <cell r="E386">
            <v>16</v>
          </cell>
        </row>
        <row r="387">
          <cell r="B387" t="str">
            <v>접속도체 BUS BAR</v>
          </cell>
          <cell r="C387" t="str">
            <v>속판취부</v>
          </cell>
          <cell r="D387" t="str">
            <v>SET</v>
          </cell>
          <cell r="E387">
            <v>1</v>
          </cell>
        </row>
        <row r="390">
          <cell r="B390" t="str">
            <v>나) 노 무 비</v>
          </cell>
        </row>
        <row r="391">
          <cell r="C391" t="str">
            <v>내 선 전 공</v>
          </cell>
          <cell r="D391" t="str">
            <v>인</v>
          </cell>
          <cell r="E391">
            <v>5.27</v>
          </cell>
          <cell r="H391">
            <v>53401</v>
          </cell>
          <cell r="I391">
            <v>281423.26999999996</v>
          </cell>
          <cell r="L391">
            <v>281423.26999999996</v>
          </cell>
        </row>
        <row r="396">
          <cell r="B396" t="str">
            <v>다) 공구손료</v>
          </cell>
        </row>
        <row r="397">
          <cell r="C397" t="str">
            <v>내 선 전 공</v>
          </cell>
          <cell r="D397" t="str">
            <v>인</v>
          </cell>
          <cell r="E397">
            <v>0.15</v>
          </cell>
          <cell r="J397">
            <v>53401</v>
          </cell>
          <cell r="K397">
            <v>8010</v>
          </cell>
          <cell r="L397">
            <v>8010</v>
          </cell>
        </row>
        <row r="401">
          <cell r="A401" t="str">
            <v>30신_15</v>
          </cell>
          <cell r="B401" t="str">
            <v>합    계</v>
          </cell>
          <cell r="G401">
            <v>1192877</v>
          </cell>
          <cell r="I401">
            <v>281423.26999999996</v>
          </cell>
          <cell r="K401">
            <v>8010</v>
          </cell>
          <cell r="L401">
            <v>1482310.27</v>
          </cell>
        </row>
        <row r="404">
          <cell r="A404" t="str">
            <v>30신_16A</v>
          </cell>
          <cell r="B404" t="str">
            <v>16. 분전반 신설(P-1A)</v>
          </cell>
          <cell r="C404" t="str">
            <v>SUS 16회로</v>
          </cell>
          <cell r="D404" t="str">
            <v>면</v>
          </cell>
          <cell r="E404">
            <v>1</v>
          </cell>
          <cell r="L404" t="str">
            <v>x</v>
          </cell>
          <cell r="M404">
            <v>1</v>
          </cell>
        </row>
        <row r="405">
          <cell r="B405" t="str">
            <v>가) 재 료 비</v>
          </cell>
        </row>
        <row r="406">
          <cell r="A406" t="str">
            <v>분전반P-1A</v>
          </cell>
          <cell r="B406" t="str">
            <v>분전반</v>
          </cell>
          <cell r="C406" t="str">
            <v>P-1A</v>
          </cell>
          <cell r="D406" t="str">
            <v>면</v>
          </cell>
          <cell r="E406">
            <v>1</v>
          </cell>
          <cell r="F406">
            <v>895884</v>
          </cell>
          <cell r="G406">
            <v>895884</v>
          </cell>
          <cell r="L406">
            <v>895884</v>
          </cell>
        </row>
        <row r="407">
          <cell r="B407" t="str">
            <v>BOX(STEEL)</v>
          </cell>
          <cell r="C407" t="str">
            <v>600x800x150x1.6t</v>
          </cell>
          <cell r="D407" t="str">
            <v>SET</v>
          </cell>
          <cell r="E407">
            <v>1</v>
          </cell>
        </row>
        <row r="408">
          <cell r="B408" t="str">
            <v>DOOR(SUS)</v>
          </cell>
          <cell r="C408" t="str">
            <v>600x800x1.5t</v>
          </cell>
          <cell r="D408" t="str">
            <v>SET</v>
          </cell>
          <cell r="E408">
            <v>1</v>
          </cell>
        </row>
        <row r="409">
          <cell r="B409" t="str">
            <v>W.H.M</v>
          </cell>
          <cell r="C409" t="str">
            <v>3상4선 220V 120(40)A</v>
          </cell>
          <cell r="D409" t="str">
            <v>EA</v>
          </cell>
          <cell r="E409">
            <v>1</v>
          </cell>
        </row>
        <row r="410">
          <cell r="B410" t="str">
            <v>MCCB</v>
          </cell>
          <cell r="C410" t="str">
            <v>표준형 4P 100AF</v>
          </cell>
          <cell r="D410" t="str">
            <v>EA</v>
          </cell>
          <cell r="E410">
            <v>1</v>
          </cell>
        </row>
        <row r="411">
          <cell r="B411" t="str">
            <v>MCCB</v>
          </cell>
          <cell r="C411" t="str">
            <v>표준형 3P 50AF</v>
          </cell>
          <cell r="D411" t="str">
            <v>EA</v>
          </cell>
          <cell r="E411">
            <v>2</v>
          </cell>
        </row>
        <row r="412">
          <cell r="B412" t="str">
            <v>ELB</v>
          </cell>
          <cell r="C412" t="str">
            <v>표준형 2P 30AF</v>
          </cell>
          <cell r="D412" t="str">
            <v>EA</v>
          </cell>
          <cell r="E412">
            <v>4</v>
          </cell>
        </row>
        <row r="413">
          <cell r="B413" t="str">
            <v>ELB</v>
          </cell>
          <cell r="C413" t="str">
            <v>표준형 3P 30AF</v>
          </cell>
          <cell r="D413" t="str">
            <v>EA</v>
          </cell>
          <cell r="E413">
            <v>2</v>
          </cell>
        </row>
        <row r="414">
          <cell r="B414" t="str">
            <v>접속도체 BUS BAR</v>
          </cell>
          <cell r="C414" t="str">
            <v>속판취부</v>
          </cell>
          <cell r="D414" t="str">
            <v>SET</v>
          </cell>
          <cell r="E414">
            <v>1</v>
          </cell>
        </row>
        <row r="417">
          <cell r="B417" t="str">
            <v>나) 노 무 비</v>
          </cell>
          <cell r="C417">
            <v>0</v>
          </cell>
          <cell r="D417">
            <v>0</v>
          </cell>
        </row>
        <row r="418">
          <cell r="C418" t="str">
            <v>내 선 전 공</v>
          </cell>
          <cell r="D418" t="str">
            <v>인</v>
          </cell>
          <cell r="E418">
            <v>3.8400000000000007</v>
          </cell>
          <cell r="H418">
            <v>53401</v>
          </cell>
          <cell r="I418">
            <v>205059.84000000003</v>
          </cell>
          <cell r="L418">
            <v>205059.84000000003</v>
          </cell>
        </row>
        <row r="421">
          <cell r="B421" t="str">
            <v>다) 공구손료</v>
          </cell>
        </row>
        <row r="422">
          <cell r="C422" t="str">
            <v>내 선 전 공</v>
          </cell>
          <cell r="D422" t="str">
            <v>인</v>
          </cell>
          <cell r="E422">
            <v>0.11</v>
          </cell>
          <cell r="J422">
            <v>53401</v>
          </cell>
          <cell r="K422">
            <v>5874</v>
          </cell>
          <cell r="L422">
            <v>5874</v>
          </cell>
        </row>
        <row r="426">
          <cell r="A426" t="str">
            <v>30신_16</v>
          </cell>
          <cell r="B426" t="str">
            <v>합    계</v>
          </cell>
          <cell r="G426">
            <v>895884</v>
          </cell>
          <cell r="I426">
            <v>205059.84000000003</v>
          </cell>
          <cell r="K426">
            <v>5874</v>
          </cell>
          <cell r="L426">
            <v>1106817.8400000001</v>
          </cell>
        </row>
        <row r="429">
          <cell r="A429" t="str">
            <v>30신_17A</v>
          </cell>
          <cell r="B429" t="str">
            <v>17. 분전반 신설(P-1B)</v>
          </cell>
          <cell r="C429" t="str">
            <v>SUS 16회로</v>
          </cell>
          <cell r="D429" t="str">
            <v>면</v>
          </cell>
          <cell r="E429">
            <v>1</v>
          </cell>
          <cell r="L429" t="str">
            <v>x</v>
          </cell>
          <cell r="M429">
            <v>1</v>
          </cell>
        </row>
        <row r="430">
          <cell r="B430" t="str">
            <v>가) 재 료 비</v>
          </cell>
        </row>
        <row r="431">
          <cell r="A431" t="str">
            <v>분전반P-1B</v>
          </cell>
          <cell r="B431" t="str">
            <v>분전반</v>
          </cell>
          <cell r="C431" t="str">
            <v>P-1B</v>
          </cell>
          <cell r="D431" t="str">
            <v>면</v>
          </cell>
          <cell r="E431">
            <v>1</v>
          </cell>
          <cell r="F431">
            <v>1346290</v>
          </cell>
          <cell r="G431">
            <v>1346290</v>
          </cell>
          <cell r="L431">
            <v>1346290</v>
          </cell>
        </row>
        <row r="432">
          <cell r="B432" t="str">
            <v>BOX(STEEL)</v>
          </cell>
          <cell r="C432" t="str">
            <v>600x1000x150x1.6t</v>
          </cell>
          <cell r="D432" t="str">
            <v>SET</v>
          </cell>
          <cell r="E432">
            <v>1</v>
          </cell>
        </row>
        <row r="433">
          <cell r="B433" t="str">
            <v>DOOR(SUS)</v>
          </cell>
          <cell r="C433" t="str">
            <v>600x1000x1.5t</v>
          </cell>
          <cell r="D433" t="str">
            <v>SET</v>
          </cell>
          <cell r="E433">
            <v>1</v>
          </cell>
        </row>
        <row r="434">
          <cell r="B434" t="str">
            <v>W.H.M</v>
          </cell>
          <cell r="C434" t="str">
            <v>3상4선 220V 120(40)A</v>
          </cell>
          <cell r="D434" t="str">
            <v>EA</v>
          </cell>
          <cell r="E434">
            <v>1</v>
          </cell>
        </row>
        <row r="435">
          <cell r="B435" t="str">
            <v>MCCB</v>
          </cell>
          <cell r="C435" t="str">
            <v>표준형 4P 100AF</v>
          </cell>
          <cell r="D435" t="str">
            <v>EA</v>
          </cell>
          <cell r="E435">
            <v>1</v>
          </cell>
        </row>
        <row r="436">
          <cell r="B436" t="str">
            <v>MCCB</v>
          </cell>
          <cell r="C436" t="str">
            <v>표준형 3P 50AF</v>
          </cell>
          <cell r="D436" t="str">
            <v>EA</v>
          </cell>
          <cell r="E436">
            <v>2</v>
          </cell>
        </row>
        <row r="437">
          <cell r="B437" t="str">
            <v>ELB</v>
          </cell>
          <cell r="C437" t="str">
            <v>표준형 2P 30AF</v>
          </cell>
          <cell r="D437" t="str">
            <v>EA</v>
          </cell>
          <cell r="E437">
            <v>10</v>
          </cell>
        </row>
        <row r="438">
          <cell r="B438" t="str">
            <v>ELB</v>
          </cell>
          <cell r="C438" t="str">
            <v>표준형 3P 30AF</v>
          </cell>
          <cell r="D438" t="str">
            <v>EA</v>
          </cell>
          <cell r="E438">
            <v>3</v>
          </cell>
        </row>
        <row r="439">
          <cell r="B439" t="str">
            <v>ELB</v>
          </cell>
          <cell r="C439" t="str">
            <v>표준형 3P 50AF</v>
          </cell>
          <cell r="D439" t="str">
            <v>EA</v>
          </cell>
          <cell r="E439">
            <v>1</v>
          </cell>
        </row>
        <row r="440">
          <cell r="B440" t="str">
            <v>접속도체 BUS BAR</v>
          </cell>
          <cell r="C440" t="str">
            <v>속판취부</v>
          </cell>
          <cell r="D440" t="str">
            <v>SET</v>
          </cell>
          <cell r="E440">
            <v>1</v>
          </cell>
        </row>
        <row r="442">
          <cell r="B442" t="str">
            <v>나) 노 무 비</v>
          </cell>
          <cell r="C442">
            <v>0</v>
          </cell>
          <cell r="D442">
            <v>0</v>
          </cell>
        </row>
        <row r="443">
          <cell r="C443" t="str">
            <v>내 선 전 공</v>
          </cell>
          <cell r="D443" t="str">
            <v>인</v>
          </cell>
          <cell r="E443">
            <v>6.35</v>
          </cell>
          <cell r="H443">
            <v>53401</v>
          </cell>
          <cell r="I443">
            <v>339096.35</v>
          </cell>
          <cell r="L443">
            <v>339096.35</v>
          </cell>
        </row>
        <row r="448">
          <cell r="B448" t="str">
            <v>다) 공구손료</v>
          </cell>
        </row>
        <row r="449">
          <cell r="C449" t="str">
            <v>내 선 전 공</v>
          </cell>
          <cell r="D449" t="str">
            <v>인</v>
          </cell>
          <cell r="E449">
            <v>0.19</v>
          </cell>
          <cell r="J449">
            <v>53401</v>
          </cell>
          <cell r="K449">
            <v>10146</v>
          </cell>
          <cell r="L449">
            <v>10146</v>
          </cell>
        </row>
        <row r="453">
          <cell r="A453" t="str">
            <v>30신_17</v>
          </cell>
          <cell r="B453" t="str">
            <v>합    계</v>
          </cell>
          <cell r="G453">
            <v>1346290</v>
          </cell>
          <cell r="I453">
            <v>339096.35</v>
          </cell>
          <cell r="K453">
            <v>10146</v>
          </cell>
          <cell r="L453">
            <v>1695532.35</v>
          </cell>
        </row>
        <row r="454">
          <cell r="A454" t="str">
            <v>30신_18A</v>
          </cell>
          <cell r="B454" t="str">
            <v>18. 분전반 신설(P-1C)</v>
          </cell>
          <cell r="C454" t="str">
            <v>SUS 10회로</v>
          </cell>
          <cell r="D454" t="str">
            <v>면</v>
          </cell>
          <cell r="E454">
            <v>1</v>
          </cell>
          <cell r="L454" t="str">
            <v>x</v>
          </cell>
          <cell r="M454">
            <v>1</v>
          </cell>
        </row>
        <row r="455">
          <cell r="B455" t="str">
            <v>가) 재 료 비</v>
          </cell>
        </row>
        <row r="456">
          <cell r="A456" t="str">
            <v>분전반P-1C</v>
          </cell>
          <cell r="B456" t="str">
            <v>분전반</v>
          </cell>
          <cell r="C456" t="str">
            <v>P-1C</v>
          </cell>
          <cell r="D456" t="str">
            <v>면</v>
          </cell>
          <cell r="E456">
            <v>1</v>
          </cell>
          <cell r="F456">
            <v>1009039</v>
          </cell>
          <cell r="G456">
            <v>1009039</v>
          </cell>
          <cell r="L456">
            <v>1009039</v>
          </cell>
        </row>
        <row r="457">
          <cell r="B457" t="str">
            <v>BOX(STEEL)</v>
          </cell>
          <cell r="C457" t="str">
            <v>600x900x150x1.6t</v>
          </cell>
          <cell r="D457" t="str">
            <v>SET</v>
          </cell>
          <cell r="E457">
            <v>1</v>
          </cell>
        </row>
        <row r="458">
          <cell r="B458" t="str">
            <v>DOOR(SUS)</v>
          </cell>
          <cell r="C458" t="str">
            <v>600x900x1.5t</v>
          </cell>
          <cell r="D458" t="str">
            <v>SET</v>
          </cell>
          <cell r="E458">
            <v>1</v>
          </cell>
        </row>
        <row r="459">
          <cell r="B459" t="str">
            <v>W.H.M</v>
          </cell>
          <cell r="C459" t="str">
            <v>3상4선 220V 120(40)A</v>
          </cell>
          <cell r="D459" t="str">
            <v>EA</v>
          </cell>
          <cell r="E459">
            <v>1</v>
          </cell>
        </row>
        <row r="460">
          <cell r="B460" t="str">
            <v>MCCB</v>
          </cell>
          <cell r="C460" t="str">
            <v>표준형 4P 100AF</v>
          </cell>
          <cell r="D460" t="str">
            <v>EA</v>
          </cell>
          <cell r="E460">
            <v>1</v>
          </cell>
        </row>
        <row r="461">
          <cell r="B461" t="str">
            <v>MCCB</v>
          </cell>
          <cell r="C461" t="str">
            <v>표준형 3P 50AF</v>
          </cell>
          <cell r="D461" t="str">
            <v>EA</v>
          </cell>
          <cell r="E461">
            <v>2</v>
          </cell>
        </row>
        <row r="462">
          <cell r="B462" t="str">
            <v>ELB</v>
          </cell>
          <cell r="C462" t="str">
            <v>표준형 2P 30AF</v>
          </cell>
          <cell r="D462" t="str">
            <v>EA</v>
          </cell>
          <cell r="E462">
            <v>6</v>
          </cell>
        </row>
        <row r="463">
          <cell r="B463" t="str">
            <v>ELB</v>
          </cell>
          <cell r="C463" t="str">
            <v>표준형 3P 30AF</v>
          </cell>
          <cell r="D463" t="str">
            <v>EA</v>
          </cell>
          <cell r="E463">
            <v>2</v>
          </cell>
        </row>
        <row r="464">
          <cell r="B464" t="str">
            <v>접속도체 BUS BAR</v>
          </cell>
          <cell r="C464" t="str">
            <v>속판취부</v>
          </cell>
          <cell r="D464" t="str">
            <v>SET</v>
          </cell>
          <cell r="E464">
            <v>1</v>
          </cell>
        </row>
        <row r="467">
          <cell r="B467" t="str">
            <v>나) 노 무 비</v>
          </cell>
          <cell r="C467">
            <v>0</v>
          </cell>
          <cell r="D467">
            <v>0</v>
          </cell>
        </row>
        <row r="468">
          <cell r="C468" t="str">
            <v>내 선 전 공</v>
          </cell>
          <cell r="D468" t="str">
            <v>인</v>
          </cell>
          <cell r="E468">
            <v>4.4000000000000004</v>
          </cell>
          <cell r="H468">
            <v>53401</v>
          </cell>
          <cell r="I468">
            <v>234964.40000000002</v>
          </cell>
          <cell r="L468">
            <v>234964.40000000002</v>
          </cell>
        </row>
        <row r="473">
          <cell r="B473" t="str">
            <v>다) 공구손료</v>
          </cell>
        </row>
        <row r="474">
          <cell r="C474" t="str">
            <v>내 선 전 공</v>
          </cell>
          <cell r="D474" t="str">
            <v>인</v>
          </cell>
          <cell r="E474">
            <v>0.13</v>
          </cell>
          <cell r="J474">
            <v>53401</v>
          </cell>
          <cell r="K474">
            <v>6942</v>
          </cell>
          <cell r="L474">
            <v>6942</v>
          </cell>
        </row>
        <row r="478">
          <cell r="A478" t="str">
            <v>30신_18</v>
          </cell>
          <cell r="B478" t="str">
            <v>합    계</v>
          </cell>
          <cell r="G478">
            <v>1009039</v>
          </cell>
          <cell r="I478">
            <v>234964.40000000002</v>
          </cell>
          <cell r="K478">
            <v>6942</v>
          </cell>
          <cell r="L478">
            <v>1250945.3999999999</v>
          </cell>
        </row>
        <row r="479">
          <cell r="A479" t="str">
            <v>30신_19A</v>
          </cell>
          <cell r="B479" t="str">
            <v>19. 분전반 신설(P-2A,2B)</v>
          </cell>
          <cell r="C479" t="str">
            <v>SUS 14회로</v>
          </cell>
          <cell r="D479" t="str">
            <v>면</v>
          </cell>
          <cell r="E479">
            <v>1</v>
          </cell>
          <cell r="L479" t="str">
            <v>x</v>
          </cell>
          <cell r="M479">
            <v>2</v>
          </cell>
        </row>
        <row r="480">
          <cell r="B480" t="str">
            <v>가) 재 료 비</v>
          </cell>
        </row>
        <row r="481">
          <cell r="A481" t="str">
            <v>분전반P-2A,2B</v>
          </cell>
          <cell r="B481" t="str">
            <v>분전반</v>
          </cell>
          <cell r="C481" t="str">
            <v>P-2A,2B</v>
          </cell>
          <cell r="D481" t="str">
            <v>면</v>
          </cell>
          <cell r="E481">
            <v>1</v>
          </cell>
          <cell r="F481">
            <v>1085300</v>
          </cell>
          <cell r="G481">
            <v>1085300</v>
          </cell>
          <cell r="L481">
            <v>1085300</v>
          </cell>
        </row>
        <row r="482">
          <cell r="B482" t="str">
            <v>BOX(STEEL)</v>
          </cell>
          <cell r="C482" t="str">
            <v>600x900x150x1.6t</v>
          </cell>
          <cell r="D482" t="str">
            <v>SET</v>
          </cell>
          <cell r="E482">
            <v>1</v>
          </cell>
        </row>
        <row r="483">
          <cell r="B483" t="str">
            <v>DOOR(SUS)</v>
          </cell>
          <cell r="C483" t="str">
            <v>600x900x1.5t</v>
          </cell>
          <cell r="D483" t="str">
            <v>SET</v>
          </cell>
          <cell r="E483">
            <v>1</v>
          </cell>
        </row>
        <row r="484">
          <cell r="B484" t="str">
            <v>W.H.M</v>
          </cell>
          <cell r="C484" t="str">
            <v>3상4선 220V 120(40)A</v>
          </cell>
          <cell r="D484" t="str">
            <v>EA</v>
          </cell>
          <cell r="E484">
            <v>1</v>
          </cell>
        </row>
        <row r="485">
          <cell r="B485" t="str">
            <v>MCCB</v>
          </cell>
          <cell r="C485" t="str">
            <v>표준형 4P 50AF</v>
          </cell>
          <cell r="D485" t="str">
            <v>EA</v>
          </cell>
          <cell r="E485">
            <v>1</v>
          </cell>
        </row>
        <row r="486">
          <cell r="B486" t="str">
            <v>ELB</v>
          </cell>
          <cell r="C486" t="str">
            <v>표준형 3P 30AF</v>
          </cell>
          <cell r="D486" t="str">
            <v>EA</v>
          </cell>
          <cell r="E486">
            <v>2</v>
          </cell>
        </row>
        <row r="487">
          <cell r="B487" t="str">
            <v>ELB</v>
          </cell>
          <cell r="C487" t="str">
            <v>표준형 2P 30AF</v>
          </cell>
          <cell r="D487" t="str">
            <v>EA</v>
          </cell>
          <cell r="E487">
            <v>12</v>
          </cell>
        </row>
        <row r="488">
          <cell r="B488" t="str">
            <v>접속도체 BUS BAR</v>
          </cell>
          <cell r="C488" t="str">
            <v>속판취부</v>
          </cell>
          <cell r="D488" t="str">
            <v>SET</v>
          </cell>
          <cell r="E488">
            <v>1</v>
          </cell>
        </row>
        <row r="490">
          <cell r="B490" t="str">
            <v>나) 노 무 비</v>
          </cell>
        </row>
        <row r="491">
          <cell r="C491" t="str">
            <v>내 선 전 공</v>
          </cell>
          <cell r="D491" t="str">
            <v>인</v>
          </cell>
          <cell r="E491">
            <v>4.87</v>
          </cell>
          <cell r="H491">
            <v>53401</v>
          </cell>
          <cell r="I491">
            <v>260062.87</v>
          </cell>
          <cell r="L491">
            <v>260062.87</v>
          </cell>
        </row>
        <row r="496">
          <cell r="B496" t="str">
            <v>다) 공구손료</v>
          </cell>
        </row>
        <row r="497">
          <cell r="C497" t="str">
            <v>내 선 전 공</v>
          </cell>
          <cell r="D497" t="str">
            <v>인</v>
          </cell>
          <cell r="E497">
            <v>0.14000000000000001</v>
          </cell>
          <cell r="J497">
            <v>53401</v>
          </cell>
          <cell r="K497">
            <v>7476</v>
          </cell>
          <cell r="L497">
            <v>7476</v>
          </cell>
        </row>
        <row r="501">
          <cell r="A501" t="str">
            <v>30신_19</v>
          </cell>
          <cell r="B501" t="str">
            <v>합    계</v>
          </cell>
          <cell r="G501">
            <v>1085300</v>
          </cell>
          <cell r="I501">
            <v>260062.87</v>
          </cell>
          <cell r="K501">
            <v>7476</v>
          </cell>
          <cell r="L501">
            <v>1352838.87</v>
          </cell>
        </row>
        <row r="504">
          <cell r="A504" t="str">
            <v>30신_20A</v>
          </cell>
          <cell r="B504" t="str">
            <v>20. 분전반 신설(P-2C)</v>
          </cell>
          <cell r="C504" t="str">
            <v>SUS 14회로</v>
          </cell>
          <cell r="D504" t="str">
            <v>면</v>
          </cell>
          <cell r="E504">
            <v>1</v>
          </cell>
          <cell r="L504" t="str">
            <v>x</v>
          </cell>
          <cell r="M504">
            <v>1</v>
          </cell>
        </row>
        <row r="505">
          <cell r="B505" t="str">
            <v>가) 재 료 비</v>
          </cell>
        </row>
        <row r="506">
          <cell r="A506" t="str">
            <v>분전반P-2C</v>
          </cell>
          <cell r="B506" t="str">
            <v>분전반</v>
          </cell>
          <cell r="C506" t="str">
            <v>P-2C</v>
          </cell>
          <cell r="D506" t="str">
            <v>면</v>
          </cell>
          <cell r="E506">
            <v>1</v>
          </cell>
          <cell r="F506">
            <v>1209911</v>
          </cell>
          <cell r="G506">
            <v>1209911</v>
          </cell>
          <cell r="L506">
            <v>1209911</v>
          </cell>
        </row>
        <row r="507">
          <cell r="B507" t="str">
            <v>BOX(STEEL)</v>
          </cell>
          <cell r="C507" t="str">
            <v>600x1000x150x1.6t</v>
          </cell>
          <cell r="D507" t="str">
            <v>SET</v>
          </cell>
          <cell r="E507">
            <v>1</v>
          </cell>
        </row>
        <row r="508">
          <cell r="B508" t="str">
            <v>DOOR(SUS)</v>
          </cell>
          <cell r="C508" t="str">
            <v>600x1000x1.5t</v>
          </cell>
          <cell r="D508" t="str">
            <v>SET</v>
          </cell>
          <cell r="E508">
            <v>1</v>
          </cell>
        </row>
        <row r="509">
          <cell r="B509" t="str">
            <v>W.H.M</v>
          </cell>
          <cell r="C509" t="str">
            <v>3상4선 220V 120(40)A</v>
          </cell>
          <cell r="D509" t="str">
            <v>EA</v>
          </cell>
          <cell r="E509">
            <v>1</v>
          </cell>
        </row>
        <row r="510">
          <cell r="B510" t="str">
            <v>MCCB</v>
          </cell>
          <cell r="C510" t="str">
            <v>표준형 4P 50AF</v>
          </cell>
          <cell r="D510" t="str">
            <v>EA</v>
          </cell>
          <cell r="E510">
            <v>1</v>
          </cell>
        </row>
        <row r="511">
          <cell r="B511" t="str">
            <v>ELB</v>
          </cell>
          <cell r="C511" t="str">
            <v>표준형 3P 30AF</v>
          </cell>
          <cell r="D511" t="str">
            <v>EA</v>
          </cell>
          <cell r="E511">
            <v>2</v>
          </cell>
        </row>
        <row r="512">
          <cell r="B512" t="str">
            <v>ELB</v>
          </cell>
          <cell r="C512" t="str">
            <v>표준형 2P 30AF</v>
          </cell>
          <cell r="D512" t="str">
            <v>EA</v>
          </cell>
          <cell r="E512">
            <v>14</v>
          </cell>
        </row>
        <row r="513">
          <cell r="B513" t="str">
            <v>접속도체 BUS BAR</v>
          </cell>
          <cell r="C513" t="str">
            <v>속판취부</v>
          </cell>
          <cell r="D513" t="str">
            <v>SET</v>
          </cell>
          <cell r="E513">
            <v>1</v>
          </cell>
        </row>
        <row r="515">
          <cell r="B515" t="str">
            <v>나) 노 무 비</v>
          </cell>
        </row>
        <row r="516">
          <cell r="C516" t="str">
            <v>내 선 전 공</v>
          </cell>
          <cell r="D516" t="str">
            <v>인</v>
          </cell>
          <cell r="E516">
            <v>5.36</v>
          </cell>
          <cell r="H516">
            <v>53401</v>
          </cell>
          <cell r="I516">
            <v>286229.36000000004</v>
          </cell>
          <cell r="L516">
            <v>286229.36000000004</v>
          </cell>
        </row>
        <row r="521">
          <cell r="B521" t="str">
            <v>다) 공구손료</v>
          </cell>
        </row>
        <row r="522">
          <cell r="C522" t="str">
            <v>내 선 전 공</v>
          </cell>
          <cell r="D522" t="str">
            <v>인</v>
          </cell>
          <cell r="E522">
            <v>0.16</v>
          </cell>
          <cell r="J522">
            <v>53401</v>
          </cell>
          <cell r="K522">
            <v>8544</v>
          </cell>
          <cell r="L522">
            <v>8544</v>
          </cell>
        </row>
        <row r="526">
          <cell r="A526" t="str">
            <v>30신_20</v>
          </cell>
          <cell r="B526" t="str">
            <v>합    계</v>
          </cell>
          <cell r="G526">
            <v>1209911</v>
          </cell>
          <cell r="I526">
            <v>286229.36000000004</v>
          </cell>
          <cell r="K526">
            <v>8544</v>
          </cell>
          <cell r="L526">
            <v>1504684.36</v>
          </cell>
        </row>
        <row r="529">
          <cell r="A529" t="str">
            <v>30신_21A</v>
          </cell>
          <cell r="B529" t="str">
            <v>21. 분전반 신설(P-J)</v>
          </cell>
          <cell r="C529" t="str">
            <v>SUS 4회로</v>
          </cell>
          <cell r="D529" t="str">
            <v>면</v>
          </cell>
          <cell r="E529">
            <v>1</v>
          </cell>
          <cell r="L529" t="str">
            <v>x</v>
          </cell>
          <cell r="M529">
            <v>1</v>
          </cell>
        </row>
        <row r="530">
          <cell r="B530" t="str">
            <v>가) 재 료 비</v>
          </cell>
        </row>
        <row r="531">
          <cell r="A531" t="str">
            <v>분전반P-J</v>
          </cell>
          <cell r="B531" t="str">
            <v>분전반</v>
          </cell>
          <cell r="C531" t="str">
            <v>P-J</v>
          </cell>
          <cell r="D531" t="str">
            <v>면</v>
          </cell>
          <cell r="E531">
            <v>1</v>
          </cell>
          <cell r="F531">
            <v>844714</v>
          </cell>
          <cell r="G531">
            <v>844714</v>
          </cell>
          <cell r="L531">
            <v>844714</v>
          </cell>
        </row>
        <row r="532">
          <cell r="B532" t="str">
            <v>BOX(STEEL)</v>
          </cell>
          <cell r="C532" t="str">
            <v>600x600x150x1.6t</v>
          </cell>
          <cell r="D532" t="str">
            <v>SET</v>
          </cell>
          <cell r="E532">
            <v>1</v>
          </cell>
        </row>
        <row r="533">
          <cell r="B533" t="str">
            <v>DOOR(SUS)</v>
          </cell>
          <cell r="C533" t="str">
            <v>600x600x1.5t</v>
          </cell>
          <cell r="D533" t="str">
            <v>SET</v>
          </cell>
          <cell r="E533">
            <v>1</v>
          </cell>
        </row>
        <row r="534">
          <cell r="B534" t="str">
            <v>MCCB</v>
          </cell>
          <cell r="C534" t="str">
            <v>표준형 4P 50AF</v>
          </cell>
          <cell r="D534" t="str">
            <v>EA</v>
          </cell>
          <cell r="E534">
            <v>1</v>
          </cell>
        </row>
        <row r="535">
          <cell r="B535" t="str">
            <v>ELB</v>
          </cell>
          <cell r="C535" t="str">
            <v>표준형 3P 30AF</v>
          </cell>
          <cell r="D535" t="str">
            <v>EA</v>
          </cell>
          <cell r="E535">
            <v>4</v>
          </cell>
        </row>
        <row r="536">
          <cell r="B536" t="str">
            <v>마그넷스위치</v>
          </cell>
          <cell r="D536" t="str">
            <v>EA</v>
          </cell>
          <cell r="E536">
            <v>2</v>
          </cell>
        </row>
        <row r="537">
          <cell r="B537" t="str">
            <v>접속도체 BUS BAR</v>
          </cell>
          <cell r="C537" t="str">
            <v>속판취부</v>
          </cell>
          <cell r="D537" t="str">
            <v>SET</v>
          </cell>
          <cell r="E537">
            <v>1</v>
          </cell>
        </row>
        <row r="540">
          <cell r="B540" t="str">
            <v>나) 노 무 비</v>
          </cell>
        </row>
        <row r="541">
          <cell r="C541" t="str">
            <v>내 선 전 공</v>
          </cell>
          <cell r="D541" t="str">
            <v>인</v>
          </cell>
          <cell r="E541">
            <v>2.8</v>
          </cell>
          <cell r="H541">
            <v>53401</v>
          </cell>
          <cell r="I541">
            <v>149522.79999999999</v>
          </cell>
          <cell r="L541">
            <v>149522.79999999999</v>
          </cell>
        </row>
        <row r="546">
          <cell r="B546" t="str">
            <v>다) 공구손료</v>
          </cell>
        </row>
        <row r="547">
          <cell r="C547" t="str">
            <v>내 선 전 공</v>
          </cell>
          <cell r="D547" t="str">
            <v>인</v>
          </cell>
          <cell r="E547">
            <v>0.08</v>
          </cell>
          <cell r="J547">
            <v>53401</v>
          </cell>
          <cell r="K547">
            <v>4272</v>
          </cell>
          <cell r="L547">
            <v>4272</v>
          </cell>
        </row>
        <row r="551">
          <cell r="A551" t="str">
            <v>30신_21</v>
          </cell>
          <cell r="B551" t="str">
            <v>합    계</v>
          </cell>
          <cell r="G551">
            <v>844714</v>
          </cell>
          <cell r="I551">
            <v>149522.79999999999</v>
          </cell>
          <cell r="K551">
            <v>4272</v>
          </cell>
          <cell r="L551">
            <v>998508.8</v>
          </cell>
        </row>
        <row r="554">
          <cell r="A554" t="str">
            <v>30신_22A</v>
          </cell>
          <cell r="B554" t="str">
            <v>22. 분전반 신설 (ELB 2P 30/30)</v>
          </cell>
          <cell r="C554" t="str">
            <v>SUS 1회로</v>
          </cell>
          <cell r="D554" t="str">
            <v>면</v>
          </cell>
          <cell r="E554">
            <v>1</v>
          </cell>
          <cell r="L554" t="str">
            <v>x</v>
          </cell>
          <cell r="M554">
            <v>5</v>
          </cell>
        </row>
        <row r="555">
          <cell r="B555" t="str">
            <v>가) 재 료 비</v>
          </cell>
        </row>
        <row r="556">
          <cell r="A556" t="str">
            <v>MCCB BOXELB 2P 30/30AT</v>
          </cell>
          <cell r="B556" t="str">
            <v>분전반</v>
          </cell>
          <cell r="C556" t="str">
            <v>ELB 2P 30/30AT</v>
          </cell>
          <cell r="D556" t="str">
            <v>면</v>
          </cell>
          <cell r="E556">
            <v>1</v>
          </cell>
          <cell r="F556">
            <v>57231</v>
          </cell>
          <cell r="G556">
            <v>57231</v>
          </cell>
          <cell r="L556">
            <v>57231</v>
          </cell>
        </row>
        <row r="557">
          <cell r="B557" t="str">
            <v>BOX(STEEL)</v>
          </cell>
          <cell r="C557" t="str">
            <v>200x300x150x1.6t</v>
          </cell>
          <cell r="D557" t="str">
            <v>SET</v>
          </cell>
          <cell r="E557">
            <v>1</v>
          </cell>
        </row>
        <row r="558">
          <cell r="B558" t="str">
            <v>DOOR(SUS)</v>
          </cell>
          <cell r="C558" t="str">
            <v>200x300x1.5t</v>
          </cell>
          <cell r="D558" t="str">
            <v>SET</v>
          </cell>
          <cell r="E558">
            <v>1</v>
          </cell>
        </row>
        <row r="559">
          <cell r="B559" t="str">
            <v>ELB</v>
          </cell>
          <cell r="C559" t="str">
            <v>표준형 2P 30AF</v>
          </cell>
          <cell r="D559" t="str">
            <v>EA</v>
          </cell>
          <cell r="E559">
            <v>1</v>
          </cell>
        </row>
        <row r="563">
          <cell r="B563" t="str">
            <v>나) 노 무 비</v>
          </cell>
        </row>
        <row r="564">
          <cell r="C564" t="str">
            <v>내 선 전 공</v>
          </cell>
          <cell r="D564" t="str">
            <v>인</v>
          </cell>
          <cell r="E564">
            <v>0.27</v>
          </cell>
          <cell r="H564">
            <v>53401</v>
          </cell>
          <cell r="I564">
            <v>14418</v>
          </cell>
          <cell r="L564">
            <v>14418</v>
          </cell>
        </row>
        <row r="569">
          <cell r="B569" t="str">
            <v>다) 공구손료</v>
          </cell>
        </row>
        <row r="570">
          <cell r="C570" t="str">
            <v>내 선 전 공</v>
          </cell>
          <cell r="D570" t="str">
            <v>인</v>
          </cell>
          <cell r="E570">
            <v>0</v>
          </cell>
          <cell r="K570">
            <v>0</v>
          </cell>
          <cell r="L570">
            <v>0</v>
          </cell>
        </row>
        <row r="574">
          <cell r="A574" t="str">
            <v>30신_22</v>
          </cell>
          <cell r="B574" t="str">
            <v>합    계</v>
          </cell>
          <cell r="G574">
            <v>57231</v>
          </cell>
          <cell r="I574">
            <v>14418</v>
          </cell>
          <cell r="K574">
            <v>0</v>
          </cell>
          <cell r="L574">
            <v>71649</v>
          </cell>
        </row>
        <row r="579">
          <cell r="A579" t="str">
            <v>30신_23A</v>
          </cell>
          <cell r="B579" t="str">
            <v>23. 분전반 신설 (ELB 4P 30/20)</v>
          </cell>
          <cell r="C579" t="str">
            <v>SUS 1회로</v>
          </cell>
          <cell r="D579" t="str">
            <v>면</v>
          </cell>
          <cell r="E579">
            <v>1</v>
          </cell>
          <cell r="L579" t="str">
            <v>x</v>
          </cell>
          <cell r="M579">
            <v>7</v>
          </cell>
        </row>
        <row r="580">
          <cell r="B580" t="str">
            <v>가) 재 료 비</v>
          </cell>
        </row>
        <row r="581">
          <cell r="A581" t="str">
            <v>MCCB BOXELB 4P 30/20AT</v>
          </cell>
          <cell r="B581" t="str">
            <v>분전반</v>
          </cell>
          <cell r="C581" t="str">
            <v>ELB 4P 30/20AT</v>
          </cell>
          <cell r="D581" t="str">
            <v>면</v>
          </cell>
          <cell r="E581">
            <v>1</v>
          </cell>
          <cell r="F581">
            <v>94102</v>
          </cell>
          <cell r="G581">
            <v>94102</v>
          </cell>
          <cell r="L581">
            <v>94102</v>
          </cell>
        </row>
        <row r="582">
          <cell r="B582" t="str">
            <v>BOX(STEEL)</v>
          </cell>
          <cell r="C582" t="str">
            <v>200x300x150x1.6t</v>
          </cell>
          <cell r="D582" t="str">
            <v>SET</v>
          </cell>
          <cell r="E582">
            <v>1</v>
          </cell>
        </row>
        <row r="583">
          <cell r="B583" t="str">
            <v>DOOR(SUS)</v>
          </cell>
          <cell r="C583" t="str">
            <v>200x300x1.5t</v>
          </cell>
          <cell r="D583" t="str">
            <v>SET</v>
          </cell>
          <cell r="E583">
            <v>1</v>
          </cell>
        </row>
        <row r="584">
          <cell r="B584" t="str">
            <v>ELB</v>
          </cell>
          <cell r="C584" t="str">
            <v>표준형 4P 30AF</v>
          </cell>
          <cell r="D584" t="str">
            <v>EA</v>
          </cell>
          <cell r="E584">
            <v>1</v>
          </cell>
        </row>
        <row r="588">
          <cell r="B588" t="str">
            <v>나) 노 무 비</v>
          </cell>
        </row>
        <row r="589">
          <cell r="C589" t="str">
            <v>내 선 전 공</v>
          </cell>
          <cell r="D589" t="str">
            <v>인</v>
          </cell>
          <cell r="E589">
            <v>0.45</v>
          </cell>
          <cell r="H589">
            <v>53401</v>
          </cell>
          <cell r="I589">
            <v>24030</v>
          </cell>
          <cell r="L589">
            <v>24030</v>
          </cell>
        </row>
        <row r="594">
          <cell r="B594" t="str">
            <v>다) 공구손료</v>
          </cell>
        </row>
        <row r="595">
          <cell r="C595" t="str">
            <v>내 선 전 공</v>
          </cell>
          <cell r="D595" t="str">
            <v>인</v>
          </cell>
          <cell r="E595">
            <v>0.01</v>
          </cell>
          <cell r="J595">
            <v>53401</v>
          </cell>
          <cell r="K595">
            <v>534</v>
          </cell>
          <cell r="L595">
            <v>534</v>
          </cell>
        </row>
        <row r="599">
          <cell r="A599" t="str">
            <v>30신_23</v>
          </cell>
          <cell r="B599" t="str">
            <v>합    계</v>
          </cell>
          <cell r="G599">
            <v>94102</v>
          </cell>
          <cell r="I599">
            <v>24030</v>
          </cell>
          <cell r="K599">
            <v>534</v>
          </cell>
          <cell r="L599">
            <v>118666</v>
          </cell>
        </row>
        <row r="604">
          <cell r="A604" t="str">
            <v>30신_24A</v>
          </cell>
          <cell r="B604" t="str">
            <v>24. 분전반 신설 (ELB 4P 50/30)</v>
          </cell>
          <cell r="C604" t="str">
            <v>SUS 1회로</v>
          </cell>
          <cell r="D604" t="str">
            <v>면</v>
          </cell>
          <cell r="E604">
            <v>1</v>
          </cell>
          <cell r="L604" t="str">
            <v>x</v>
          </cell>
          <cell r="M604">
            <v>1</v>
          </cell>
        </row>
        <row r="605">
          <cell r="B605" t="str">
            <v>가) 재 료 비</v>
          </cell>
        </row>
        <row r="606">
          <cell r="A606" t="str">
            <v>MCCB BOXELB 4P 50/30AT</v>
          </cell>
          <cell r="B606" t="str">
            <v>분전반</v>
          </cell>
          <cell r="C606" t="str">
            <v>ELB 4P 50/30AT</v>
          </cell>
          <cell r="D606" t="str">
            <v>면</v>
          </cell>
          <cell r="E606">
            <v>1</v>
          </cell>
          <cell r="F606">
            <v>122553</v>
          </cell>
          <cell r="G606">
            <v>122553</v>
          </cell>
          <cell r="L606">
            <v>122553</v>
          </cell>
        </row>
        <row r="607">
          <cell r="B607" t="str">
            <v>BOX(STEEL)</v>
          </cell>
          <cell r="C607" t="str">
            <v>200x300x150x1.6t</v>
          </cell>
          <cell r="D607" t="str">
            <v>SET</v>
          </cell>
          <cell r="E607">
            <v>1</v>
          </cell>
        </row>
        <row r="608">
          <cell r="B608" t="str">
            <v>DOOR(SUS)</v>
          </cell>
          <cell r="C608" t="str">
            <v>200x300x1.5t</v>
          </cell>
          <cell r="D608" t="str">
            <v>SET</v>
          </cell>
          <cell r="E608">
            <v>1</v>
          </cell>
        </row>
        <row r="609">
          <cell r="B609" t="str">
            <v>ELB</v>
          </cell>
          <cell r="C609" t="str">
            <v>표준형 4P 50AF</v>
          </cell>
          <cell r="D609" t="str">
            <v>EA</v>
          </cell>
          <cell r="E609">
            <v>1</v>
          </cell>
        </row>
        <row r="613">
          <cell r="B613" t="str">
            <v>나) 노 무 비</v>
          </cell>
        </row>
        <row r="614">
          <cell r="C614" t="str">
            <v>내 선 전 공</v>
          </cell>
          <cell r="D614" t="str">
            <v>인</v>
          </cell>
          <cell r="E614">
            <v>0.62</v>
          </cell>
          <cell r="H614">
            <v>53401</v>
          </cell>
          <cell r="I614">
            <v>33108</v>
          </cell>
          <cell r="L614">
            <v>33108</v>
          </cell>
        </row>
        <row r="619">
          <cell r="B619" t="str">
            <v>다) 공구손료</v>
          </cell>
        </row>
        <row r="620">
          <cell r="C620" t="str">
            <v>내 선 전 공</v>
          </cell>
          <cell r="D620" t="str">
            <v>인</v>
          </cell>
          <cell r="E620">
            <v>0.01</v>
          </cell>
          <cell r="J620">
            <v>53401</v>
          </cell>
          <cell r="K620">
            <v>534</v>
          </cell>
          <cell r="L620">
            <v>534</v>
          </cell>
        </row>
        <row r="624">
          <cell r="A624" t="str">
            <v>30신_24</v>
          </cell>
          <cell r="B624" t="str">
            <v>합    계</v>
          </cell>
          <cell r="G624">
            <v>122553</v>
          </cell>
          <cell r="I624">
            <v>33108</v>
          </cell>
          <cell r="K624">
            <v>534</v>
          </cell>
          <cell r="L624">
            <v>156195</v>
          </cell>
        </row>
        <row r="629">
          <cell r="A629" t="str">
            <v>30신_25A</v>
          </cell>
          <cell r="B629" t="str">
            <v>25. 분전반 신설 (MCCB 4P 50/40)</v>
          </cell>
          <cell r="C629" t="str">
            <v>SUS 1회로</v>
          </cell>
          <cell r="D629" t="str">
            <v>면</v>
          </cell>
          <cell r="E629">
            <v>1</v>
          </cell>
          <cell r="L629" t="str">
            <v>x</v>
          </cell>
          <cell r="M629">
            <v>2</v>
          </cell>
        </row>
        <row r="630">
          <cell r="B630" t="str">
            <v>가) 재 료 비</v>
          </cell>
        </row>
        <row r="631">
          <cell r="A631" t="str">
            <v>MCCB BOXMCCB 4P 50/40AT</v>
          </cell>
          <cell r="B631" t="str">
            <v>분전반</v>
          </cell>
          <cell r="C631" t="str">
            <v>MCCB 4P 50/40AT</v>
          </cell>
          <cell r="D631" t="str">
            <v>면</v>
          </cell>
          <cell r="E631">
            <v>1</v>
          </cell>
          <cell r="F631">
            <v>87100</v>
          </cell>
          <cell r="G631">
            <v>87100</v>
          </cell>
          <cell r="L631">
            <v>87100</v>
          </cell>
        </row>
        <row r="632">
          <cell r="B632" t="str">
            <v>BOX(STEEL)</v>
          </cell>
          <cell r="C632" t="str">
            <v>200x300x150x1.6t</v>
          </cell>
          <cell r="D632" t="str">
            <v>SET</v>
          </cell>
          <cell r="E632">
            <v>1</v>
          </cell>
        </row>
        <row r="633">
          <cell r="B633" t="str">
            <v>DOOR(SUS)</v>
          </cell>
          <cell r="C633" t="str">
            <v>200x300x1.5t</v>
          </cell>
          <cell r="D633" t="str">
            <v>SET</v>
          </cell>
          <cell r="E633">
            <v>1</v>
          </cell>
        </row>
        <row r="634">
          <cell r="B634" t="str">
            <v>MCCB</v>
          </cell>
          <cell r="C634" t="str">
            <v>표준형 4P 50AF</v>
          </cell>
          <cell r="D634" t="str">
            <v>EA</v>
          </cell>
          <cell r="E634">
            <v>1</v>
          </cell>
        </row>
        <row r="638">
          <cell r="B638" t="str">
            <v>나) 노 무 비</v>
          </cell>
        </row>
        <row r="639">
          <cell r="C639" t="str">
            <v>내 선 전 공</v>
          </cell>
          <cell r="D639" t="str">
            <v>인</v>
          </cell>
          <cell r="E639">
            <v>0.62</v>
          </cell>
          <cell r="H639">
            <v>53401</v>
          </cell>
          <cell r="I639">
            <v>33108</v>
          </cell>
          <cell r="L639">
            <v>33108</v>
          </cell>
        </row>
        <row r="644">
          <cell r="B644" t="str">
            <v>다) 공구손료</v>
          </cell>
        </row>
        <row r="645">
          <cell r="C645" t="str">
            <v>내 선 전 공</v>
          </cell>
          <cell r="D645" t="str">
            <v>인</v>
          </cell>
          <cell r="E645">
            <v>0.01</v>
          </cell>
          <cell r="J645">
            <v>53401</v>
          </cell>
          <cell r="K645">
            <v>534</v>
          </cell>
          <cell r="L645">
            <v>534</v>
          </cell>
        </row>
        <row r="649">
          <cell r="A649" t="str">
            <v>30신_25</v>
          </cell>
          <cell r="B649" t="str">
            <v>합    계</v>
          </cell>
          <cell r="G649">
            <v>87100</v>
          </cell>
          <cell r="I649">
            <v>33108</v>
          </cell>
          <cell r="K649">
            <v>534</v>
          </cell>
          <cell r="L649">
            <v>120742</v>
          </cell>
        </row>
        <row r="654">
          <cell r="A654" t="str">
            <v>30신_26A</v>
          </cell>
          <cell r="B654" t="str">
            <v>26. 분전반 신설 (MCCB 4P 100/100)</v>
          </cell>
          <cell r="C654" t="str">
            <v>SUS 1회로</v>
          </cell>
          <cell r="D654" t="str">
            <v>면</v>
          </cell>
          <cell r="E654">
            <v>1</v>
          </cell>
          <cell r="L654" t="str">
            <v>x</v>
          </cell>
          <cell r="M654">
            <v>1</v>
          </cell>
        </row>
        <row r="655">
          <cell r="B655" t="str">
            <v>가) 재 료 비</v>
          </cell>
        </row>
        <row r="656">
          <cell r="A656" t="str">
            <v>MCCB BOXMCCB 4P 100/100AT</v>
          </cell>
          <cell r="B656" t="str">
            <v>분전반</v>
          </cell>
          <cell r="C656" t="str">
            <v>MCCB 4P 100/100AT</v>
          </cell>
          <cell r="D656" t="str">
            <v>면</v>
          </cell>
          <cell r="E656">
            <v>1</v>
          </cell>
          <cell r="F656">
            <v>132004</v>
          </cell>
          <cell r="G656">
            <v>132004</v>
          </cell>
          <cell r="L656">
            <v>132004</v>
          </cell>
        </row>
        <row r="657">
          <cell r="B657" t="str">
            <v>BOX(STEEL)</v>
          </cell>
          <cell r="C657" t="str">
            <v>200x300x150x1.6t</v>
          </cell>
          <cell r="D657" t="str">
            <v>SET</v>
          </cell>
          <cell r="E657">
            <v>1</v>
          </cell>
        </row>
        <row r="658">
          <cell r="B658" t="str">
            <v>DOOR(SUS)</v>
          </cell>
          <cell r="C658" t="str">
            <v>200x300x1.5t</v>
          </cell>
          <cell r="D658" t="str">
            <v>SET</v>
          </cell>
          <cell r="E658">
            <v>1</v>
          </cell>
        </row>
        <row r="659">
          <cell r="B659" t="str">
            <v>MCCB</v>
          </cell>
          <cell r="C659" t="str">
            <v>표준형 4P 100AF</v>
          </cell>
          <cell r="D659" t="str">
            <v>EA</v>
          </cell>
          <cell r="E659">
            <v>1</v>
          </cell>
        </row>
        <row r="663">
          <cell r="B663" t="str">
            <v>나) 노 무 비</v>
          </cell>
        </row>
        <row r="664">
          <cell r="C664" t="str">
            <v>내 선 전 공</v>
          </cell>
          <cell r="D664" t="str">
            <v>인</v>
          </cell>
          <cell r="E664">
            <v>0.87</v>
          </cell>
          <cell r="H664">
            <v>53401</v>
          </cell>
          <cell r="I664">
            <v>46458</v>
          </cell>
          <cell r="L664">
            <v>46458</v>
          </cell>
        </row>
        <row r="669">
          <cell r="B669" t="str">
            <v>다) 공구손료</v>
          </cell>
        </row>
        <row r="670">
          <cell r="C670" t="str">
            <v>내 선 전 공</v>
          </cell>
          <cell r="D670" t="str">
            <v>인</v>
          </cell>
          <cell r="E670">
            <v>0.02</v>
          </cell>
          <cell r="J670">
            <v>53401</v>
          </cell>
          <cell r="K670">
            <v>1068</v>
          </cell>
          <cell r="L670">
            <v>1068</v>
          </cell>
        </row>
        <row r="674">
          <cell r="A674" t="str">
            <v>30신_26</v>
          </cell>
          <cell r="B674" t="str">
            <v>합    계</v>
          </cell>
          <cell r="G674">
            <v>132004</v>
          </cell>
          <cell r="I674">
            <v>46458</v>
          </cell>
          <cell r="K674">
            <v>1068</v>
          </cell>
          <cell r="L674">
            <v>179530</v>
          </cell>
        </row>
        <row r="679">
          <cell r="A679" t="str">
            <v>30신_27A</v>
          </cell>
          <cell r="B679" t="str">
            <v>27. 접지장치 신설</v>
          </cell>
          <cell r="C679" t="str">
            <v>제1종</v>
          </cell>
          <cell r="D679" t="str">
            <v>개소</v>
          </cell>
          <cell r="E679">
            <v>1</v>
          </cell>
          <cell r="L679" t="str">
            <v>x</v>
          </cell>
          <cell r="M679">
            <v>2</v>
          </cell>
        </row>
        <row r="680">
          <cell r="B680" t="str">
            <v>가) 재 료 비</v>
          </cell>
        </row>
        <row r="681">
          <cell r="A681" t="str">
            <v>접지봉Φ14x1000mm</v>
          </cell>
          <cell r="B681" t="str">
            <v>접지봉</v>
          </cell>
          <cell r="C681" t="str">
            <v>Φ14x1000mm</v>
          </cell>
          <cell r="D681" t="str">
            <v>개</v>
          </cell>
          <cell r="E681">
            <v>9</v>
          </cell>
          <cell r="F681">
            <v>3000</v>
          </cell>
          <cell r="G681">
            <v>27000</v>
          </cell>
          <cell r="L681">
            <v>27000</v>
          </cell>
        </row>
        <row r="682">
          <cell r="A682" t="str">
            <v>나 동 선60㎟</v>
          </cell>
          <cell r="B682" t="str">
            <v>나 동 선</v>
          </cell>
          <cell r="C682" t="str">
            <v>60㎟</v>
          </cell>
          <cell r="D682" t="str">
            <v>m</v>
          </cell>
          <cell r="E682">
            <v>6.6</v>
          </cell>
          <cell r="F682">
            <v>1910</v>
          </cell>
          <cell r="G682">
            <v>12606</v>
          </cell>
          <cell r="L682">
            <v>12606</v>
          </cell>
        </row>
        <row r="683">
          <cell r="A683" t="str">
            <v>압착단자60 ㎟</v>
          </cell>
          <cell r="B683" t="str">
            <v>압착단자</v>
          </cell>
          <cell r="C683" t="str">
            <v>60 ㎟</v>
          </cell>
          <cell r="D683" t="str">
            <v>m</v>
          </cell>
          <cell r="E683">
            <v>1</v>
          </cell>
          <cell r="F683">
            <v>486</v>
          </cell>
          <cell r="G683">
            <v>486</v>
          </cell>
          <cell r="L683">
            <v>486</v>
          </cell>
        </row>
        <row r="684">
          <cell r="A684" t="str">
            <v>접지크램프60㎟</v>
          </cell>
          <cell r="B684" t="str">
            <v>접지크램프</v>
          </cell>
          <cell r="C684" t="str">
            <v>60㎟</v>
          </cell>
          <cell r="D684" t="str">
            <v>m</v>
          </cell>
          <cell r="E684">
            <v>3</v>
          </cell>
          <cell r="F684">
            <v>1500</v>
          </cell>
          <cell r="G684">
            <v>4500</v>
          </cell>
          <cell r="L684">
            <v>4500</v>
          </cell>
        </row>
        <row r="685">
          <cell r="A685" t="str">
            <v>접지저항저감재메직어스(10kg)</v>
          </cell>
          <cell r="B685" t="str">
            <v>접지저항저감재</v>
          </cell>
          <cell r="C685" t="str">
            <v>메직어스(10kg)</v>
          </cell>
          <cell r="D685" t="str">
            <v>포</v>
          </cell>
          <cell r="E685">
            <v>6</v>
          </cell>
          <cell r="F685">
            <v>20000</v>
          </cell>
          <cell r="G685">
            <v>120000</v>
          </cell>
          <cell r="L685">
            <v>120000</v>
          </cell>
        </row>
        <row r="686">
          <cell r="B686" t="str">
            <v>터파기</v>
          </cell>
          <cell r="C686" t="str">
            <v>자갈섞인 토사</v>
          </cell>
          <cell r="D686" t="str">
            <v>㎥</v>
          </cell>
          <cell r="E686">
            <v>2.6249999999999996</v>
          </cell>
          <cell r="L686">
            <v>0</v>
          </cell>
        </row>
        <row r="687">
          <cell r="L687">
            <v>0</v>
          </cell>
        </row>
        <row r="688">
          <cell r="L688">
            <v>0</v>
          </cell>
        </row>
        <row r="692">
          <cell r="B692" t="str">
            <v>나) 노 무 비</v>
          </cell>
        </row>
        <row r="693">
          <cell r="C693" t="str">
            <v>내 선 전 공</v>
          </cell>
          <cell r="D693" t="str">
            <v>인</v>
          </cell>
          <cell r="E693">
            <v>4.29</v>
          </cell>
          <cell r="H693">
            <v>53401</v>
          </cell>
          <cell r="I693">
            <v>229090</v>
          </cell>
          <cell r="L693">
            <v>229090</v>
          </cell>
        </row>
        <row r="694">
          <cell r="C694" t="str">
            <v>보 통 인 부</v>
          </cell>
          <cell r="D694" t="str">
            <v>인</v>
          </cell>
          <cell r="E694">
            <v>3.17</v>
          </cell>
          <cell r="H694">
            <v>38932</v>
          </cell>
          <cell r="I694">
            <v>123414</v>
          </cell>
          <cell r="L694">
            <v>123414</v>
          </cell>
        </row>
        <row r="698">
          <cell r="B698" t="str">
            <v>다) 공구손료</v>
          </cell>
          <cell r="K698">
            <v>0</v>
          </cell>
        </row>
        <row r="699">
          <cell r="C699" t="str">
            <v>내 선 전 공</v>
          </cell>
          <cell r="D699" t="str">
            <v>인</v>
          </cell>
          <cell r="E699">
            <v>0.12</v>
          </cell>
          <cell r="J699">
            <v>53401</v>
          </cell>
          <cell r="K699">
            <v>6408</v>
          </cell>
          <cell r="L699">
            <v>6408</v>
          </cell>
        </row>
        <row r="700">
          <cell r="C700" t="str">
            <v>보 통 인 부</v>
          </cell>
          <cell r="D700" t="str">
            <v>인</v>
          </cell>
          <cell r="E700">
            <v>0.06</v>
          </cell>
          <cell r="J700">
            <v>38932</v>
          </cell>
          <cell r="K700">
            <v>2335</v>
          </cell>
          <cell r="L700">
            <v>2335</v>
          </cell>
        </row>
        <row r="703">
          <cell r="A703" t="str">
            <v>30신_27</v>
          </cell>
          <cell r="B703" t="str">
            <v>합    계</v>
          </cell>
          <cell r="G703">
            <v>164592</v>
          </cell>
          <cell r="I703">
            <v>352504</v>
          </cell>
          <cell r="K703">
            <v>8743</v>
          </cell>
          <cell r="L703">
            <v>525839</v>
          </cell>
        </row>
        <row r="704">
          <cell r="A704" t="str">
            <v>30신_28A</v>
          </cell>
          <cell r="B704" t="str">
            <v>28. 접지장치 신설</v>
          </cell>
          <cell r="C704" t="str">
            <v>제2종</v>
          </cell>
          <cell r="D704" t="str">
            <v>개소</v>
          </cell>
          <cell r="E704">
            <v>1</v>
          </cell>
          <cell r="L704" t="str">
            <v>x</v>
          </cell>
          <cell r="M704">
            <v>1</v>
          </cell>
        </row>
        <row r="705">
          <cell r="B705" t="str">
            <v>가) 재 료 비</v>
          </cell>
        </row>
        <row r="706">
          <cell r="A706" t="str">
            <v>접지봉Φ14x1000mm</v>
          </cell>
          <cell r="B706" t="str">
            <v>접지봉</v>
          </cell>
          <cell r="C706" t="str">
            <v>Φ14x1000mm</v>
          </cell>
          <cell r="D706" t="str">
            <v>개</v>
          </cell>
          <cell r="E706">
            <v>6</v>
          </cell>
          <cell r="F706">
            <v>3000</v>
          </cell>
          <cell r="G706">
            <v>18000</v>
          </cell>
          <cell r="L706">
            <v>18000</v>
          </cell>
        </row>
        <row r="707">
          <cell r="A707" t="str">
            <v>나 동 선60㎟</v>
          </cell>
          <cell r="B707" t="str">
            <v>나 동 선</v>
          </cell>
          <cell r="C707" t="str">
            <v>60㎟</v>
          </cell>
          <cell r="D707" t="str">
            <v>m</v>
          </cell>
          <cell r="E707">
            <v>6.6</v>
          </cell>
          <cell r="F707">
            <v>1910</v>
          </cell>
          <cell r="G707">
            <v>12606</v>
          </cell>
          <cell r="L707">
            <v>12606</v>
          </cell>
        </row>
        <row r="708">
          <cell r="A708" t="str">
            <v>압착단자60 ㎟</v>
          </cell>
          <cell r="B708" t="str">
            <v>압착단자</v>
          </cell>
          <cell r="C708" t="str">
            <v>60 ㎟</v>
          </cell>
          <cell r="D708" t="str">
            <v>m</v>
          </cell>
          <cell r="E708">
            <v>1</v>
          </cell>
          <cell r="F708">
            <v>486</v>
          </cell>
          <cell r="G708">
            <v>486</v>
          </cell>
          <cell r="L708">
            <v>486</v>
          </cell>
        </row>
        <row r="709">
          <cell r="A709" t="str">
            <v>접지크램프60㎟</v>
          </cell>
          <cell r="B709" t="str">
            <v>접지크램프</v>
          </cell>
          <cell r="C709" t="str">
            <v>60㎟</v>
          </cell>
          <cell r="D709" t="str">
            <v>m</v>
          </cell>
          <cell r="E709">
            <v>2</v>
          </cell>
          <cell r="F709">
            <v>1500</v>
          </cell>
          <cell r="G709">
            <v>3000</v>
          </cell>
          <cell r="L709">
            <v>3000</v>
          </cell>
        </row>
        <row r="710">
          <cell r="A710" t="str">
            <v>접지저항저감재메직어스(10kg)</v>
          </cell>
          <cell r="B710" t="str">
            <v>접지저항저감재</v>
          </cell>
          <cell r="C710" t="str">
            <v>메직어스(10kg)</v>
          </cell>
          <cell r="D710" t="str">
            <v>포</v>
          </cell>
          <cell r="E710">
            <v>4</v>
          </cell>
          <cell r="F710">
            <v>20000</v>
          </cell>
          <cell r="G710">
            <v>80000</v>
          </cell>
          <cell r="L710">
            <v>80000</v>
          </cell>
        </row>
        <row r="711">
          <cell r="B711" t="str">
            <v>터파기</v>
          </cell>
          <cell r="C711" t="str">
            <v>자갈섞인 토사</v>
          </cell>
          <cell r="D711" t="str">
            <v>㎥</v>
          </cell>
          <cell r="E711">
            <v>2.63</v>
          </cell>
          <cell r="L711">
            <v>0</v>
          </cell>
        </row>
        <row r="712">
          <cell r="L712">
            <v>0</v>
          </cell>
        </row>
        <row r="713">
          <cell r="L713">
            <v>0</v>
          </cell>
        </row>
        <row r="717">
          <cell r="B717" t="str">
            <v>나) 노 무 비</v>
          </cell>
        </row>
        <row r="718">
          <cell r="C718" t="str">
            <v>내 선 전 공</v>
          </cell>
          <cell r="D718" t="str">
            <v>인</v>
          </cell>
          <cell r="E718">
            <v>2.04</v>
          </cell>
          <cell r="H718">
            <v>53401</v>
          </cell>
          <cell r="I718">
            <v>108938</v>
          </cell>
          <cell r="L718">
            <v>108938</v>
          </cell>
        </row>
        <row r="719">
          <cell r="C719" t="str">
            <v>보 통 인 부</v>
          </cell>
          <cell r="D719" t="str">
            <v>인</v>
          </cell>
          <cell r="E719">
            <v>2</v>
          </cell>
          <cell r="H719">
            <v>38932</v>
          </cell>
          <cell r="I719">
            <v>77864</v>
          </cell>
          <cell r="L719">
            <v>77864</v>
          </cell>
        </row>
        <row r="723">
          <cell r="B723" t="str">
            <v>다) 공구손료</v>
          </cell>
          <cell r="K723">
            <v>0</v>
          </cell>
        </row>
        <row r="724">
          <cell r="C724" t="str">
            <v>내 선 전 공</v>
          </cell>
          <cell r="D724" t="str">
            <v>인</v>
          </cell>
          <cell r="E724">
            <v>0.06</v>
          </cell>
          <cell r="J724">
            <v>53401</v>
          </cell>
          <cell r="K724">
            <v>3204</v>
          </cell>
          <cell r="L724">
            <v>3204</v>
          </cell>
        </row>
        <row r="725">
          <cell r="C725" t="str">
            <v>보 통 인 부</v>
          </cell>
          <cell r="D725" t="str">
            <v>인</v>
          </cell>
          <cell r="E725">
            <v>0.01</v>
          </cell>
          <cell r="J725">
            <v>38932</v>
          </cell>
          <cell r="K725">
            <v>389</v>
          </cell>
          <cell r="L725">
            <v>389</v>
          </cell>
        </row>
        <row r="728">
          <cell r="A728" t="str">
            <v>30신_28</v>
          </cell>
          <cell r="B728" t="str">
            <v>합    계</v>
          </cell>
          <cell r="G728">
            <v>114092</v>
          </cell>
          <cell r="I728">
            <v>186802</v>
          </cell>
          <cell r="K728">
            <v>3593</v>
          </cell>
          <cell r="L728">
            <v>304487</v>
          </cell>
        </row>
        <row r="729">
          <cell r="A729" t="str">
            <v>30신_29A</v>
          </cell>
          <cell r="B729" t="str">
            <v>29. 접지장치 신설</v>
          </cell>
          <cell r="C729" t="str">
            <v>제3종</v>
          </cell>
          <cell r="D729" t="str">
            <v>개소</v>
          </cell>
          <cell r="E729">
            <v>1</v>
          </cell>
          <cell r="L729" t="str">
            <v>x</v>
          </cell>
          <cell r="M729">
            <v>1</v>
          </cell>
        </row>
        <row r="730">
          <cell r="B730" t="str">
            <v>가) 재 료 비</v>
          </cell>
        </row>
        <row r="731">
          <cell r="A731" t="str">
            <v>접지봉Φ14x1000mm</v>
          </cell>
          <cell r="B731" t="str">
            <v>접지봉</v>
          </cell>
          <cell r="C731" t="str">
            <v>Φ14x1000mm</v>
          </cell>
          <cell r="D731" t="str">
            <v>개</v>
          </cell>
          <cell r="E731">
            <v>3</v>
          </cell>
          <cell r="F731">
            <v>3000</v>
          </cell>
          <cell r="G731">
            <v>9000</v>
          </cell>
          <cell r="L731">
            <v>9000</v>
          </cell>
        </row>
        <row r="732">
          <cell r="A732" t="str">
            <v>나 동 선60㎟</v>
          </cell>
          <cell r="B732" t="str">
            <v>나 동 선</v>
          </cell>
          <cell r="C732" t="str">
            <v>60㎟</v>
          </cell>
          <cell r="D732" t="str">
            <v>m</v>
          </cell>
          <cell r="E732">
            <v>6.6</v>
          </cell>
          <cell r="F732">
            <v>1910</v>
          </cell>
          <cell r="G732">
            <v>12606</v>
          </cell>
          <cell r="L732">
            <v>12606</v>
          </cell>
        </row>
        <row r="733">
          <cell r="A733" t="str">
            <v>압착단자60 ㎟</v>
          </cell>
          <cell r="B733" t="str">
            <v>압착단자</v>
          </cell>
          <cell r="C733" t="str">
            <v>60 ㎟</v>
          </cell>
          <cell r="D733" t="str">
            <v>m</v>
          </cell>
          <cell r="E733">
            <v>1</v>
          </cell>
          <cell r="F733">
            <v>486</v>
          </cell>
          <cell r="G733">
            <v>486</v>
          </cell>
          <cell r="L733">
            <v>486</v>
          </cell>
        </row>
        <row r="734">
          <cell r="A734" t="str">
            <v>접지크램프60㎟</v>
          </cell>
          <cell r="B734" t="str">
            <v>접지크램프</v>
          </cell>
          <cell r="C734" t="str">
            <v>60㎟</v>
          </cell>
          <cell r="D734" t="str">
            <v>m</v>
          </cell>
          <cell r="E734">
            <v>3</v>
          </cell>
          <cell r="F734">
            <v>1500</v>
          </cell>
          <cell r="G734">
            <v>4500</v>
          </cell>
          <cell r="L734">
            <v>4500</v>
          </cell>
        </row>
        <row r="735">
          <cell r="A735" t="str">
            <v>접지저항저감재메직어스(10kg)</v>
          </cell>
          <cell r="B735" t="str">
            <v>접지저항저감재</v>
          </cell>
          <cell r="C735" t="str">
            <v>메직어스(10kg)</v>
          </cell>
          <cell r="D735" t="str">
            <v>포</v>
          </cell>
          <cell r="E735">
            <v>2</v>
          </cell>
          <cell r="F735">
            <v>20000</v>
          </cell>
          <cell r="G735">
            <v>40000</v>
          </cell>
          <cell r="L735">
            <v>40000</v>
          </cell>
        </row>
        <row r="736">
          <cell r="B736" t="str">
            <v>터파기</v>
          </cell>
          <cell r="C736" t="str">
            <v>자갈섞인 토사</v>
          </cell>
          <cell r="D736" t="str">
            <v>㎥</v>
          </cell>
          <cell r="E736">
            <v>2.63</v>
          </cell>
          <cell r="L736">
            <v>0</v>
          </cell>
        </row>
        <row r="737">
          <cell r="L737">
            <v>0</v>
          </cell>
        </row>
        <row r="738">
          <cell r="L738">
            <v>0</v>
          </cell>
        </row>
        <row r="742">
          <cell r="B742" t="str">
            <v>나) 노 무 비</v>
          </cell>
        </row>
        <row r="743">
          <cell r="C743" t="str">
            <v>내 선 전 공</v>
          </cell>
          <cell r="D743" t="str">
            <v>인</v>
          </cell>
          <cell r="E743">
            <v>0.82</v>
          </cell>
          <cell r="H743">
            <v>53401</v>
          </cell>
          <cell r="I743">
            <v>43788</v>
          </cell>
          <cell r="L743">
            <v>43788</v>
          </cell>
        </row>
        <row r="744">
          <cell r="C744" t="str">
            <v>보 통 인 부</v>
          </cell>
          <cell r="D744" t="str">
            <v>인</v>
          </cell>
          <cell r="E744">
            <v>1.1399999999999999</v>
          </cell>
          <cell r="H744">
            <v>38932</v>
          </cell>
          <cell r="I744">
            <v>44382</v>
          </cell>
          <cell r="L744">
            <v>44382</v>
          </cell>
        </row>
        <row r="748">
          <cell r="B748" t="str">
            <v>다) 공구손료</v>
          </cell>
          <cell r="K748">
            <v>0</v>
          </cell>
        </row>
        <row r="749">
          <cell r="C749" t="str">
            <v>내 선 전 공</v>
          </cell>
          <cell r="D749" t="str">
            <v>인</v>
          </cell>
          <cell r="E749">
            <v>0.02</v>
          </cell>
          <cell r="J749">
            <v>53401</v>
          </cell>
          <cell r="K749">
            <v>1068</v>
          </cell>
          <cell r="L749">
            <v>1068</v>
          </cell>
        </row>
        <row r="750">
          <cell r="C750" t="str">
            <v>보 통 인 부</v>
          </cell>
          <cell r="D750" t="str">
            <v>인</v>
          </cell>
          <cell r="E750">
            <v>0</v>
          </cell>
          <cell r="K750">
            <v>0</v>
          </cell>
          <cell r="L750">
            <v>0</v>
          </cell>
        </row>
        <row r="753">
          <cell r="A753" t="str">
            <v>30신_29</v>
          </cell>
          <cell r="B753" t="str">
            <v>합    계</v>
          </cell>
          <cell r="G753">
            <v>66592</v>
          </cell>
          <cell r="I753">
            <v>88170</v>
          </cell>
          <cell r="K753">
            <v>1068</v>
          </cell>
          <cell r="L753">
            <v>155830</v>
          </cell>
        </row>
        <row r="754">
          <cell r="A754" t="str">
            <v>30신_30A</v>
          </cell>
          <cell r="B754" t="str">
            <v>30. 접지장치 신설</v>
          </cell>
          <cell r="C754" t="str">
            <v>TEST 접지</v>
          </cell>
          <cell r="D754" t="str">
            <v>개소</v>
          </cell>
          <cell r="E754">
            <v>1</v>
          </cell>
          <cell r="L754" t="str">
            <v>x</v>
          </cell>
          <cell r="M754">
            <v>1</v>
          </cell>
        </row>
        <row r="755">
          <cell r="B755" t="str">
            <v>가) 재 료 비</v>
          </cell>
        </row>
        <row r="756">
          <cell r="A756" t="str">
            <v>접지봉Φ14x1000mm</v>
          </cell>
          <cell r="B756" t="str">
            <v>접지봉</v>
          </cell>
          <cell r="C756" t="str">
            <v>Φ14x1000mm</v>
          </cell>
          <cell r="D756" t="str">
            <v>개</v>
          </cell>
          <cell r="E756">
            <v>1</v>
          </cell>
          <cell r="F756">
            <v>3000</v>
          </cell>
          <cell r="G756">
            <v>3000</v>
          </cell>
          <cell r="L756">
            <v>3000</v>
          </cell>
        </row>
        <row r="757">
          <cell r="A757" t="str">
            <v>나 동 선38㎟</v>
          </cell>
          <cell r="B757" t="str">
            <v>나 동 선</v>
          </cell>
          <cell r="C757" t="str">
            <v>38㎟</v>
          </cell>
          <cell r="D757" t="str">
            <v>m</v>
          </cell>
          <cell r="E757">
            <v>6.6</v>
          </cell>
          <cell r="F757">
            <v>1195</v>
          </cell>
          <cell r="G757">
            <v>7887</v>
          </cell>
          <cell r="L757">
            <v>7887</v>
          </cell>
        </row>
        <row r="758">
          <cell r="A758" t="str">
            <v>압착단자38 ㎟</v>
          </cell>
          <cell r="B758" t="str">
            <v>압착단자</v>
          </cell>
          <cell r="C758" t="str">
            <v>38 ㎟</v>
          </cell>
          <cell r="D758" t="str">
            <v>m</v>
          </cell>
          <cell r="E758">
            <v>1</v>
          </cell>
          <cell r="F758">
            <v>281</v>
          </cell>
          <cell r="G758">
            <v>281</v>
          </cell>
          <cell r="L758">
            <v>281</v>
          </cell>
        </row>
        <row r="759">
          <cell r="A759" t="str">
            <v>접지크램프38㎟</v>
          </cell>
          <cell r="B759" t="str">
            <v>접지크램프</v>
          </cell>
          <cell r="C759" t="str">
            <v>38㎟</v>
          </cell>
          <cell r="D759" t="str">
            <v>m</v>
          </cell>
          <cell r="E759">
            <v>3</v>
          </cell>
          <cell r="F759">
            <v>1200</v>
          </cell>
          <cell r="G759">
            <v>3600</v>
          </cell>
          <cell r="L759">
            <v>3600</v>
          </cell>
        </row>
        <row r="760">
          <cell r="B760" t="str">
            <v>터파기</v>
          </cell>
          <cell r="C760" t="str">
            <v>자갈섞인 토사</v>
          </cell>
          <cell r="D760" t="str">
            <v>㎥</v>
          </cell>
          <cell r="E760">
            <v>2.63</v>
          </cell>
          <cell r="G760">
            <v>0</v>
          </cell>
          <cell r="L760">
            <v>0</v>
          </cell>
        </row>
        <row r="761">
          <cell r="G761">
            <v>0</v>
          </cell>
          <cell r="L761">
            <v>0</v>
          </cell>
        </row>
        <row r="762">
          <cell r="G762">
            <v>0</v>
          </cell>
          <cell r="L762">
            <v>0</v>
          </cell>
        </row>
        <row r="766">
          <cell r="B766" t="str">
            <v>나) 노 무 비</v>
          </cell>
        </row>
        <row r="767">
          <cell r="C767" t="str">
            <v>내 선 전 공</v>
          </cell>
          <cell r="D767" t="str">
            <v>인</v>
          </cell>
          <cell r="E767">
            <v>0.25</v>
          </cell>
          <cell r="H767">
            <v>53401</v>
          </cell>
          <cell r="I767">
            <v>13350</v>
          </cell>
          <cell r="L767">
            <v>13350</v>
          </cell>
        </row>
        <row r="768">
          <cell r="C768" t="str">
            <v>보 통 인 부</v>
          </cell>
          <cell r="D768" t="str">
            <v>인</v>
          </cell>
          <cell r="E768">
            <v>0.94</v>
          </cell>
          <cell r="H768">
            <v>38932</v>
          </cell>
          <cell r="I768">
            <v>36596</v>
          </cell>
          <cell r="L768">
            <v>36596</v>
          </cell>
        </row>
        <row r="772">
          <cell r="B772" t="str">
            <v>다) 공구손료</v>
          </cell>
          <cell r="K772">
            <v>0</v>
          </cell>
        </row>
        <row r="773">
          <cell r="C773" t="str">
            <v>내 선 전 공</v>
          </cell>
          <cell r="D773" t="str">
            <v>인</v>
          </cell>
          <cell r="E773">
            <v>0</v>
          </cell>
          <cell r="J773">
            <v>53401</v>
          </cell>
          <cell r="K773">
            <v>0</v>
          </cell>
          <cell r="L773">
            <v>0</v>
          </cell>
        </row>
        <row r="774">
          <cell r="C774" t="str">
            <v>보 통 인 부</v>
          </cell>
          <cell r="D774" t="str">
            <v>인</v>
          </cell>
          <cell r="E774">
            <v>0</v>
          </cell>
          <cell r="K774">
            <v>0</v>
          </cell>
          <cell r="L774">
            <v>0</v>
          </cell>
        </row>
        <row r="778">
          <cell r="A778" t="str">
            <v>30신_30</v>
          </cell>
          <cell r="B778" t="str">
            <v>합    계</v>
          </cell>
          <cell r="G778">
            <v>14768</v>
          </cell>
          <cell r="I778">
            <v>49946</v>
          </cell>
          <cell r="K778">
            <v>0</v>
          </cell>
          <cell r="L778">
            <v>64714</v>
          </cell>
        </row>
        <row r="779">
          <cell r="A779" t="str">
            <v>30신_31A</v>
          </cell>
          <cell r="B779" t="str">
            <v>31. 접지단자반</v>
          </cell>
          <cell r="C779" t="str">
            <v>(5CCT)</v>
          </cell>
          <cell r="D779" t="str">
            <v>면</v>
          </cell>
          <cell r="E779">
            <v>1</v>
          </cell>
          <cell r="L779" t="str">
            <v>x</v>
          </cell>
          <cell r="M779">
            <v>1</v>
          </cell>
        </row>
        <row r="780">
          <cell r="B780" t="str">
            <v>가) 재 료 비</v>
          </cell>
        </row>
        <row r="781">
          <cell r="A781" t="str">
            <v>접지단자반 (SUS)5 CCT</v>
          </cell>
          <cell r="B781" t="str">
            <v>접지단자반 (SUS)</v>
          </cell>
          <cell r="C781" t="str">
            <v>5 CCT</v>
          </cell>
          <cell r="D781" t="str">
            <v>면</v>
          </cell>
          <cell r="E781">
            <v>1</v>
          </cell>
          <cell r="F781">
            <v>140000</v>
          </cell>
          <cell r="G781">
            <v>140000</v>
          </cell>
          <cell r="L781">
            <v>140000</v>
          </cell>
        </row>
        <row r="786">
          <cell r="B786" t="str">
            <v>나) 노 무 비</v>
          </cell>
        </row>
        <row r="787">
          <cell r="C787" t="str">
            <v>내 선 전 공</v>
          </cell>
          <cell r="D787" t="str">
            <v>인</v>
          </cell>
          <cell r="E787">
            <v>0.66</v>
          </cell>
          <cell r="H787">
            <v>53401</v>
          </cell>
          <cell r="I787">
            <v>35244</v>
          </cell>
          <cell r="L787">
            <v>35244</v>
          </cell>
        </row>
        <row r="792">
          <cell r="B792" t="str">
            <v>다) 공구손료</v>
          </cell>
        </row>
        <row r="793">
          <cell r="C793" t="str">
            <v>내 선 전 공</v>
          </cell>
          <cell r="D793" t="str">
            <v>인</v>
          </cell>
          <cell r="E793">
            <v>0.01</v>
          </cell>
          <cell r="J793">
            <v>53401</v>
          </cell>
          <cell r="K793">
            <v>534</v>
          </cell>
          <cell r="L793">
            <v>534</v>
          </cell>
        </row>
        <row r="799">
          <cell r="A799" t="str">
            <v>30신_31</v>
          </cell>
          <cell r="B799" t="str">
            <v>합    계</v>
          </cell>
          <cell r="G799">
            <v>140000</v>
          </cell>
          <cell r="I799">
            <v>35244</v>
          </cell>
          <cell r="K799">
            <v>534</v>
          </cell>
          <cell r="L799">
            <v>175778</v>
          </cell>
        </row>
        <row r="804">
          <cell r="A804" t="str">
            <v>30신_32A</v>
          </cell>
          <cell r="B804" t="str">
            <v>32. 조명기구 신설</v>
          </cell>
          <cell r="C804" t="str">
            <v>TYPE'A' FL 2/32W</v>
          </cell>
          <cell r="D804" t="str">
            <v>개</v>
          </cell>
          <cell r="E804">
            <v>1</v>
          </cell>
          <cell r="L804" t="str">
            <v>x</v>
          </cell>
          <cell r="M804">
            <v>51</v>
          </cell>
        </row>
        <row r="805">
          <cell r="B805" t="str">
            <v>가) 재 료 비</v>
          </cell>
        </row>
        <row r="806">
          <cell r="A806" t="str">
            <v>등기구TYPE'A' FL 2/32W</v>
          </cell>
          <cell r="B806" t="str">
            <v>등기구</v>
          </cell>
          <cell r="C806" t="str">
            <v>TYPE'A' FL 2/32W</v>
          </cell>
          <cell r="D806" t="str">
            <v>개</v>
          </cell>
          <cell r="E806">
            <v>1</v>
          </cell>
          <cell r="F806">
            <v>62000</v>
          </cell>
          <cell r="G806">
            <v>62000</v>
          </cell>
          <cell r="L806">
            <v>62000</v>
          </cell>
        </row>
        <row r="807">
          <cell r="A807" t="str">
            <v>형광등기구보강대M바표준</v>
          </cell>
          <cell r="B807" t="str">
            <v>형광등기구보강대</v>
          </cell>
          <cell r="C807" t="str">
            <v>M바표준</v>
          </cell>
          <cell r="D807" t="str">
            <v>개</v>
          </cell>
          <cell r="E807">
            <v>1</v>
          </cell>
          <cell r="F807">
            <v>3900</v>
          </cell>
          <cell r="G807">
            <v>3900</v>
          </cell>
          <cell r="L807">
            <v>3900</v>
          </cell>
        </row>
        <row r="808">
          <cell r="A808" t="str">
            <v>와이어 콘넥타3.5㎟x2가닥</v>
          </cell>
          <cell r="B808" t="str">
            <v>와이어 콘넥타</v>
          </cell>
          <cell r="C808" t="str">
            <v>3.5㎟x2가닥</v>
          </cell>
          <cell r="D808" t="str">
            <v>개</v>
          </cell>
          <cell r="E808">
            <v>3</v>
          </cell>
          <cell r="F808">
            <v>112</v>
          </cell>
          <cell r="G808">
            <v>336</v>
          </cell>
          <cell r="L808">
            <v>336</v>
          </cell>
        </row>
        <row r="809">
          <cell r="A809" t="str">
            <v>플랙시블 커넥터일반비방수  16C</v>
          </cell>
          <cell r="B809" t="str">
            <v>플랙시블 커넥터</v>
          </cell>
          <cell r="C809" t="str">
            <v>일반비방수  16C</v>
          </cell>
          <cell r="D809" t="str">
            <v>개</v>
          </cell>
          <cell r="E809">
            <v>2</v>
          </cell>
          <cell r="F809">
            <v>360</v>
          </cell>
          <cell r="G809">
            <v>720</v>
          </cell>
          <cell r="L809">
            <v>720</v>
          </cell>
        </row>
        <row r="810">
          <cell r="A810" t="str">
            <v>전     선IV  1.6mm</v>
          </cell>
          <cell r="B810" t="str">
            <v>전     선</v>
          </cell>
          <cell r="C810" t="str">
            <v>IV  1.6mm</v>
          </cell>
          <cell r="D810" t="str">
            <v>m</v>
          </cell>
          <cell r="E810">
            <v>2.2000000000000002</v>
          </cell>
          <cell r="F810">
            <v>75</v>
          </cell>
          <cell r="G810">
            <v>165</v>
          </cell>
          <cell r="L810">
            <v>165</v>
          </cell>
        </row>
        <row r="811">
          <cell r="A811" t="str">
            <v>전     선IV  2.0mm</v>
          </cell>
          <cell r="B811" t="str">
            <v>전     선</v>
          </cell>
          <cell r="C811" t="str">
            <v>IV  2.0mm</v>
          </cell>
          <cell r="D811" t="str">
            <v>m</v>
          </cell>
          <cell r="E811">
            <v>4.4000000000000004</v>
          </cell>
          <cell r="F811">
            <v>109</v>
          </cell>
          <cell r="G811">
            <v>479</v>
          </cell>
          <cell r="L811">
            <v>479</v>
          </cell>
        </row>
        <row r="812">
          <cell r="A812" t="str">
            <v>플랙시블 전선관일반비방수  16C</v>
          </cell>
          <cell r="B812" t="str">
            <v>플랙시블 전선관</v>
          </cell>
          <cell r="C812" t="str">
            <v>일반비방수  16C</v>
          </cell>
          <cell r="D812" t="str">
            <v>m</v>
          </cell>
          <cell r="E812">
            <v>2.2000000000000002</v>
          </cell>
          <cell r="F812">
            <v>430</v>
          </cell>
          <cell r="G812">
            <v>946</v>
          </cell>
          <cell r="L812">
            <v>946</v>
          </cell>
        </row>
        <row r="817">
          <cell r="B817" t="str">
            <v>나) 노 무 비</v>
          </cell>
        </row>
        <row r="818">
          <cell r="C818" t="str">
            <v>내 선 전 공</v>
          </cell>
          <cell r="D818" t="str">
            <v>인</v>
          </cell>
          <cell r="E818">
            <v>0.69000000000000006</v>
          </cell>
          <cell r="H818">
            <v>53401</v>
          </cell>
          <cell r="I818">
            <v>36846</v>
          </cell>
          <cell r="L818">
            <v>36846</v>
          </cell>
        </row>
        <row r="823">
          <cell r="B823" t="str">
            <v>다) 공구손료</v>
          </cell>
          <cell r="L823">
            <v>0</v>
          </cell>
        </row>
        <row r="824">
          <cell r="C824" t="str">
            <v>내 선 전 공</v>
          </cell>
          <cell r="D824" t="str">
            <v>인</v>
          </cell>
          <cell r="E824">
            <v>0.02</v>
          </cell>
          <cell r="J824">
            <v>53401</v>
          </cell>
          <cell r="K824">
            <v>1068</v>
          </cell>
          <cell r="L824">
            <v>1068</v>
          </cell>
        </row>
        <row r="828">
          <cell r="A828" t="str">
            <v>30신_32</v>
          </cell>
          <cell r="B828" t="str">
            <v>합    계</v>
          </cell>
          <cell r="G828">
            <v>68546</v>
          </cell>
          <cell r="I828">
            <v>36846</v>
          </cell>
          <cell r="K828">
            <v>1068</v>
          </cell>
          <cell r="L828">
            <v>106460</v>
          </cell>
        </row>
        <row r="829">
          <cell r="A829" t="str">
            <v>30신_33A</v>
          </cell>
          <cell r="B829" t="str">
            <v>33. 조명기구 신설</v>
          </cell>
          <cell r="C829" t="str">
            <v>TYPE'C' FL 2/32W</v>
          </cell>
          <cell r="D829" t="str">
            <v>개</v>
          </cell>
          <cell r="E829">
            <v>1</v>
          </cell>
          <cell r="L829" t="str">
            <v>x</v>
          </cell>
          <cell r="M829">
            <v>66</v>
          </cell>
        </row>
        <row r="830">
          <cell r="B830" t="str">
            <v>가) 재 료 비</v>
          </cell>
        </row>
        <row r="831">
          <cell r="B831" t="str">
            <v>등기구</v>
          </cell>
          <cell r="C831" t="str">
            <v>TYPE'C' FL 2/32W</v>
          </cell>
          <cell r="D831" t="str">
            <v>개</v>
          </cell>
          <cell r="E831">
            <v>1</v>
          </cell>
          <cell r="F831">
            <v>89000</v>
          </cell>
          <cell r="G831">
            <v>89000</v>
          </cell>
          <cell r="L831">
            <v>89000</v>
          </cell>
        </row>
        <row r="832">
          <cell r="A832" t="str">
            <v>형광등기구보강대M바표준</v>
          </cell>
          <cell r="B832" t="str">
            <v>형광등기구보강대</v>
          </cell>
          <cell r="C832" t="str">
            <v>M바표준</v>
          </cell>
          <cell r="D832" t="str">
            <v>개</v>
          </cell>
          <cell r="E832">
            <v>1</v>
          </cell>
          <cell r="F832">
            <v>3900</v>
          </cell>
          <cell r="G832">
            <v>3900</v>
          </cell>
          <cell r="L832">
            <v>3900</v>
          </cell>
        </row>
        <row r="833">
          <cell r="A833" t="str">
            <v>와이어 콘넥타3.5㎟x2가닥</v>
          </cell>
          <cell r="B833" t="str">
            <v>와이어 콘넥타</v>
          </cell>
          <cell r="C833" t="str">
            <v>3.5㎟x2가닥</v>
          </cell>
          <cell r="D833" t="str">
            <v>개</v>
          </cell>
          <cell r="E833">
            <v>3</v>
          </cell>
          <cell r="F833">
            <v>112</v>
          </cell>
          <cell r="G833">
            <v>336</v>
          </cell>
          <cell r="L833">
            <v>336</v>
          </cell>
        </row>
        <row r="834">
          <cell r="A834" t="str">
            <v>플랙시블 커넥터일반비방수  16C</v>
          </cell>
          <cell r="B834" t="str">
            <v>플랙시블 커넥터</v>
          </cell>
          <cell r="C834" t="str">
            <v>일반비방수  16C</v>
          </cell>
          <cell r="D834" t="str">
            <v>개</v>
          </cell>
          <cell r="E834">
            <v>2</v>
          </cell>
          <cell r="F834">
            <v>360</v>
          </cell>
          <cell r="G834">
            <v>720</v>
          </cell>
          <cell r="L834">
            <v>720</v>
          </cell>
        </row>
        <row r="835">
          <cell r="A835" t="str">
            <v>전     선IV  1.6mm</v>
          </cell>
          <cell r="B835" t="str">
            <v>전     선</v>
          </cell>
          <cell r="C835" t="str">
            <v>IV  1.6mm</v>
          </cell>
          <cell r="D835" t="str">
            <v>m</v>
          </cell>
          <cell r="E835">
            <v>2.2000000000000002</v>
          </cell>
          <cell r="F835">
            <v>75</v>
          </cell>
          <cell r="G835">
            <v>165</v>
          </cell>
          <cell r="L835">
            <v>165</v>
          </cell>
        </row>
        <row r="836">
          <cell r="A836" t="str">
            <v>전     선IV  2.0mm</v>
          </cell>
          <cell r="B836" t="str">
            <v>전     선</v>
          </cell>
          <cell r="C836" t="str">
            <v>IV  2.0mm</v>
          </cell>
          <cell r="D836" t="str">
            <v>m</v>
          </cell>
          <cell r="E836">
            <v>4.4000000000000004</v>
          </cell>
          <cell r="F836">
            <v>109</v>
          </cell>
          <cell r="G836">
            <v>479</v>
          </cell>
          <cell r="L836">
            <v>479</v>
          </cell>
        </row>
        <row r="837">
          <cell r="A837" t="str">
            <v>플랙시블 전선관일반비방수  16C</v>
          </cell>
          <cell r="B837" t="str">
            <v>플랙시블 전선관</v>
          </cell>
          <cell r="C837" t="str">
            <v>일반비방수  16C</v>
          </cell>
          <cell r="D837" t="str">
            <v>m</v>
          </cell>
          <cell r="E837">
            <v>2.2000000000000002</v>
          </cell>
          <cell r="F837">
            <v>430</v>
          </cell>
          <cell r="G837">
            <v>946</v>
          </cell>
          <cell r="L837">
            <v>946</v>
          </cell>
        </row>
        <row r="843">
          <cell r="B843" t="str">
            <v>나) 노 무 비</v>
          </cell>
        </row>
        <row r="844">
          <cell r="C844" t="str">
            <v>내 선 전 공</v>
          </cell>
          <cell r="D844" t="str">
            <v>인</v>
          </cell>
          <cell r="E844">
            <v>0.72</v>
          </cell>
          <cell r="H844">
            <v>53401</v>
          </cell>
          <cell r="I844">
            <v>38448</v>
          </cell>
          <cell r="L844">
            <v>38448</v>
          </cell>
        </row>
        <row r="848">
          <cell r="B848" t="str">
            <v>다) 공구손료</v>
          </cell>
          <cell r="L848">
            <v>0</v>
          </cell>
        </row>
        <row r="849">
          <cell r="C849" t="str">
            <v>내 선 전 공</v>
          </cell>
          <cell r="D849" t="str">
            <v>인</v>
          </cell>
          <cell r="E849">
            <v>0.02</v>
          </cell>
          <cell r="J849">
            <v>53401</v>
          </cell>
          <cell r="K849">
            <v>1068</v>
          </cell>
          <cell r="L849">
            <v>1068</v>
          </cell>
        </row>
        <row r="853">
          <cell r="A853" t="str">
            <v>30신_33</v>
          </cell>
          <cell r="B853" t="str">
            <v>합    계</v>
          </cell>
          <cell r="G853">
            <v>95546</v>
          </cell>
          <cell r="I853">
            <v>38448</v>
          </cell>
          <cell r="K853">
            <v>1068</v>
          </cell>
          <cell r="L853">
            <v>135062</v>
          </cell>
        </row>
        <row r="854">
          <cell r="A854" t="str">
            <v>30신_34A</v>
          </cell>
          <cell r="B854" t="str">
            <v>34. 조명기구 신설</v>
          </cell>
          <cell r="C854" t="str">
            <v>TYPE'D' FL 1/32W</v>
          </cell>
          <cell r="D854" t="str">
            <v>개</v>
          </cell>
          <cell r="E854">
            <v>1</v>
          </cell>
          <cell r="L854" t="str">
            <v>x</v>
          </cell>
          <cell r="M854">
            <v>32</v>
          </cell>
        </row>
        <row r="855">
          <cell r="B855" t="str">
            <v>가) 재 료 비</v>
          </cell>
        </row>
        <row r="856">
          <cell r="B856" t="str">
            <v>등기구</v>
          </cell>
          <cell r="C856" t="str">
            <v>TYPE'D' FL 1/32W</v>
          </cell>
          <cell r="D856" t="str">
            <v>개</v>
          </cell>
          <cell r="E856">
            <v>1</v>
          </cell>
          <cell r="F856">
            <v>68000</v>
          </cell>
          <cell r="G856">
            <v>68000</v>
          </cell>
          <cell r="L856">
            <v>68000</v>
          </cell>
        </row>
        <row r="857">
          <cell r="A857" t="str">
            <v>형광등기구보강대M바표준</v>
          </cell>
          <cell r="B857" t="str">
            <v>형광등기구보강대</v>
          </cell>
          <cell r="C857" t="str">
            <v>M바표준</v>
          </cell>
          <cell r="D857" t="str">
            <v>개</v>
          </cell>
          <cell r="E857">
            <v>1</v>
          </cell>
          <cell r="F857">
            <v>3900</v>
          </cell>
          <cell r="G857">
            <v>3900</v>
          </cell>
          <cell r="L857">
            <v>3900</v>
          </cell>
        </row>
        <row r="858">
          <cell r="A858" t="str">
            <v>와이어 콘넥타3.5㎟x2가닥</v>
          </cell>
          <cell r="B858" t="str">
            <v>와이어 콘넥타</v>
          </cell>
          <cell r="C858" t="str">
            <v>3.5㎟x2가닥</v>
          </cell>
          <cell r="D858" t="str">
            <v>개</v>
          </cell>
          <cell r="E858">
            <v>3</v>
          </cell>
          <cell r="F858">
            <v>112</v>
          </cell>
          <cell r="G858">
            <v>336</v>
          </cell>
          <cell r="L858">
            <v>336</v>
          </cell>
        </row>
        <row r="859">
          <cell r="A859" t="str">
            <v>플랙시블 커넥터일반비방수  16C</v>
          </cell>
          <cell r="B859" t="str">
            <v>플랙시블 커넥터</v>
          </cell>
          <cell r="C859" t="str">
            <v>일반비방수  16C</v>
          </cell>
          <cell r="D859" t="str">
            <v>개</v>
          </cell>
          <cell r="E859">
            <v>2</v>
          </cell>
          <cell r="F859">
            <v>360</v>
          </cell>
          <cell r="G859">
            <v>720</v>
          </cell>
          <cell r="L859">
            <v>720</v>
          </cell>
        </row>
        <row r="860">
          <cell r="A860" t="str">
            <v>전     선IV  1.6mm</v>
          </cell>
          <cell r="B860" t="str">
            <v>전     선</v>
          </cell>
          <cell r="C860" t="str">
            <v>IV  1.6mm</v>
          </cell>
          <cell r="D860" t="str">
            <v>m</v>
          </cell>
          <cell r="E860">
            <v>2.2000000000000002</v>
          </cell>
          <cell r="F860">
            <v>75</v>
          </cell>
          <cell r="G860">
            <v>165</v>
          </cell>
          <cell r="L860">
            <v>165</v>
          </cell>
        </row>
        <row r="861">
          <cell r="A861" t="str">
            <v>전     선IV  2.0mm</v>
          </cell>
          <cell r="B861" t="str">
            <v>전     선</v>
          </cell>
          <cell r="C861" t="str">
            <v>IV  2.0mm</v>
          </cell>
          <cell r="D861" t="str">
            <v>m</v>
          </cell>
          <cell r="E861">
            <v>4.4000000000000004</v>
          </cell>
          <cell r="F861">
            <v>109</v>
          </cell>
          <cell r="G861">
            <v>479</v>
          </cell>
          <cell r="L861">
            <v>479</v>
          </cell>
        </row>
        <row r="862">
          <cell r="A862" t="str">
            <v>플랙시블 전선관일반비방수  16C</v>
          </cell>
          <cell r="B862" t="str">
            <v>플랙시블 전선관</v>
          </cell>
          <cell r="C862" t="str">
            <v>일반비방수  16C</v>
          </cell>
          <cell r="D862" t="str">
            <v>m</v>
          </cell>
          <cell r="E862">
            <v>2.2000000000000002</v>
          </cell>
          <cell r="F862">
            <v>430</v>
          </cell>
          <cell r="G862">
            <v>946</v>
          </cell>
          <cell r="L862">
            <v>946</v>
          </cell>
        </row>
        <row r="867">
          <cell r="B867" t="str">
            <v>나) 노 무 비</v>
          </cell>
          <cell r="L867">
            <v>0</v>
          </cell>
        </row>
        <row r="868">
          <cell r="C868" t="str">
            <v>내 선 전 공</v>
          </cell>
          <cell r="D868" t="str">
            <v>인</v>
          </cell>
          <cell r="E868">
            <v>0.61</v>
          </cell>
          <cell r="H868">
            <v>53401</v>
          </cell>
          <cell r="I868">
            <v>32574</v>
          </cell>
          <cell r="L868">
            <v>32574</v>
          </cell>
        </row>
        <row r="873">
          <cell r="B873" t="str">
            <v>다) 공구손료</v>
          </cell>
          <cell r="L873">
            <v>0</v>
          </cell>
        </row>
        <row r="874">
          <cell r="C874" t="str">
            <v>내 선 전 공</v>
          </cell>
          <cell r="D874" t="str">
            <v>인</v>
          </cell>
          <cell r="E874">
            <v>0.01</v>
          </cell>
          <cell r="J874">
            <v>53401</v>
          </cell>
          <cell r="K874">
            <v>534</v>
          </cell>
          <cell r="L874">
            <v>534</v>
          </cell>
        </row>
        <row r="878">
          <cell r="A878" t="str">
            <v>30신_34</v>
          </cell>
          <cell r="B878" t="str">
            <v>합    계</v>
          </cell>
          <cell r="G878">
            <v>74546</v>
          </cell>
          <cell r="I878">
            <v>32574</v>
          </cell>
          <cell r="K878">
            <v>534</v>
          </cell>
          <cell r="L878">
            <v>107654</v>
          </cell>
        </row>
        <row r="879">
          <cell r="A879" t="str">
            <v>30신_35A</v>
          </cell>
          <cell r="B879" t="str">
            <v>35. 조명기구 신설</v>
          </cell>
          <cell r="C879" t="str">
            <v>TYPE'E' FL 1/32W</v>
          </cell>
          <cell r="D879" t="str">
            <v>개</v>
          </cell>
          <cell r="E879">
            <v>1</v>
          </cell>
          <cell r="L879" t="str">
            <v>x</v>
          </cell>
          <cell r="M879">
            <v>14</v>
          </cell>
        </row>
        <row r="880">
          <cell r="B880" t="str">
            <v>가) 재 료 비</v>
          </cell>
        </row>
        <row r="881">
          <cell r="B881" t="str">
            <v>등기구</v>
          </cell>
          <cell r="C881" t="str">
            <v>TYPE'E' FL 1/32W</v>
          </cell>
          <cell r="D881" t="str">
            <v>개</v>
          </cell>
          <cell r="E881">
            <v>1</v>
          </cell>
          <cell r="F881">
            <v>65000</v>
          </cell>
          <cell r="G881">
            <v>65000</v>
          </cell>
          <cell r="L881">
            <v>65000</v>
          </cell>
        </row>
        <row r="882">
          <cell r="B882" t="str">
            <v>와이어 콘넥타</v>
          </cell>
          <cell r="C882" t="str">
            <v>3.5㎟x2가닥</v>
          </cell>
          <cell r="D882" t="str">
            <v>개</v>
          </cell>
          <cell r="E882">
            <v>3</v>
          </cell>
          <cell r="F882">
            <v>112</v>
          </cell>
          <cell r="G882">
            <v>3900</v>
          </cell>
          <cell r="L882">
            <v>3900</v>
          </cell>
        </row>
        <row r="885">
          <cell r="B885" t="str">
            <v>나) 노 무 비</v>
          </cell>
          <cell r="L885">
            <v>0</v>
          </cell>
        </row>
        <row r="886">
          <cell r="C886" t="str">
            <v>내 선 전 공</v>
          </cell>
          <cell r="D886" t="str">
            <v>인</v>
          </cell>
          <cell r="E886">
            <v>0.24</v>
          </cell>
          <cell r="H886">
            <v>53401</v>
          </cell>
          <cell r="I886">
            <v>12816</v>
          </cell>
          <cell r="L886">
            <v>12816</v>
          </cell>
        </row>
        <row r="891">
          <cell r="B891" t="str">
            <v>다) 공구손료</v>
          </cell>
          <cell r="L891">
            <v>0</v>
          </cell>
        </row>
        <row r="892">
          <cell r="C892" t="str">
            <v>내 선 전 공</v>
          </cell>
          <cell r="D892" t="str">
            <v>인</v>
          </cell>
          <cell r="E892">
            <v>0</v>
          </cell>
          <cell r="K892">
            <v>0</v>
          </cell>
          <cell r="L892">
            <v>0</v>
          </cell>
        </row>
        <row r="896">
          <cell r="A896" t="str">
            <v>30신_35</v>
          </cell>
          <cell r="B896" t="str">
            <v>합    계</v>
          </cell>
          <cell r="G896">
            <v>68900</v>
          </cell>
          <cell r="I896">
            <v>12816</v>
          </cell>
          <cell r="K896">
            <v>0</v>
          </cell>
          <cell r="L896">
            <v>81716</v>
          </cell>
        </row>
        <row r="904">
          <cell r="A904" t="str">
            <v>30신_36A</v>
          </cell>
          <cell r="B904" t="str">
            <v>36. 조명기구 신설</v>
          </cell>
          <cell r="C904" t="str">
            <v>TYPE'F' FL 2/32W</v>
          </cell>
          <cell r="D904" t="str">
            <v>개</v>
          </cell>
          <cell r="E904">
            <v>1</v>
          </cell>
          <cell r="L904" t="str">
            <v>x</v>
          </cell>
          <cell r="M904">
            <v>24</v>
          </cell>
        </row>
        <row r="905">
          <cell r="B905" t="str">
            <v>가) 재 료 비</v>
          </cell>
          <cell r="L905">
            <v>0</v>
          </cell>
        </row>
        <row r="906">
          <cell r="B906" t="str">
            <v>등기구</v>
          </cell>
          <cell r="C906" t="str">
            <v>TYPE'F' FL 2/32W</v>
          </cell>
          <cell r="D906" t="str">
            <v>개</v>
          </cell>
          <cell r="E906">
            <v>1</v>
          </cell>
          <cell r="F906">
            <v>57000</v>
          </cell>
          <cell r="G906">
            <v>57000</v>
          </cell>
          <cell r="L906">
            <v>57000</v>
          </cell>
        </row>
        <row r="907">
          <cell r="B907" t="str">
            <v>스트롱앵커</v>
          </cell>
          <cell r="C907" t="str">
            <v>3/8"(M10)</v>
          </cell>
          <cell r="D907" t="str">
            <v>개</v>
          </cell>
          <cell r="E907">
            <v>2</v>
          </cell>
          <cell r="F907">
            <v>112</v>
          </cell>
          <cell r="G907">
            <v>224</v>
          </cell>
          <cell r="L907">
            <v>224</v>
          </cell>
        </row>
        <row r="908">
          <cell r="L908">
            <v>0</v>
          </cell>
        </row>
        <row r="909">
          <cell r="L909">
            <v>0</v>
          </cell>
        </row>
        <row r="910">
          <cell r="L910">
            <v>0</v>
          </cell>
        </row>
        <row r="911">
          <cell r="B911" t="str">
            <v>나) 노 무 비</v>
          </cell>
          <cell r="C911" t="str">
            <v>내 선 전 공</v>
          </cell>
          <cell r="D911" t="str">
            <v>인</v>
          </cell>
          <cell r="E911">
            <v>0.6</v>
          </cell>
          <cell r="H911">
            <v>53401</v>
          </cell>
          <cell r="I911">
            <v>32040</v>
          </cell>
          <cell r="L911">
            <v>32040</v>
          </cell>
        </row>
        <row r="916">
          <cell r="L916">
            <v>0</v>
          </cell>
        </row>
        <row r="917">
          <cell r="B917" t="str">
            <v>다) 공구손료</v>
          </cell>
          <cell r="C917" t="str">
            <v>내 선 전 공</v>
          </cell>
          <cell r="D917" t="str">
            <v>인</v>
          </cell>
          <cell r="E917">
            <v>0.01</v>
          </cell>
          <cell r="J917">
            <v>53401</v>
          </cell>
          <cell r="K917">
            <v>534</v>
          </cell>
          <cell r="L917">
            <v>534</v>
          </cell>
        </row>
        <row r="921">
          <cell r="A921" t="str">
            <v>30신_36</v>
          </cell>
          <cell r="B921" t="str">
            <v>합    계</v>
          </cell>
          <cell r="G921">
            <v>57224</v>
          </cell>
          <cell r="I921">
            <v>32040</v>
          </cell>
          <cell r="K921">
            <v>534</v>
          </cell>
          <cell r="L921">
            <v>89798</v>
          </cell>
        </row>
        <row r="929">
          <cell r="A929" t="str">
            <v>30신_37A</v>
          </cell>
          <cell r="B929" t="str">
            <v>37. 조명기구 신설</v>
          </cell>
          <cell r="C929" t="str">
            <v>TYPE'G' FL 1/32W</v>
          </cell>
          <cell r="D929" t="str">
            <v>개</v>
          </cell>
          <cell r="E929">
            <v>1</v>
          </cell>
          <cell r="L929" t="str">
            <v>x</v>
          </cell>
          <cell r="M929">
            <v>10</v>
          </cell>
        </row>
        <row r="930">
          <cell r="B930" t="str">
            <v>가) 재 료 비</v>
          </cell>
          <cell r="L930">
            <v>0</v>
          </cell>
        </row>
        <row r="931">
          <cell r="B931" t="str">
            <v>등기구</v>
          </cell>
          <cell r="C931" t="str">
            <v>TYPE'G' FL 2/32W</v>
          </cell>
          <cell r="D931" t="str">
            <v>개</v>
          </cell>
          <cell r="E931">
            <v>1</v>
          </cell>
          <cell r="F931">
            <v>40000</v>
          </cell>
          <cell r="G931">
            <v>40000</v>
          </cell>
          <cell r="L931">
            <v>40000</v>
          </cell>
        </row>
        <row r="932">
          <cell r="B932" t="str">
            <v>와이어 콘넥타</v>
          </cell>
          <cell r="C932" t="str">
            <v>3.5㎟x2가닥</v>
          </cell>
          <cell r="D932" t="str">
            <v>개</v>
          </cell>
          <cell r="E932">
            <v>3</v>
          </cell>
          <cell r="F932">
            <v>112</v>
          </cell>
          <cell r="G932">
            <v>336</v>
          </cell>
          <cell r="L932">
            <v>336</v>
          </cell>
        </row>
        <row r="933">
          <cell r="B933" t="str">
            <v>스트롱앵커</v>
          </cell>
          <cell r="C933" t="str">
            <v>3/8"(M10)</v>
          </cell>
          <cell r="D933" t="str">
            <v>개</v>
          </cell>
          <cell r="E933">
            <v>2</v>
          </cell>
          <cell r="F933">
            <v>59</v>
          </cell>
          <cell r="G933">
            <v>118</v>
          </cell>
          <cell r="L933">
            <v>118</v>
          </cell>
        </row>
        <row r="936">
          <cell r="B936" t="str">
            <v>나) 노 무 비</v>
          </cell>
          <cell r="L936">
            <v>0</v>
          </cell>
        </row>
        <row r="937">
          <cell r="C937" t="str">
            <v>내 선 전 공</v>
          </cell>
          <cell r="D937" t="str">
            <v>인</v>
          </cell>
          <cell r="E937">
            <v>0.53</v>
          </cell>
          <cell r="H937">
            <v>53401</v>
          </cell>
          <cell r="I937">
            <v>28302</v>
          </cell>
          <cell r="L937">
            <v>28302</v>
          </cell>
        </row>
        <row r="942">
          <cell r="B942" t="str">
            <v>다) 공구손료</v>
          </cell>
          <cell r="L942">
            <v>0</v>
          </cell>
        </row>
        <row r="943">
          <cell r="C943" t="str">
            <v>내 선 전 공</v>
          </cell>
          <cell r="D943" t="str">
            <v>인</v>
          </cell>
          <cell r="E943">
            <v>0.01</v>
          </cell>
          <cell r="J943">
            <v>53401</v>
          </cell>
          <cell r="K943">
            <v>534</v>
          </cell>
          <cell r="L943">
            <v>534</v>
          </cell>
        </row>
        <row r="947">
          <cell r="A947" t="str">
            <v>30신_37</v>
          </cell>
          <cell r="B947" t="str">
            <v>합    계</v>
          </cell>
          <cell r="G947">
            <v>40454</v>
          </cell>
          <cell r="I947">
            <v>28302</v>
          </cell>
          <cell r="K947">
            <v>534</v>
          </cell>
          <cell r="L947">
            <v>69290</v>
          </cell>
        </row>
        <row r="954">
          <cell r="A954" t="str">
            <v>30신_38A</v>
          </cell>
          <cell r="B954" t="str">
            <v>38. 조명기구 신설</v>
          </cell>
          <cell r="C954" t="str">
            <v>TYPE'H' FL 1/32W</v>
          </cell>
          <cell r="D954" t="str">
            <v>개</v>
          </cell>
          <cell r="E954">
            <v>1</v>
          </cell>
          <cell r="L954" t="str">
            <v>x</v>
          </cell>
          <cell r="M954">
            <v>4</v>
          </cell>
        </row>
        <row r="955">
          <cell r="B955" t="str">
            <v>가) 재 료 비</v>
          </cell>
        </row>
        <row r="956">
          <cell r="B956" t="str">
            <v>등기구</v>
          </cell>
          <cell r="C956" t="str">
            <v>TYPE'H' FL 1/32W</v>
          </cell>
          <cell r="D956" t="str">
            <v>개</v>
          </cell>
          <cell r="E956">
            <v>1</v>
          </cell>
          <cell r="F956">
            <v>26000</v>
          </cell>
          <cell r="G956">
            <v>26000</v>
          </cell>
          <cell r="L956">
            <v>26000</v>
          </cell>
        </row>
        <row r="957">
          <cell r="L957">
            <v>0</v>
          </cell>
        </row>
        <row r="958">
          <cell r="L958">
            <v>0</v>
          </cell>
        </row>
        <row r="959">
          <cell r="B959" t="str">
            <v>나) 노 무 비</v>
          </cell>
          <cell r="L959">
            <v>0</v>
          </cell>
        </row>
        <row r="960">
          <cell r="C960" t="str">
            <v>내 선 전 공</v>
          </cell>
          <cell r="D960" t="str">
            <v>인</v>
          </cell>
          <cell r="E960">
            <v>0.24</v>
          </cell>
          <cell r="H960">
            <v>53401</v>
          </cell>
          <cell r="I960">
            <v>12816</v>
          </cell>
          <cell r="L960">
            <v>12816</v>
          </cell>
        </row>
        <row r="965">
          <cell r="B965" t="str">
            <v>다) 공구손료</v>
          </cell>
          <cell r="L965">
            <v>0</v>
          </cell>
        </row>
        <row r="966">
          <cell r="C966" t="str">
            <v>내 선 전 공</v>
          </cell>
          <cell r="D966" t="str">
            <v>인</v>
          </cell>
          <cell r="E966">
            <v>0</v>
          </cell>
          <cell r="K966">
            <v>0</v>
          </cell>
          <cell r="L966">
            <v>0</v>
          </cell>
        </row>
        <row r="970">
          <cell r="A970" t="str">
            <v>30신_38</v>
          </cell>
          <cell r="B970" t="str">
            <v>합    계</v>
          </cell>
          <cell r="G970">
            <v>26000</v>
          </cell>
          <cell r="I970">
            <v>12816</v>
          </cell>
          <cell r="K970">
            <v>0</v>
          </cell>
          <cell r="L970">
            <v>38816</v>
          </cell>
        </row>
        <row r="979">
          <cell r="A979" t="str">
            <v>30신_39A</v>
          </cell>
          <cell r="B979" t="str">
            <v>39. 조명기구 신설</v>
          </cell>
          <cell r="C979" t="str">
            <v>TYPE'J' FL 1/32+40W</v>
          </cell>
          <cell r="D979" t="str">
            <v>개</v>
          </cell>
          <cell r="E979">
            <v>1</v>
          </cell>
          <cell r="L979" t="str">
            <v>x</v>
          </cell>
          <cell r="M979">
            <v>35</v>
          </cell>
        </row>
        <row r="980">
          <cell r="B980" t="str">
            <v>가) 재 료 비</v>
          </cell>
        </row>
        <row r="981">
          <cell r="B981" t="str">
            <v>등기구</v>
          </cell>
          <cell r="C981" t="str">
            <v>TYPE'J' FL 1/32+40W</v>
          </cell>
          <cell r="D981" t="str">
            <v>개</v>
          </cell>
          <cell r="E981">
            <v>1</v>
          </cell>
          <cell r="F981">
            <v>60000</v>
          </cell>
          <cell r="G981">
            <v>60000</v>
          </cell>
          <cell r="L981">
            <v>60000</v>
          </cell>
        </row>
        <row r="982">
          <cell r="L982">
            <v>0</v>
          </cell>
        </row>
        <row r="983">
          <cell r="L983">
            <v>0</v>
          </cell>
        </row>
        <row r="984">
          <cell r="B984" t="str">
            <v>나) 노 무 비</v>
          </cell>
          <cell r="L984">
            <v>0</v>
          </cell>
        </row>
        <row r="985">
          <cell r="C985" t="str">
            <v>내 선 전 공</v>
          </cell>
          <cell r="D985" t="str">
            <v>인</v>
          </cell>
          <cell r="E985">
            <v>0.3</v>
          </cell>
          <cell r="H985">
            <v>53401</v>
          </cell>
          <cell r="I985">
            <v>16020</v>
          </cell>
          <cell r="L985">
            <v>16020</v>
          </cell>
        </row>
        <row r="990">
          <cell r="B990" t="str">
            <v>다) 공구손료</v>
          </cell>
          <cell r="L990">
            <v>0</v>
          </cell>
        </row>
        <row r="991">
          <cell r="C991" t="str">
            <v>내 선 전 공</v>
          </cell>
          <cell r="D991" t="str">
            <v>인</v>
          </cell>
          <cell r="E991">
            <v>0</v>
          </cell>
          <cell r="K991">
            <v>0</v>
          </cell>
          <cell r="L991">
            <v>0</v>
          </cell>
        </row>
        <row r="995">
          <cell r="A995" t="str">
            <v>30신_39</v>
          </cell>
          <cell r="B995" t="str">
            <v>합    계</v>
          </cell>
          <cell r="G995">
            <v>60000</v>
          </cell>
          <cell r="I995">
            <v>16020</v>
          </cell>
          <cell r="K995">
            <v>0</v>
          </cell>
          <cell r="L995">
            <v>76020</v>
          </cell>
        </row>
        <row r="1004">
          <cell r="A1004" t="str">
            <v>30신_40A</v>
          </cell>
          <cell r="B1004" t="str">
            <v>40. 조명기구 신설</v>
          </cell>
          <cell r="C1004" t="str">
            <v>TYPE'K' FUL 2/13W</v>
          </cell>
          <cell r="D1004" t="str">
            <v>개</v>
          </cell>
          <cell r="E1004">
            <v>1</v>
          </cell>
          <cell r="L1004" t="str">
            <v>x</v>
          </cell>
          <cell r="M1004">
            <v>60</v>
          </cell>
        </row>
        <row r="1005">
          <cell r="B1005" t="str">
            <v>가) 재 료 비</v>
          </cell>
        </row>
        <row r="1006">
          <cell r="B1006" t="str">
            <v>등기구</v>
          </cell>
          <cell r="C1006" t="str">
            <v>TYPE'K' FUL 2/13W</v>
          </cell>
          <cell r="D1006" t="str">
            <v>개</v>
          </cell>
          <cell r="E1006">
            <v>1</v>
          </cell>
          <cell r="F1006">
            <v>24000</v>
          </cell>
          <cell r="G1006">
            <v>24000</v>
          </cell>
          <cell r="L1006">
            <v>24000</v>
          </cell>
        </row>
        <row r="1007">
          <cell r="B1007" t="str">
            <v>등기구 보강대</v>
          </cell>
          <cell r="C1007" t="str">
            <v>(다운라이트용)</v>
          </cell>
          <cell r="D1007" t="str">
            <v>개</v>
          </cell>
          <cell r="E1007">
            <v>1</v>
          </cell>
          <cell r="F1007">
            <v>3900</v>
          </cell>
          <cell r="G1007">
            <v>3900</v>
          </cell>
          <cell r="L1007">
            <v>3900</v>
          </cell>
        </row>
        <row r="1008">
          <cell r="A1008" t="str">
            <v>와이어 콘넥타3.5㎟x2가닥</v>
          </cell>
          <cell r="B1008" t="str">
            <v>와이어 콘넥타</v>
          </cell>
          <cell r="C1008" t="str">
            <v>3.5㎟x2가닥</v>
          </cell>
          <cell r="D1008" t="str">
            <v>개</v>
          </cell>
          <cell r="E1008">
            <v>3</v>
          </cell>
          <cell r="F1008">
            <v>112</v>
          </cell>
          <cell r="G1008">
            <v>336</v>
          </cell>
          <cell r="L1008">
            <v>336</v>
          </cell>
        </row>
        <row r="1009">
          <cell r="A1009" t="str">
            <v>플랙시블 커넥터일반비방수  16C</v>
          </cell>
          <cell r="B1009" t="str">
            <v>플랙시블 커넥터</v>
          </cell>
          <cell r="C1009" t="str">
            <v>일반비방수  16C</v>
          </cell>
          <cell r="D1009" t="str">
            <v>개</v>
          </cell>
          <cell r="E1009">
            <v>2</v>
          </cell>
          <cell r="F1009">
            <v>360</v>
          </cell>
          <cell r="G1009">
            <v>720</v>
          </cell>
          <cell r="L1009">
            <v>720</v>
          </cell>
        </row>
        <row r="1010">
          <cell r="A1010" t="str">
            <v>전     선IV  1.6mm</v>
          </cell>
          <cell r="B1010" t="str">
            <v>전     선</v>
          </cell>
          <cell r="C1010" t="str">
            <v>IV  1.6mm</v>
          </cell>
          <cell r="D1010" t="str">
            <v>m</v>
          </cell>
          <cell r="E1010">
            <v>2.2000000000000002</v>
          </cell>
          <cell r="F1010">
            <v>75</v>
          </cell>
          <cell r="G1010">
            <v>165</v>
          </cell>
          <cell r="L1010">
            <v>165</v>
          </cell>
        </row>
        <row r="1011">
          <cell r="A1011" t="str">
            <v>전     선IV  2.0mm</v>
          </cell>
          <cell r="B1011" t="str">
            <v>전     선</v>
          </cell>
          <cell r="C1011" t="str">
            <v>IV  2.0mm</v>
          </cell>
          <cell r="D1011" t="str">
            <v>m</v>
          </cell>
          <cell r="E1011">
            <v>4.4000000000000004</v>
          </cell>
          <cell r="F1011">
            <v>109</v>
          </cell>
          <cell r="G1011">
            <v>479</v>
          </cell>
          <cell r="L1011">
            <v>479</v>
          </cell>
        </row>
        <row r="1012">
          <cell r="A1012" t="str">
            <v>플랙시블 전선관일반비방수  16C</v>
          </cell>
          <cell r="B1012" t="str">
            <v>플랙시블 전선관</v>
          </cell>
          <cell r="C1012" t="str">
            <v>일반비방수  16C</v>
          </cell>
          <cell r="D1012" t="str">
            <v>m</v>
          </cell>
          <cell r="E1012">
            <v>2.2000000000000002</v>
          </cell>
          <cell r="F1012">
            <v>430</v>
          </cell>
          <cell r="G1012">
            <v>946</v>
          </cell>
          <cell r="L1012">
            <v>946</v>
          </cell>
        </row>
        <row r="1017">
          <cell r="B1017" t="str">
            <v>나) 노 무 비</v>
          </cell>
        </row>
        <row r="1018">
          <cell r="C1018" t="str">
            <v>내 선 전 공</v>
          </cell>
          <cell r="D1018" t="str">
            <v>인</v>
          </cell>
          <cell r="E1018">
            <v>0.36</v>
          </cell>
          <cell r="H1018">
            <v>53401</v>
          </cell>
          <cell r="I1018">
            <v>19224</v>
          </cell>
          <cell r="L1018">
            <v>19224</v>
          </cell>
        </row>
        <row r="1023">
          <cell r="B1023" t="str">
            <v>다) 공구손료</v>
          </cell>
          <cell r="L1023">
            <v>0</v>
          </cell>
        </row>
        <row r="1024">
          <cell r="C1024" t="str">
            <v>내 선 전 공</v>
          </cell>
          <cell r="D1024" t="str">
            <v>인</v>
          </cell>
          <cell r="E1024">
            <v>0.01</v>
          </cell>
          <cell r="J1024">
            <v>53401</v>
          </cell>
          <cell r="K1024">
            <v>534</v>
          </cell>
          <cell r="L1024">
            <v>534</v>
          </cell>
        </row>
        <row r="1028">
          <cell r="A1028" t="str">
            <v>30신_40</v>
          </cell>
          <cell r="B1028" t="str">
            <v>합    계</v>
          </cell>
          <cell r="G1028">
            <v>30546</v>
          </cell>
          <cell r="I1028">
            <v>19224</v>
          </cell>
          <cell r="K1028">
            <v>534</v>
          </cell>
          <cell r="L1028">
            <v>50304</v>
          </cell>
        </row>
        <row r="1029">
          <cell r="A1029" t="str">
            <v>30신_41A</v>
          </cell>
          <cell r="B1029" t="str">
            <v>41. 조명기구 신설</v>
          </cell>
          <cell r="C1029" t="str">
            <v>TYPE'L' FUL 1/13W</v>
          </cell>
          <cell r="D1029" t="str">
            <v>개</v>
          </cell>
          <cell r="E1029">
            <v>1</v>
          </cell>
          <cell r="L1029" t="str">
            <v>x</v>
          </cell>
          <cell r="M1029">
            <v>8</v>
          </cell>
        </row>
        <row r="1030">
          <cell r="B1030" t="str">
            <v>가) 재 료 비</v>
          </cell>
        </row>
        <row r="1031">
          <cell r="B1031" t="str">
            <v>등기구</v>
          </cell>
          <cell r="C1031" t="str">
            <v>TYPE'L' FUL 1/13W</v>
          </cell>
          <cell r="D1031" t="str">
            <v>개</v>
          </cell>
          <cell r="E1031">
            <v>1</v>
          </cell>
          <cell r="F1031">
            <v>18000</v>
          </cell>
          <cell r="G1031">
            <v>18000</v>
          </cell>
          <cell r="L1031">
            <v>18000</v>
          </cell>
        </row>
        <row r="1032">
          <cell r="B1032" t="str">
            <v>등기구 보강대</v>
          </cell>
          <cell r="C1032" t="str">
            <v>(다운라이트용)</v>
          </cell>
          <cell r="D1032" t="str">
            <v>개</v>
          </cell>
          <cell r="E1032">
            <v>1</v>
          </cell>
          <cell r="F1032">
            <v>3900</v>
          </cell>
          <cell r="G1032">
            <v>3900</v>
          </cell>
          <cell r="L1032">
            <v>3900</v>
          </cell>
        </row>
        <row r="1033">
          <cell r="A1033" t="str">
            <v>와이어 콘넥타3.5㎟x2가닥</v>
          </cell>
          <cell r="B1033" t="str">
            <v>와이어 콘넥타</v>
          </cell>
          <cell r="C1033" t="str">
            <v>3.5㎟x2가닥</v>
          </cell>
          <cell r="D1033" t="str">
            <v>개</v>
          </cell>
          <cell r="E1033">
            <v>3</v>
          </cell>
          <cell r="F1033">
            <v>112</v>
          </cell>
          <cell r="G1033">
            <v>336</v>
          </cell>
          <cell r="L1033">
            <v>336</v>
          </cell>
        </row>
        <row r="1034">
          <cell r="A1034" t="str">
            <v>플랙시블 커넥터일반비방수  16C</v>
          </cell>
          <cell r="B1034" t="str">
            <v>플랙시블 커넥터</v>
          </cell>
          <cell r="C1034" t="str">
            <v>일반비방수  16C</v>
          </cell>
          <cell r="D1034" t="str">
            <v>개</v>
          </cell>
          <cell r="E1034">
            <v>2</v>
          </cell>
          <cell r="F1034">
            <v>360</v>
          </cell>
          <cell r="G1034">
            <v>720</v>
          </cell>
          <cell r="L1034">
            <v>720</v>
          </cell>
        </row>
        <row r="1035">
          <cell r="A1035" t="str">
            <v>전     선IV  1.6mm</v>
          </cell>
          <cell r="B1035" t="str">
            <v>전     선</v>
          </cell>
          <cell r="C1035" t="str">
            <v>IV  1.6mm</v>
          </cell>
          <cell r="D1035" t="str">
            <v>m</v>
          </cell>
          <cell r="E1035">
            <v>2.2000000000000002</v>
          </cell>
          <cell r="F1035">
            <v>75</v>
          </cell>
          <cell r="G1035">
            <v>165</v>
          </cell>
          <cell r="L1035">
            <v>165</v>
          </cell>
        </row>
        <row r="1036">
          <cell r="A1036" t="str">
            <v>전     선IV  2.0mm</v>
          </cell>
          <cell r="B1036" t="str">
            <v>전     선</v>
          </cell>
          <cell r="C1036" t="str">
            <v>IV  2.0mm</v>
          </cell>
          <cell r="D1036" t="str">
            <v>m</v>
          </cell>
          <cell r="E1036">
            <v>4.4000000000000004</v>
          </cell>
          <cell r="F1036">
            <v>109</v>
          </cell>
          <cell r="G1036">
            <v>479</v>
          </cell>
          <cell r="L1036">
            <v>479</v>
          </cell>
        </row>
        <row r="1037">
          <cell r="A1037" t="str">
            <v>플랙시블 전선관일반비방수  16C</v>
          </cell>
          <cell r="B1037" t="str">
            <v>플랙시블 전선관</v>
          </cell>
          <cell r="C1037" t="str">
            <v>일반비방수  16C</v>
          </cell>
          <cell r="D1037" t="str">
            <v>m</v>
          </cell>
          <cell r="E1037">
            <v>2.2000000000000002</v>
          </cell>
          <cell r="F1037">
            <v>430</v>
          </cell>
          <cell r="G1037">
            <v>946</v>
          </cell>
          <cell r="L1037">
            <v>946</v>
          </cell>
        </row>
        <row r="1041">
          <cell r="L1041">
            <v>0</v>
          </cell>
        </row>
        <row r="1042">
          <cell r="B1042" t="str">
            <v>나) 노 무 비</v>
          </cell>
          <cell r="L1042">
            <v>0</v>
          </cell>
        </row>
        <row r="1043">
          <cell r="C1043" t="str">
            <v>내 선 전 공</v>
          </cell>
          <cell r="D1043" t="str">
            <v>인</v>
          </cell>
          <cell r="E1043">
            <v>0.42000000000000004</v>
          </cell>
          <cell r="H1043">
            <v>53401</v>
          </cell>
          <cell r="I1043">
            <v>22428</v>
          </cell>
          <cell r="L1043">
            <v>22428</v>
          </cell>
        </row>
        <row r="1047">
          <cell r="L1047">
            <v>0</v>
          </cell>
        </row>
        <row r="1048">
          <cell r="B1048" t="str">
            <v>다) 공구손료</v>
          </cell>
          <cell r="L1048">
            <v>0</v>
          </cell>
        </row>
        <row r="1049">
          <cell r="C1049" t="str">
            <v>내 선 전 공</v>
          </cell>
          <cell r="D1049" t="str">
            <v>인</v>
          </cell>
          <cell r="E1049">
            <v>0.01</v>
          </cell>
          <cell r="J1049">
            <v>53401</v>
          </cell>
          <cell r="K1049">
            <v>534</v>
          </cell>
          <cell r="L1049">
            <v>534</v>
          </cell>
        </row>
        <row r="1053">
          <cell r="A1053" t="str">
            <v>30신_41</v>
          </cell>
          <cell r="B1053" t="str">
            <v>합    계</v>
          </cell>
          <cell r="G1053">
            <v>24546</v>
          </cell>
          <cell r="I1053">
            <v>22428</v>
          </cell>
          <cell r="K1053">
            <v>534</v>
          </cell>
          <cell r="L1053">
            <v>47508</v>
          </cell>
        </row>
        <row r="1054">
          <cell r="A1054" t="str">
            <v>30신_42A</v>
          </cell>
          <cell r="B1054" t="str">
            <v>42. 조명기구 신설</v>
          </cell>
          <cell r="C1054" t="str">
            <v>TYPE'M' IL 60W</v>
          </cell>
          <cell r="D1054" t="str">
            <v>개</v>
          </cell>
          <cell r="E1054">
            <v>1</v>
          </cell>
          <cell r="L1054" t="str">
            <v>x</v>
          </cell>
          <cell r="M1054">
            <v>34</v>
          </cell>
        </row>
        <row r="1055">
          <cell r="B1055" t="str">
            <v>가) 재 료 비</v>
          </cell>
        </row>
        <row r="1056">
          <cell r="B1056" t="str">
            <v>등기구</v>
          </cell>
          <cell r="C1056" t="str">
            <v>TYPE'M' IL 1/60W</v>
          </cell>
          <cell r="D1056" t="str">
            <v>개</v>
          </cell>
          <cell r="E1056">
            <v>1</v>
          </cell>
          <cell r="F1056">
            <v>22000</v>
          </cell>
          <cell r="G1056">
            <v>22000</v>
          </cell>
          <cell r="L1056">
            <v>22000</v>
          </cell>
        </row>
        <row r="1057">
          <cell r="L1057">
            <v>0</v>
          </cell>
        </row>
        <row r="1058">
          <cell r="L1058">
            <v>0</v>
          </cell>
        </row>
        <row r="1059">
          <cell r="B1059" t="str">
            <v>나) 노 무 비</v>
          </cell>
          <cell r="L1059">
            <v>0</v>
          </cell>
        </row>
        <row r="1060">
          <cell r="C1060" t="str">
            <v>내 선 전 공</v>
          </cell>
          <cell r="D1060" t="str">
            <v>인</v>
          </cell>
          <cell r="E1060">
            <v>0.18</v>
          </cell>
          <cell r="H1060">
            <v>53401</v>
          </cell>
          <cell r="I1060">
            <v>9612</v>
          </cell>
          <cell r="L1060">
            <v>9612</v>
          </cell>
        </row>
        <row r="1061">
          <cell r="L1061">
            <v>0</v>
          </cell>
        </row>
        <row r="1062">
          <cell r="L1062">
            <v>0</v>
          </cell>
        </row>
        <row r="1063">
          <cell r="L1063">
            <v>0</v>
          </cell>
        </row>
        <row r="1064">
          <cell r="L1064">
            <v>0</v>
          </cell>
        </row>
        <row r="1065">
          <cell r="B1065" t="str">
            <v>다) 공구손료</v>
          </cell>
          <cell r="L1065">
            <v>0</v>
          </cell>
        </row>
        <row r="1066">
          <cell r="C1066" t="str">
            <v>내 선 전 공</v>
          </cell>
          <cell r="D1066" t="str">
            <v>인</v>
          </cell>
          <cell r="E1066">
            <v>0</v>
          </cell>
          <cell r="K1066">
            <v>0</v>
          </cell>
          <cell r="L1066">
            <v>0</v>
          </cell>
        </row>
        <row r="1070">
          <cell r="A1070" t="str">
            <v>30신_42</v>
          </cell>
          <cell r="B1070" t="str">
            <v>합    계</v>
          </cell>
          <cell r="G1070">
            <v>22000</v>
          </cell>
          <cell r="I1070">
            <v>9612</v>
          </cell>
          <cell r="K1070">
            <v>0</v>
          </cell>
          <cell r="L1070">
            <v>31612</v>
          </cell>
        </row>
        <row r="1079">
          <cell r="A1079" t="str">
            <v>30신_43A</v>
          </cell>
          <cell r="B1079" t="str">
            <v>43. 조명기구 신설</v>
          </cell>
          <cell r="C1079" t="str">
            <v>TYPE'N' IL 60W</v>
          </cell>
          <cell r="D1079" t="str">
            <v>개</v>
          </cell>
          <cell r="E1079">
            <v>1</v>
          </cell>
          <cell r="L1079" t="str">
            <v>x</v>
          </cell>
          <cell r="M1079">
            <v>21</v>
          </cell>
        </row>
        <row r="1080">
          <cell r="B1080" t="str">
            <v>가) 재 료 비</v>
          </cell>
          <cell r="L1080">
            <v>0</v>
          </cell>
        </row>
        <row r="1081">
          <cell r="B1081" t="str">
            <v>등기구</v>
          </cell>
          <cell r="C1081" t="str">
            <v>TYPE'N' IL 1/60W</v>
          </cell>
          <cell r="D1081" t="str">
            <v>개</v>
          </cell>
          <cell r="E1081">
            <v>1</v>
          </cell>
          <cell r="F1081">
            <v>7000</v>
          </cell>
          <cell r="G1081">
            <v>7000</v>
          </cell>
          <cell r="L1081">
            <v>7000</v>
          </cell>
        </row>
        <row r="1082">
          <cell r="L1082">
            <v>0</v>
          </cell>
        </row>
        <row r="1083">
          <cell r="L1083">
            <v>0</v>
          </cell>
        </row>
        <row r="1084">
          <cell r="B1084" t="str">
            <v>나) 노 무 비</v>
          </cell>
          <cell r="L1084">
            <v>0</v>
          </cell>
        </row>
        <row r="1085">
          <cell r="C1085" t="str">
            <v>내 선 전 공</v>
          </cell>
          <cell r="D1085" t="str">
            <v>인</v>
          </cell>
          <cell r="E1085">
            <v>0.18</v>
          </cell>
          <cell r="H1085">
            <v>53401</v>
          </cell>
          <cell r="I1085">
            <v>9612</v>
          </cell>
          <cell r="L1085">
            <v>9612</v>
          </cell>
        </row>
        <row r="1089">
          <cell r="L1089">
            <v>0</v>
          </cell>
        </row>
        <row r="1090">
          <cell r="B1090" t="str">
            <v>다) 공구손료</v>
          </cell>
          <cell r="L1090">
            <v>0</v>
          </cell>
        </row>
        <row r="1091">
          <cell r="C1091" t="str">
            <v>내 선 전 공</v>
          </cell>
          <cell r="D1091" t="str">
            <v>인</v>
          </cell>
          <cell r="E1091">
            <v>0</v>
          </cell>
          <cell r="K1091">
            <v>0</v>
          </cell>
          <cell r="L1091">
            <v>0</v>
          </cell>
        </row>
        <row r="1095">
          <cell r="A1095" t="str">
            <v>30신_43</v>
          </cell>
          <cell r="B1095" t="str">
            <v>합    계</v>
          </cell>
          <cell r="G1095">
            <v>7000</v>
          </cell>
          <cell r="I1095">
            <v>9612</v>
          </cell>
          <cell r="K1095">
            <v>0</v>
          </cell>
          <cell r="L1095">
            <v>16612</v>
          </cell>
        </row>
        <row r="1104">
          <cell r="A1104" t="str">
            <v>30신_44A</v>
          </cell>
          <cell r="B1104" t="str">
            <v>44. 조명기구 신설</v>
          </cell>
          <cell r="C1104" t="str">
            <v>TYPE'O' IL 60W</v>
          </cell>
          <cell r="D1104" t="str">
            <v>개</v>
          </cell>
          <cell r="E1104">
            <v>1</v>
          </cell>
          <cell r="L1104" t="str">
            <v>x</v>
          </cell>
          <cell r="M1104">
            <v>10</v>
          </cell>
        </row>
        <row r="1105">
          <cell r="B1105" t="str">
            <v>가) 재 료 비</v>
          </cell>
        </row>
        <row r="1106">
          <cell r="B1106" t="str">
            <v>등기구</v>
          </cell>
          <cell r="C1106" t="str">
            <v>TYPE'O' IL 1/60W</v>
          </cell>
          <cell r="D1106" t="str">
            <v>개</v>
          </cell>
          <cell r="E1106">
            <v>1</v>
          </cell>
          <cell r="F1106">
            <v>35000</v>
          </cell>
          <cell r="G1106">
            <v>35000</v>
          </cell>
          <cell r="L1106">
            <v>35000</v>
          </cell>
        </row>
        <row r="1107">
          <cell r="L1107">
            <v>0</v>
          </cell>
        </row>
        <row r="1108">
          <cell r="L1108">
            <v>0</v>
          </cell>
        </row>
        <row r="1109">
          <cell r="B1109" t="str">
            <v>나) 노 무 비</v>
          </cell>
          <cell r="L1109">
            <v>0</v>
          </cell>
        </row>
        <row r="1110">
          <cell r="C1110" t="str">
            <v>내 선 전 공</v>
          </cell>
          <cell r="D1110" t="str">
            <v>인</v>
          </cell>
          <cell r="E1110">
            <v>0.18</v>
          </cell>
          <cell r="H1110">
            <v>53401</v>
          </cell>
          <cell r="I1110">
            <v>9612</v>
          </cell>
          <cell r="L1110">
            <v>9612</v>
          </cell>
        </row>
        <row r="1115">
          <cell r="B1115" t="str">
            <v>다) 공구손료</v>
          </cell>
          <cell r="L1115">
            <v>0</v>
          </cell>
        </row>
        <row r="1116">
          <cell r="C1116" t="str">
            <v>내 선 전 공</v>
          </cell>
          <cell r="D1116" t="str">
            <v>인</v>
          </cell>
          <cell r="E1116">
            <v>0</v>
          </cell>
          <cell r="K1116">
            <v>0</v>
          </cell>
          <cell r="L1116">
            <v>0</v>
          </cell>
        </row>
        <row r="1120">
          <cell r="A1120" t="str">
            <v>30신_44</v>
          </cell>
          <cell r="B1120" t="str">
            <v>합    계</v>
          </cell>
          <cell r="G1120">
            <v>35000</v>
          </cell>
          <cell r="I1120">
            <v>9612</v>
          </cell>
          <cell r="K1120">
            <v>0</v>
          </cell>
          <cell r="L1120">
            <v>44612</v>
          </cell>
        </row>
        <row r="1129">
          <cell r="A1129" t="str">
            <v>30신_45A</v>
          </cell>
          <cell r="B1129" t="str">
            <v>45. 조명기구 신설</v>
          </cell>
          <cell r="C1129" t="str">
            <v>TYPE'P' IL 100W</v>
          </cell>
          <cell r="D1129" t="str">
            <v>개</v>
          </cell>
          <cell r="E1129">
            <v>1</v>
          </cell>
          <cell r="L1129" t="str">
            <v>x</v>
          </cell>
          <cell r="M1129">
            <v>13</v>
          </cell>
        </row>
        <row r="1130">
          <cell r="B1130" t="str">
            <v>가) 재 료 비</v>
          </cell>
        </row>
        <row r="1131">
          <cell r="B1131" t="str">
            <v>등기구</v>
          </cell>
          <cell r="C1131" t="str">
            <v>TYPE'P' IL 1/60W</v>
          </cell>
          <cell r="D1131" t="str">
            <v>개</v>
          </cell>
          <cell r="E1131">
            <v>1</v>
          </cell>
          <cell r="F1131">
            <v>8000</v>
          </cell>
          <cell r="G1131">
            <v>8000</v>
          </cell>
          <cell r="L1131">
            <v>8000</v>
          </cell>
        </row>
        <row r="1132">
          <cell r="L1132">
            <v>0</v>
          </cell>
        </row>
        <row r="1133">
          <cell r="L1133">
            <v>0</v>
          </cell>
        </row>
        <row r="1134">
          <cell r="L1134">
            <v>0</v>
          </cell>
        </row>
        <row r="1135">
          <cell r="B1135" t="str">
            <v>나) 노 무 비</v>
          </cell>
          <cell r="C1135" t="str">
            <v>내 선 전 공</v>
          </cell>
          <cell r="D1135" t="str">
            <v>인</v>
          </cell>
          <cell r="E1135">
            <v>0.19</v>
          </cell>
          <cell r="H1135">
            <v>53401</v>
          </cell>
          <cell r="I1135">
            <v>10146</v>
          </cell>
          <cell r="L1135">
            <v>10146</v>
          </cell>
        </row>
        <row r="1140">
          <cell r="L1140">
            <v>0</v>
          </cell>
        </row>
        <row r="1141">
          <cell r="B1141" t="str">
            <v>다) 공구손료</v>
          </cell>
          <cell r="C1141" t="str">
            <v>내 선 전 공</v>
          </cell>
          <cell r="D1141" t="str">
            <v>인</v>
          </cell>
          <cell r="E1141">
            <v>0</v>
          </cell>
          <cell r="K1141">
            <v>0</v>
          </cell>
          <cell r="L1141">
            <v>0</v>
          </cell>
        </row>
        <row r="1145">
          <cell r="A1145" t="str">
            <v>30신_45</v>
          </cell>
          <cell r="B1145" t="str">
            <v>합    계</v>
          </cell>
          <cell r="G1145">
            <v>8000</v>
          </cell>
          <cell r="I1145">
            <v>10146</v>
          </cell>
          <cell r="K1145">
            <v>0</v>
          </cell>
          <cell r="L1145">
            <v>18146</v>
          </cell>
        </row>
        <row r="1154">
          <cell r="A1154" t="str">
            <v>30신_46A</v>
          </cell>
          <cell r="B1154" t="str">
            <v>46. 조명기구 신설</v>
          </cell>
          <cell r="C1154" t="str">
            <v>TYPE'Q' IL 30W</v>
          </cell>
          <cell r="D1154" t="str">
            <v>개</v>
          </cell>
          <cell r="E1154">
            <v>1</v>
          </cell>
          <cell r="L1154" t="str">
            <v>x</v>
          </cell>
          <cell r="M1154">
            <v>34</v>
          </cell>
        </row>
        <row r="1155">
          <cell r="B1155" t="str">
            <v>가) 재 료 비</v>
          </cell>
        </row>
        <row r="1156">
          <cell r="B1156" t="str">
            <v>등기구</v>
          </cell>
          <cell r="C1156" t="str">
            <v>TYPE'Q' IL 1/60W</v>
          </cell>
          <cell r="D1156" t="str">
            <v>개</v>
          </cell>
          <cell r="E1156">
            <v>1</v>
          </cell>
          <cell r="F1156">
            <v>10000</v>
          </cell>
          <cell r="G1156">
            <v>10000</v>
          </cell>
          <cell r="L1156">
            <v>10000</v>
          </cell>
        </row>
        <row r="1157">
          <cell r="B1157" t="str">
            <v>등기구 보강대</v>
          </cell>
          <cell r="C1157" t="str">
            <v>(다운라이트용)</v>
          </cell>
          <cell r="D1157" t="str">
            <v>개</v>
          </cell>
          <cell r="E1157">
            <v>1</v>
          </cell>
          <cell r="F1157">
            <v>3900</v>
          </cell>
          <cell r="G1157">
            <v>3900</v>
          </cell>
          <cell r="L1157">
            <v>3900</v>
          </cell>
        </row>
        <row r="1158">
          <cell r="A1158" t="str">
            <v>와이어 콘넥타3.5㎟x2가닥</v>
          </cell>
          <cell r="B1158" t="str">
            <v>와이어 콘넥타</v>
          </cell>
          <cell r="C1158" t="str">
            <v>3.5㎟x2가닥</v>
          </cell>
          <cell r="D1158" t="str">
            <v>개</v>
          </cell>
          <cell r="E1158">
            <v>3</v>
          </cell>
          <cell r="F1158">
            <v>112</v>
          </cell>
          <cell r="G1158">
            <v>336</v>
          </cell>
          <cell r="L1158">
            <v>336</v>
          </cell>
        </row>
        <row r="1159">
          <cell r="A1159" t="str">
            <v>플랙시블 커넥터일반비방수  16C</v>
          </cell>
          <cell r="B1159" t="str">
            <v>플랙시블 커넥터</v>
          </cell>
          <cell r="C1159" t="str">
            <v>일반비방수  16C</v>
          </cell>
          <cell r="D1159" t="str">
            <v>개</v>
          </cell>
          <cell r="E1159">
            <v>2</v>
          </cell>
          <cell r="F1159">
            <v>360</v>
          </cell>
          <cell r="G1159">
            <v>720</v>
          </cell>
          <cell r="L1159">
            <v>720</v>
          </cell>
        </row>
        <row r="1160">
          <cell r="A1160" t="str">
            <v>전     선IV  1.6mm</v>
          </cell>
          <cell r="B1160" t="str">
            <v>전     선</v>
          </cell>
          <cell r="C1160" t="str">
            <v>IV  1.6mm</v>
          </cell>
          <cell r="D1160" t="str">
            <v>m</v>
          </cell>
          <cell r="E1160">
            <v>2.2000000000000002</v>
          </cell>
          <cell r="F1160">
            <v>75</v>
          </cell>
          <cell r="G1160">
            <v>165</v>
          </cell>
          <cell r="L1160">
            <v>165</v>
          </cell>
        </row>
        <row r="1161">
          <cell r="A1161" t="str">
            <v>전     선IV  2.0mm</v>
          </cell>
          <cell r="B1161" t="str">
            <v>전     선</v>
          </cell>
          <cell r="C1161" t="str">
            <v>IV  2.0mm</v>
          </cell>
          <cell r="D1161" t="str">
            <v>m</v>
          </cell>
          <cell r="E1161">
            <v>4.4000000000000004</v>
          </cell>
          <cell r="F1161">
            <v>109</v>
          </cell>
          <cell r="G1161">
            <v>479</v>
          </cell>
          <cell r="L1161">
            <v>479</v>
          </cell>
        </row>
        <row r="1162">
          <cell r="A1162" t="str">
            <v>플랙시블 전선관일반비방수  16C</v>
          </cell>
          <cell r="B1162" t="str">
            <v>플랙시블 전선관</v>
          </cell>
          <cell r="C1162" t="str">
            <v>일반비방수  16C</v>
          </cell>
          <cell r="D1162" t="str">
            <v>m</v>
          </cell>
          <cell r="E1162">
            <v>2.2000000000000002</v>
          </cell>
          <cell r="F1162">
            <v>430</v>
          </cell>
          <cell r="G1162">
            <v>946</v>
          </cell>
          <cell r="L1162">
            <v>946</v>
          </cell>
        </row>
        <row r="1165">
          <cell r="L1165">
            <v>0</v>
          </cell>
        </row>
        <row r="1166">
          <cell r="L1166">
            <v>0</v>
          </cell>
        </row>
        <row r="1167">
          <cell r="B1167" t="str">
            <v>나) 노 무 비</v>
          </cell>
          <cell r="L1167">
            <v>0</v>
          </cell>
        </row>
        <row r="1168">
          <cell r="C1168" t="str">
            <v>내 선 전 공</v>
          </cell>
          <cell r="D1168" t="str">
            <v>인</v>
          </cell>
          <cell r="E1168">
            <v>0.35</v>
          </cell>
          <cell r="H1168">
            <v>53401</v>
          </cell>
          <cell r="I1168">
            <v>18690</v>
          </cell>
          <cell r="L1168">
            <v>18690</v>
          </cell>
        </row>
        <row r="1173">
          <cell r="B1173" t="str">
            <v>다) 공구손료</v>
          </cell>
          <cell r="L1173">
            <v>0</v>
          </cell>
        </row>
        <row r="1174">
          <cell r="C1174" t="str">
            <v>내 선 전 공</v>
          </cell>
          <cell r="D1174" t="str">
            <v>인</v>
          </cell>
          <cell r="E1174">
            <v>0.01</v>
          </cell>
          <cell r="J1174">
            <v>53401</v>
          </cell>
          <cell r="K1174">
            <v>534</v>
          </cell>
          <cell r="L1174">
            <v>534</v>
          </cell>
        </row>
        <row r="1178">
          <cell r="A1178" t="str">
            <v>30신_46</v>
          </cell>
          <cell r="B1178" t="str">
            <v>합    계</v>
          </cell>
          <cell r="G1178">
            <v>16546</v>
          </cell>
          <cell r="I1178">
            <v>18690</v>
          </cell>
          <cell r="K1178">
            <v>534</v>
          </cell>
          <cell r="L1178">
            <v>35770</v>
          </cell>
        </row>
        <row r="1179">
          <cell r="A1179" t="str">
            <v>30신_47A</v>
          </cell>
          <cell r="B1179" t="str">
            <v>47. 개폐기신설</v>
          </cell>
          <cell r="C1179" t="str">
            <v>15A 250V 1구</v>
          </cell>
          <cell r="D1179" t="str">
            <v>개</v>
          </cell>
          <cell r="E1179">
            <v>1</v>
          </cell>
          <cell r="L1179" t="str">
            <v>x</v>
          </cell>
          <cell r="M1179">
            <v>159</v>
          </cell>
        </row>
        <row r="1180">
          <cell r="B1180" t="str">
            <v>가) 재 료 비</v>
          </cell>
        </row>
        <row r="1181">
          <cell r="B1181" t="str">
            <v>매입 1로스위치</v>
          </cell>
          <cell r="C1181" t="str">
            <v>15A 250V 1구</v>
          </cell>
          <cell r="D1181" t="str">
            <v>개</v>
          </cell>
          <cell r="E1181">
            <v>1</v>
          </cell>
          <cell r="F1181">
            <v>2070</v>
          </cell>
          <cell r="G1181">
            <v>2070</v>
          </cell>
          <cell r="L1181">
            <v>2070</v>
          </cell>
        </row>
        <row r="1182">
          <cell r="L1182">
            <v>0</v>
          </cell>
        </row>
        <row r="1183">
          <cell r="L1183">
            <v>0</v>
          </cell>
        </row>
        <row r="1184">
          <cell r="B1184" t="str">
            <v>나) 노 무 비</v>
          </cell>
          <cell r="L1184">
            <v>0</v>
          </cell>
        </row>
        <row r="1185">
          <cell r="C1185" t="str">
            <v>내 선 전 공</v>
          </cell>
          <cell r="D1185" t="str">
            <v>인</v>
          </cell>
          <cell r="E1185">
            <v>0.06</v>
          </cell>
          <cell r="H1185">
            <v>53401</v>
          </cell>
          <cell r="I1185">
            <v>3204</v>
          </cell>
          <cell r="L1185">
            <v>3204</v>
          </cell>
        </row>
        <row r="1190">
          <cell r="L1190">
            <v>0</v>
          </cell>
        </row>
        <row r="1191">
          <cell r="B1191" t="str">
            <v>다) 공구손료</v>
          </cell>
          <cell r="K1191">
            <v>0</v>
          </cell>
          <cell r="L1191">
            <v>0</v>
          </cell>
        </row>
        <row r="1192">
          <cell r="C1192" t="str">
            <v>내 선 전 공</v>
          </cell>
          <cell r="D1192" t="str">
            <v>인</v>
          </cell>
          <cell r="E1192">
            <v>0</v>
          </cell>
          <cell r="K1192">
            <v>0</v>
          </cell>
          <cell r="L1192">
            <v>0</v>
          </cell>
        </row>
        <row r="1195">
          <cell r="A1195" t="str">
            <v>30신_47</v>
          </cell>
          <cell r="B1195" t="str">
            <v>합    계</v>
          </cell>
          <cell r="G1195">
            <v>2070</v>
          </cell>
          <cell r="I1195">
            <v>3204</v>
          </cell>
          <cell r="K1195">
            <v>0</v>
          </cell>
          <cell r="L1195">
            <v>5274</v>
          </cell>
        </row>
        <row r="1204">
          <cell r="A1204" t="str">
            <v>30신_48A</v>
          </cell>
          <cell r="B1204" t="str">
            <v>48. 개폐기신설</v>
          </cell>
          <cell r="C1204" t="str">
            <v>15A 250V 2구</v>
          </cell>
          <cell r="D1204" t="str">
            <v>개</v>
          </cell>
          <cell r="E1204">
            <v>1</v>
          </cell>
          <cell r="L1204" t="str">
            <v>x</v>
          </cell>
          <cell r="M1204">
            <v>45</v>
          </cell>
        </row>
        <row r="1205">
          <cell r="B1205" t="str">
            <v>가) 재 료 비</v>
          </cell>
        </row>
        <row r="1206">
          <cell r="B1206" t="str">
            <v>매입 1로스위치</v>
          </cell>
          <cell r="C1206" t="str">
            <v>15A 250V 2구</v>
          </cell>
          <cell r="D1206" t="str">
            <v>개</v>
          </cell>
          <cell r="E1206">
            <v>1</v>
          </cell>
          <cell r="F1206">
            <v>2931</v>
          </cell>
          <cell r="G1206">
            <v>2931</v>
          </cell>
          <cell r="L1206">
            <v>2931</v>
          </cell>
        </row>
        <row r="1208">
          <cell r="L1208">
            <v>0</v>
          </cell>
        </row>
        <row r="1209">
          <cell r="B1209" t="str">
            <v>나) 노 무 비</v>
          </cell>
          <cell r="L1209">
            <v>0</v>
          </cell>
        </row>
        <row r="1210">
          <cell r="C1210" t="str">
            <v>내 선 전 공</v>
          </cell>
          <cell r="D1210" t="str">
            <v>인</v>
          </cell>
          <cell r="E1210">
            <v>7.0000000000000007E-2</v>
          </cell>
          <cell r="H1210">
            <v>53401</v>
          </cell>
          <cell r="I1210">
            <v>3738</v>
          </cell>
          <cell r="L1210">
            <v>3738</v>
          </cell>
        </row>
        <row r="1215">
          <cell r="L1215">
            <v>0</v>
          </cell>
        </row>
        <row r="1216">
          <cell r="B1216" t="str">
            <v>다) 공구손료</v>
          </cell>
          <cell r="K1216">
            <v>0</v>
          </cell>
          <cell r="L1216">
            <v>0</v>
          </cell>
        </row>
        <row r="1217">
          <cell r="C1217" t="str">
            <v>내 선 전 공</v>
          </cell>
          <cell r="D1217" t="str">
            <v>인</v>
          </cell>
          <cell r="E1217">
            <v>0</v>
          </cell>
          <cell r="K1217">
            <v>0</v>
          </cell>
          <cell r="L1217">
            <v>0</v>
          </cell>
        </row>
        <row r="1220">
          <cell r="A1220" t="str">
            <v>30신_48</v>
          </cell>
          <cell r="B1220" t="str">
            <v>합    계</v>
          </cell>
          <cell r="G1220">
            <v>2931</v>
          </cell>
          <cell r="I1220">
            <v>3738</v>
          </cell>
          <cell r="K1220">
            <v>0</v>
          </cell>
          <cell r="L1220">
            <v>6669</v>
          </cell>
        </row>
        <row r="1229">
          <cell r="A1229" t="str">
            <v>30신_49A</v>
          </cell>
          <cell r="B1229" t="str">
            <v>49. 개폐기신설</v>
          </cell>
          <cell r="C1229" t="str">
            <v>15A 250V 3구</v>
          </cell>
          <cell r="D1229" t="str">
            <v>개</v>
          </cell>
          <cell r="E1229">
            <v>1</v>
          </cell>
          <cell r="L1229" t="str">
            <v>x</v>
          </cell>
          <cell r="M1229">
            <v>43</v>
          </cell>
        </row>
        <row r="1230">
          <cell r="B1230" t="str">
            <v>가) 재 료 비</v>
          </cell>
        </row>
        <row r="1231">
          <cell r="B1231" t="str">
            <v>매입 1로스위치</v>
          </cell>
          <cell r="C1231" t="str">
            <v>15A 250V 3구</v>
          </cell>
          <cell r="D1231" t="str">
            <v>개</v>
          </cell>
          <cell r="E1231">
            <v>1</v>
          </cell>
          <cell r="F1231">
            <v>3780</v>
          </cell>
          <cell r="G1231">
            <v>3780</v>
          </cell>
          <cell r="L1231">
            <v>3780</v>
          </cell>
        </row>
        <row r="1233">
          <cell r="L1233">
            <v>0</v>
          </cell>
        </row>
        <row r="1234">
          <cell r="B1234" t="str">
            <v>나) 노 무 비</v>
          </cell>
          <cell r="L1234">
            <v>0</v>
          </cell>
        </row>
        <row r="1235">
          <cell r="C1235" t="str">
            <v>내 선 전 공</v>
          </cell>
          <cell r="D1235" t="str">
            <v>인</v>
          </cell>
          <cell r="E1235">
            <v>0.09</v>
          </cell>
          <cell r="H1235">
            <v>53401</v>
          </cell>
          <cell r="I1235">
            <v>4806</v>
          </cell>
          <cell r="L1235">
            <v>4806</v>
          </cell>
        </row>
        <row r="1240">
          <cell r="L1240">
            <v>0</v>
          </cell>
        </row>
        <row r="1241">
          <cell r="B1241" t="str">
            <v>다) 공구손료</v>
          </cell>
          <cell r="K1241">
            <v>0</v>
          </cell>
          <cell r="L1241">
            <v>0</v>
          </cell>
        </row>
        <row r="1242">
          <cell r="C1242" t="str">
            <v>내 선 전 공</v>
          </cell>
          <cell r="D1242" t="str">
            <v>인</v>
          </cell>
          <cell r="E1242">
            <v>0</v>
          </cell>
          <cell r="K1242">
            <v>0</v>
          </cell>
          <cell r="L1242">
            <v>0</v>
          </cell>
        </row>
        <row r="1245">
          <cell r="A1245" t="str">
            <v>30신_49</v>
          </cell>
          <cell r="B1245" t="str">
            <v>합    계</v>
          </cell>
          <cell r="G1245">
            <v>3780</v>
          </cell>
          <cell r="I1245">
            <v>4806</v>
          </cell>
          <cell r="K1245">
            <v>0</v>
          </cell>
          <cell r="L1245">
            <v>8586</v>
          </cell>
        </row>
        <row r="1254">
          <cell r="A1254" t="str">
            <v>30신_50A</v>
          </cell>
          <cell r="B1254" t="str">
            <v>50. 개폐기신설</v>
          </cell>
          <cell r="C1254" t="str">
            <v>15A 250V 4구</v>
          </cell>
          <cell r="D1254" t="str">
            <v>개</v>
          </cell>
          <cell r="E1254">
            <v>1</v>
          </cell>
          <cell r="L1254" t="str">
            <v>x</v>
          </cell>
          <cell r="M1254">
            <v>11</v>
          </cell>
        </row>
        <row r="1255">
          <cell r="B1255" t="str">
            <v>가) 재 료 비</v>
          </cell>
        </row>
        <row r="1256">
          <cell r="B1256" t="str">
            <v>매입 1로스위치</v>
          </cell>
          <cell r="C1256" t="str">
            <v>15A 250V 4구</v>
          </cell>
          <cell r="D1256" t="str">
            <v>개</v>
          </cell>
          <cell r="E1256">
            <v>1</v>
          </cell>
          <cell r="F1256">
            <v>5940</v>
          </cell>
          <cell r="G1256">
            <v>5940</v>
          </cell>
          <cell r="L1256">
            <v>5940</v>
          </cell>
        </row>
        <row r="1258">
          <cell r="L1258">
            <v>0</v>
          </cell>
        </row>
        <row r="1259">
          <cell r="B1259" t="str">
            <v>나) 노 무 비</v>
          </cell>
          <cell r="L1259">
            <v>0</v>
          </cell>
        </row>
        <row r="1260">
          <cell r="C1260" t="str">
            <v>내 선 전 공</v>
          </cell>
          <cell r="D1260" t="str">
            <v>인</v>
          </cell>
          <cell r="E1260">
            <v>0.1</v>
          </cell>
          <cell r="H1260">
            <v>53401</v>
          </cell>
          <cell r="I1260">
            <v>5340</v>
          </cell>
          <cell r="L1260">
            <v>5340</v>
          </cell>
        </row>
        <row r="1265">
          <cell r="L1265">
            <v>0</v>
          </cell>
        </row>
        <row r="1266">
          <cell r="B1266" t="str">
            <v>다) 공구손료</v>
          </cell>
          <cell r="K1266">
            <v>0</v>
          </cell>
          <cell r="L1266">
            <v>0</v>
          </cell>
        </row>
        <row r="1267">
          <cell r="C1267" t="str">
            <v>내 선 전 공</v>
          </cell>
          <cell r="D1267" t="str">
            <v>인</v>
          </cell>
          <cell r="E1267">
            <v>0</v>
          </cell>
          <cell r="K1267">
            <v>0</v>
          </cell>
          <cell r="L1267">
            <v>0</v>
          </cell>
        </row>
        <row r="1270">
          <cell r="A1270" t="str">
            <v>30신_50</v>
          </cell>
          <cell r="B1270" t="str">
            <v>합    계</v>
          </cell>
          <cell r="G1270">
            <v>5940</v>
          </cell>
          <cell r="I1270">
            <v>5340</v>
          </cell>
          <cell r="K1270">
            <v>0</v>
          </cell>
          <cell r="L1270">
            <v>11280</v>
          </cell>
        </row>
        <row r="1279">
          <cell r="A1279" t="str">
            <v>30신_51A</v>
          </cell>
          <cell r="B1279" t="str">
            <v>51. 개폐기신설</v>
          </cell>
          <cell r="C1279" t="str">
            <v>15A 250V 1구(3로)</v>
          </cell>
          <cell r="D1279" t="str">
            <v>개</v>
          </cell>
          <cell r="E1279">
            <v>1</v>
          </cell>
          <cell r="L1279" t="str">
            <v>x</v>
          </cell>
          <cell r="M1279">
            <v>18</v>
          </cell>
        </row>
        <row r="1280">
          <cell r="B1280" t="str">
            <v>가) 재 료 비</v>
          </cell>
        </row>
        <row r="1281">
          <cell r="B1281" t="str">
            <v>매입 1로스위치</v>
          </cell>
          <cell r="C1281" t="str">
            <v>15A 250V 3구 1로</v>
          </cell>
          <cell r="D1281" t="str">
            <v>개</v>
          </cell>
          <cell r="E1281">
            <v>1</v>
          </cell>
          <cell r="F1281">
            <v>2250</v>
          </cell>
          <cell r="G1281">
            <v>2250</v>
          </cell>
          <cell r="L1281">
            <v>2250</v>
          </cell>
        </row>
        <row r="1283">
          <cell r="L1283">
            <v>0</v>
          </cell>
        </row>
        <row r="1284">
          <cell r="B1284" t="str">
            <v>나) 노 무 비</v>
          </cell>
          <cell r="L1284">
            <v>0</v>
          </cell>
        </row>
        <row r="1285">
          <cell r="C1285" t="str">
            <v>내 선 전 공</v>
          </cell>
          <cell r="D1285" t="str">
            <v>인</v>
          </cell>
          <cell r="E1285">
            <v>0.08</v>
          </cell>
          <cell r="H1285">
            <v>53401</v>
          </cell>
          <cell r="I1285">
            <v>4272</v>
          </cell>
          <cell r="L1285">
            <v>4272</v>
          </cell>
        </row>
        <row r="1290">
          <cell r="L1290">
            <v>0</v>
          </cell>
        </row>
        <row r="1291">
          <cell r="B1291" t="str">
            <v>다) 공구손료</v>
          </cell>
          <cell r="K1291">
            <v>0</v>
          </cell>
          <cell r="L1291">
            <v>0</v>
          </cell>
        </row>
        <row r="1292">
          <cell r="C1292" t="str">
            <v>내 선 전 공</v>
          </cell>
          <cell r="D1292" t="str">
            <v>인</v>
          </cell>
          <cell r="E1292">
            <v>0</v>
          </cell>
          <cell r="K1292">
            <v>0</v>
          </cell>
          <cell r="L1292">
            <v>0</v>
          </cell>
        </row>
        <row r="1295">
          <cell r="A1295" t="str">
            <v>30신_51</v>
          </cell>
          <cell r="B1295" t="str">
            <v>합    계</v>
          </cell>
          <cell r="G1295">
            <v>2250</v>
          </cell>
          <cell r="I1295">
            <v>4272</v>
          </cell>
          <cell r="K1295">
            <v>0</v>
          </cell>
          <cell r="L1295">
            <v>6522</v>
          </cell>
        </row>
        <row r="1304">
          <cell r="A1304" t="str">
            <v>30신_52A</v>
          </cell>
          <cell r="B1304" t="str">
            <v>52. 콘센트신설</v>
          </cell>
          <cell r="C1304" t="str">
            <v>15A 250V  1구</v>
          </cell>
          <cell r="D1304" t="str">
            <v>개</v>
          </cell>
          <cell r="E1304">
            <v>1</v>
          </cell>
          <cell r="L1304" t="str">
            <v>x</v>
          </cell>
          <cell r="M1304">
            <v>48</v>
          </cell>
        </row>
        <row r="1305">
          <cell r="B1305" t="str">
            <v>가) 재 료 비</v>
          </cell>
        </row>
        <row r="1306">
          <cell r="B1306" t="str">
            <v>콘센트 (접지)</v>
          </cell>
          <cell r="C1306" t="str">
            <v>15A 250V  1구</v>
          </cell>
          <cell r="D1306" t="str">
            <v>개</v>
          </cell>
          <cell r="E1306">
            <v>1</v>
          </cell>
          <cell r="F1306">
            <v>1080</v>
          </cell>
          <cell r="G1306">
            <v>1080</v>
          </cell>
          <cell r="L1306">
            <v>1080</v>
          </cell>
        </row>
        <row r="1308">
          <cell r="L1308">
            <v>0</v>
          </cell>
        </row>
        <row r="1309">
          <cell r="L1309">
            <v>0</v>
          </cell>
        </row>
        <row r="1310">
          <cell r="B1310" t="str">
            <v>나) 노 무 비</v>
          </cell>
          <cell r="C1310" t="str">
            <v>내 선 전 공</v>
          </cell>
          <cell r="D1310" t="str">
            <v>인</v>
          </cell>
          <cell r="E1310">
            <v>0.08</v>
          </cell>
          <cell r="H1310">
            <v>53401</v>
          </cell>
          <cell r="I1310">
            <v>4272</v>
          </cell>
          <cell r="L1310">
            <v>4272</v>
          </cell>
        </row>
        <row r="1315">
          <cell r="L1315">
            <v>0</v>
          </cell>
        </row>
        <row r="1316">
          <cell r="B1316" t="str">
            <v>다) 공구손료</v>
          </cell>
          <cell r="C1316" t="str">
            <v>내 선 전 공</v>
          </cell>
          <cell r="D1316" t="str">
            <v>인</v>
          </cell>
          <cell r="E1316">
            <v>0</v>
          </cell>
          <cell r="K1316">
            <v>0</v>
          </cell>
          <cell r="L1316">
            <v>0</v>
          </cell>
        </row>
        <row r="1319">
          <cell r="A1319" t="str">
            <v>30신_52</v>
          </cell>
          <cell r="B1319" t="str">
            <v>합    계</v>
          </cell>
          <cell r="G1319">
            <v>1080</v>
          </cell>
          <cell r="I1319">
            <v>4272</v>
          </cell>
          <cell r="K1319">
            <v>0</v>
          </cell>
          <cell r="L1319">
            <v>5352</v>
          </cell>
        </row>
        <row r="1329">
          <cell r="A1329" t="str">
            <v>30신_53A</v>
          </cell>
          <cell r="B1329" t="str">
            <v>53.콘센트신설</v>
          </cell>
          <cell r="C1329" t="str">
            <v>15A 250V  2구</v>
          </cell>
          <cell r="D1329" t="str">
            <v>개</v>
          </cell>
          <cell r="E1329">
            <v>1</v>
          </cell>
          <cell r="L1329" t="str">
            <v>x</v>
          </cell>
          <cell r="M1329">
            <v>223</v>
          </cell>
        </row>
        <row r="1330">
          <cell r="B1330" t="str">
            <v>가) 재 료 비</v>
          </cell>
        </row>
        <row r="1331">
          <cell r="B1331" t="str">
            <v>콘센트 (접지)</v>
          </cell>
          <cell r="C1331" t="str">
            <v>15A 250V  2구</v>
          </cell>
          <cell r="D1331" t="str">
            <v>개</v>
          </cell>
          <cell r="E1331">
            <v>1</v>
          </cell>
          <cell r="F1331">
            <v>1364</v>
          </cell>
          <cell r="G1331">
            <v>1364</v>
          </cell>
          <cell r="L1331">
            <v>1364</v>
          </cell>
        </row>
        <row r="1333">
          <cell r="L1333">
            <v>0</v>
          </cell>
        </row>
        <row r="1334">
          <cell r="B1334" t="str">
            <v>나) 노 무 비</v>
          </cell>
          <cell r="L1334">
            <v>0</v>
          </cell>
        </row>
        <row r="1335">
          <cell r="C1335" t="str">
            <v>내 선 전 공</v>
          </cell>
          <cell r="D1335" t="str">
            <v>인</v>
          </cell>
          <cell r="E1335">
            <v>0.08</v>
          </cell>
          <cell r="H1335">
            <v>53401</v>
          </cell>
          <cell r="I1335">
            <v>4272</v>
          </cell>
          <cell r="L1335">
            <v>4272</v>
          </cell>
        </row>
        <row r="1340">
          <cell r="B1340" t="str">
            <v>다) 공구손료</v>
          </cell>
          <cell r="L1340">
            <v>0</v>
          </cell>
        </row>
        <row r="1341">
          <cell r="C1341" t="str">
            <v>내 선 전 공</v>
          </cell>
          <cell r="D1341" t="str">
            <v>인</v>
          </cell>
          <cell r="E1341">
            <v>0</v>
          </cell>
          <cell r="K1341">
            <v>0</v>
          </cell>
          <cell r="L1341">
            <v>0</v>
          </cell>
        </row>
        <row r="1344">
          <cell r="A1344" t="str">
            <v>30신_53</v>
          </cell>
          <cell r="B1344" t="str">
            <v>합    계</v>
          </cell>
          <cell r="G1344">
            <v>1364</v>
          </cell>
          <cell r="I1344">
            <v>4272</v>
          </cell>
          <cell r="K1344">
            <v>0</v>
          </cell>
          <cell r="L1344">
            <v>5636</v>
          </cell>
        </row>
        <row r="1354">
          <cell r="A1354" t="str">
            <v>30신_54A</v>
          </cell>
          <cell r="B1354" t="str">
            <v>54. 콘센트신설</v>
          </cell>
          <cell r="C1354" t="str">
            <v>15A 250V  1구(방습 COVER)</v>
          </cell>
          <cell r="D1354" t="str">
            <v>개</v>
          </cell>
          <cell r="E1354">
            <v>1</v>
          </cell>
          <cell r="L1354" t="str">
            <v>x</v>
          </cell>
          <cell r="M1354">
            <v>9</v>
          </cell>
        </row>
        <row r="1355">
          <cell r="B1355" t="str">
            <v>가) 재 료 비</v>
          </cell>
        </row>
        <row r="1356">
          <cell r="B1356" t="str">
            <v>콘센트 (접지,방습커버)</v>
          </cell>
          <cell r="C1356" t="str">
            <v>15A 250V  1구</v>
          </cell>
          <cell r="D1356" t="str">
            <v>개</v>
          </cell>
          <cell r="E1356">
            <v>1</v>
          </cell>
          <cell r="F1356">
            <v>2084</v>
          </cell>
          <cell r="G1356">
            <v>2084</v>
          </cell>
          <cell r="L1356">
            <v>2084</v>
          </cell>
        </row>
        <row r="1358">
          <cell r="L1358">
            <v>0</v>
          </cell>
        </row>
        <row r="1359">
          <cell r="B1359" t="str">
            <v>나) 노 무 비</v>
          </cell>
          <cell r="L1359">
            <v>0</v>
          </cell>
        </row>
        <row r="1360">
          <cell r="C1360" t="str">
            <v>내 선 전 공</v>
          </cell>
          <cell r="D1360" t="str">
            <v>인</v>
          </cell>
          <cell r="E1360">
            <v>0.08</v>
          </cell>
          <cell r="H1360">
            <v>53401</v>
          </cell>
          <cell r="I1360">
            <v>4272</v>
          </cell>
          <cell r="L1360">
            <v>4272</v>
          </cell>
        </row>
        <row r="1365">
          <cell r="B1365" t="str">
            <v>다) 공구손료</v>
          </cell>
          <cell r="L1365">
            <v>0</v>
          </cell>
        </row>
        <row r="1366">
          <cell r="C1366" t="str">
            <v>내 선 전 공</v>
          </cell>
          <cell r="D1366" t="str">
            <v>인</v>
          </cell>
          <cell r="E1366">
            <v>0</v>
          </cell>
          <cell r="K1366">
            <v>0</v>
          </cell>
          <cell r="L1366">
            <v>0</v>
          </cell>
        </row>
        <row r="1369">
          <cell r="A1369" t="str">
            <v>30신_54</v>
          </cell>
          <cell r="B1369" t="str">
            <v>합    계</v>
          </cell>
          <cell r="G1369">
            <v>2084</v>
          </cell>
          <cell r="I1369">
            <v>4272</v>
          </cell>
          <cell r="K1369">
            <v>0</v>
          </cell>
          <cell r="L1369">
            <v>6356</v>
          </cell>
        </row>
        <row r="1379">
          <cell r="A1379" t="str">
            <v>30신_55A</v>
          </cell>
          <cell r="B1379" t="str">
            <v>55. 콘센트신설</v>
          </cell>
          <cell r="C1379" t="str">
            <v>15A 250V  2구(방습 COVER)</v>
          </cell>
          <cell r="D1379" t="str">
            <v>개</v>
          </cell>
          <cell r="E1379">
            <v>1</v>
          </cell>
          <cell r="L1379" t="str">
            <v>x</v>
          </cell>
          <cell r="M1379">
            <v>2</v>
          </cell>
        </row>
        <row r="1380">
          <cell r="B1380" t="str">
            <v>가) 재 료 비</v>
          </cell>
        </row>
        <row r="1381">
          <cell r="B1381" t="str">
            <v>콘센트 (접지,방습커버)</v>
          </cell>
          <cell r="C1381" t="str">
            <v>15A 250V  2구</v>
          </cell>
          <cell r="D1381" t="str">
            <v>개</v>
          </cell>
          <cell r="E1381">
            <v>1</v>
          </cell>
          <cell r="F1381">
            <v>2920</v>
          </cell>
          <cell r="G1381">
            <v>2920</v>
          </cell>
          <cell r="L1381">
            <v>2920</v>
          </cell>
        </row>
        <row r="1383">
          <cell r="L1383">
            <v>0</v>
          </cell>
        </row>
        <row r="1384">
          <cell r="B1384" t="str">
            <v>나) 노 무 비</v>
          </cell>
          <cell r="L1384">
            <v>0</v>
          </cell>
        </row>
        <row r="1385">
          <cell r="C1385" t="str">
            <v>내 선 전 공</v>
          </cell>
          <cell r="D1385" t="str">
            <v>인</v>
          </cell>
          <cell r="E1385">
            <v>0.08</v>
          </cell>
          <cell r="H1385">
            <v>53401</v>
          </cell>
          <cell r="I1385">
            <v>4272</v>
          </cell>
          <cell r="L1385">
            <v>4272</v>
          </cell>
        </row>
        <row r="1390">
          <cell r="B1390" t="str">
            <v>다) 공구손료</v>
          </cell>
          <cell r="L1390">
            <v>0</v>
          </cell>
        </row>
        <row r="1391">
          <cell r="C1391" t="str">
            <v>내 선 전 공</v>
          </cell>
          <cell r="D1391" t="str">
            <v>인</v>
          </cell>
          <cell r="E1391">
            <v>0</v>
          </cell>
          <cell r="K1391">
            <v>0</v>
          </cell>
          <cell r="L1391">
            <v>0</v>
          </cell>
        </row>
        <row r="1394">
          <cell r="A1394" t="str">
            <v>30신_55</v>
          </cell>
          <cell r="B1394" t="str">
            <v>합    계</v>
          </cell>
          <cell r="G1394">
            <v>2920</v>
          </cell>
          <cell r="I1394">
            <v>4272</v>
          </cell>
          <cell r="K1394">
            <v>0</v>
          </cell>
          <cell r="L1394">
            <v>7192</v>
          </cell>
        </row>
        <row r="1404">
          <cell r="A1404" t="str">
            <v>30신_56A</v>
          </cell>
          <cell r="B1404" t="str">
            <v>56. CABLE DUCT신설</v>
          </cell>
          <cell r="C1404" t="str">
            <v>600Wx200Hx1.2t</v>
          </cell>
          <cell r="D1404" t="str">
            <v>m</v>
          </cell>
          <cell r="E1404">
            <v>4</v>
          </cell>
          <cell r="L1404" t="str">
            <v>x</v>
          </cell>
          <cell r="M1404">
            <v>1</v>
          </cell>
        </row>
        <row r="1405">
          <cell r="B1405" t="str">
            <v>가) 재 료 비</v>
          </cell>
        </row>
        <row r="1406">
          <cell r="B1406" t="str">
            <v>CABLE DUCT</v>
          </cell>
          <cell r="C1406" t="str">
            <v>600Wx200Hx1.2t</v>
          </cell>
          <cell r="D1406" t="str">
            <v>m</v>
          </cell>
          <cell r="E1406">
            <v>4</v>
          </cell>
          <cell r="F1406">
            <v>53680</v>
          </cell>
          <cell r="G1406">
            <v>214720</v>
          </cell>
          <cell r="L1406">
            <v>214720</v>
          </cell>
        </row>
        <row r="1407">
          <cell r="B1407" t="str">
            <v>DUCT 지지금구</v>
          </cell>
          <cell r="C1407" t="str">
            <v>W600</v>
          </cell>
          <cell r="D1407" t="str">
            <v>개소</v>
          </cell>
          <cell r="E1407">
            <v>2</v>
          </cell>
          <cell r="F1407">
            <v>1683.9999999999998</v>
          </cell>
          <cell r="G1407">
            <v>3368</v>
          </cell>
          <cell r="H1407">
            <v>17088.32</v>
          </cell>
          <cell r="I1407">
            <v>34176</v>
          </cell>
          <cell r="J1407">
            <v>0</v>
          </cell>
          <cell r="K1407">
            <v>0</v>
          </cell>
          <cell r="L1407">
            <v>37544</v>
          </cell>
        </row>
        <row r="1415">
          <cell r="B1415" t="str">
            <v>나) 노 무 비</v>
          </cell>
        </row>
        <row r="1416">
          <cell r="C1416" t="str">
            <v>내 선 전 공</v>
          </cell>
          <cell r="D1416" t="str">
            <v>인</v>
          </cell>
          <cell r="E1416">
            <v>7.6</v>
          </cell>
          <cell r="H1416">
            <v>53401</v>
          </cell>
          <cell r="I1416">
            <v>405847</v>
          </cell>
          <cell r="L1416">
            <v>405847</v>
          </cell>
        </row>
        <row r="1421">
          <cell r="B1421" t="str">
            <v>다) 공구손료</v>
          </cell>
        </row>
        <row r="1422">
          <cell r="C1422" t="str">
            <v>내 선 전 공</v>
          </cell>
          <cell r="D1422" t="str">
            <v>인</v>
          </cell>
          <cell r="E1422">
            <v>0.22</v>
          </cell>
          <cell r="J1422">
            <v>53401</v>
          </cell>
          <cell r="K1422">
            <v>11748</v>
          </cell>
          <cell r="L1422">
            <v>11748</v>
          </cell>
        </row>
        <row r="1425">
          <cell r="A1425" t="str">
            <v>30신_56</v>
          </cell>
          <cell r="B1425" t="str">
            <v>합    계</v>
          </cell>
          <cell r="G1425">
            <v>218088</v>
          </cell>
          <cell r="I1425">
            <v>440023</v>
          </cell>
          <cell r="K1425">
            <v>11748</v>
          </cell>
          <cell r="L1425">
            <v>669859</v>
          </cell>
        </row>
        <row r="1429">
          <cell r="A1429" t="str">
            <v>30신_57A</v>
          </cell>
          <cell r="B1429" t="str">
            <v>57. 통로유도등</v>
          </cell>
          <cell r="C1429" t="str">
            <v>소형</v>
          </cell>
          <cell r="D1429" t="str">
            <v>개</v>
          </cell>
          <cell r="E1429">
            <v>1</v>
          </cell>
          <cell r="L1429" t="str">
            <v>x</v>
          </cell>
          <cell r="M1429">
            <v>15</v>
          </cell>
        </row>
        <row r="1430">
          <cell r="B1430" t="str">
            <v>가) 재 료 비</v>
          </cell>
        </row>
        <row r="1431">
          <cell r="B1431" t="str">
            <v>통로 유도등</v>
          </cell>
          <cell r="C1431" t="str">
            <v>소형</v>
          </cell>
          <cell r="D1431" t="str">
            <v>개</v>
          </cell>
          <cell r="E1431">
            <v>1</v>
          </cell>
          <cell r="F1431">
            <v>35000</v>
          </cell>
          <cell r="G1431">
            <v>35000</v>
          </cell>
          <cell r="L1431">
            <v>35000</v>
          </cell>
        </row>
        <row r="1436">
          <cell r="B1436" t="str">
            <v>나) 노 무 비</v>
          </cell>
        </row>
        <row r="1437">
          <cell r="C1437" t="str">
            <v>내 선 전 공</v>
          </cell>
          <cell r="D1437" t="str">
            <v>인</v>
          </cell>
          <cell r="E1437">
            <v>0.2</v>
          </cell>
          <cell r="H1437">
            <v>53401</v>
          </cell>
          <cell r="I1437">
            <v>10680</v>
          </cell>
          <cell r="L1437">
            <v>10680</v>
          </cell>
        </row>
        <row r="1442">
          <cell r="B1442" t="str">
            <v>다) 공구손료</v>
          </cell>
        </row>
        <row r="1443">
          <cell r="C1443" t="str">
            <v>내 선 전 공</v>
          </cell>
          <cell r="D1443" t="str">
            <v>인</v>
          </cell>
          <cell r="E1443">
            <v>0</v>
          </cell>
          <cell r="K1443">
            <v>0</v>
          </cell>
          <cell r="L1443">
            <v>0</v>
          </cell>
        </row>
        <row r="1448">
          <cell r="A1448" t="str">
            <v>30신_57</v>
          </cell>
          <cell r="B1448" t="str">
            <v>합    계</v>
          </cell>
          <cell r="G1448">
            <v>35000</v>
          </cell>
          <cell r="I1448">
            <v>10680</v>
          </cell>
          <cell r="K1448">
            <v>0</v>
          </cell>
          <cell r="L1448">
            <v>45680</v>
          </cell>
        </row>
        <row r="1454">
          <cell r="A1454" t="str">
            <v>30신_58A</v>
          </cell>
          <cell r="B1454" t="str">
            <v>58. 피난구유도등</v>
          </cell>
          <cell r="C1454" t="str">
            <v>(소형)</v>
          </cell>
          <cell r="D1454" t="str">
            <v>개</v>
          </cell>
          <cell r="E1454">
            <v>1</v>
          </cell>
          <cell r="L1454" t="str">
            <v>x</v>
          </cell>
          <cell r="M1454">
            <v>39</v>
          </cell>
        </row>
        <row r="1455">
          <cell r="B1455" t="str">
            <v>가) 재 료 비</v>
          </cell>
        </row>
        <row r="1456">
          <cell r="B1456" t="str">
            <v>피난구 유도등</v>
          </cell>
          <cell r="C1456" t="str">
            <v>소형</v>
          </cell>
          <cell r="D1456" t="str">
            <v>개</v>
          </cell>
          <cell r="E1456">
            <v>1</v>
          </cell>
          <cell r="F1456">
            <v>30000</v>
          </cell>
          <cell r="G1456">
            <v>30000</v>
          </cell>
          <cell r="L1456">
            <v>30000</v>
          </cell>
        </row>
        <row r="1461">
          <cell r="B1461" t="str">
            <v>나) 노 무 비</v>
          </cell>
        </row>
        <row r="1462">
          <cell r="C1462" t="str">
            <v>내 선 전 공</v>
          </cell>
          <cell r="D1462" t="str">
            <v>인</v>
          </cell>
          <cell r="E1462">
            <v>0.2</v>
          </cell>
          <cell r="H1462">
            <v>53401</v>
          </cell>
          <cell r="I1462">
            <v>10680</v>
          </cell>
          <cell r="L1462">
            <v>10680</v>
          </cell>
        </row>
        <row r="1467">
          <cell r="B1467" t="str">
            <v>다) 공구손료</v>
          </cell>
        </row>
        <row r="1468">
          <cell r="C1468" t="str">
            <v>내 선 전 공</v>
          </cell>
          <cell r="D1468" t="str">
            <v>인</v>
          </cell>
          <cell r="E1468">
            <v>0</v>
          </cell>
          <cell r="K1468">
            <v>0</v>
          </cell>
          <cell r="L1468">
            <v>0</v>
          </cell>
        </row>
        <row r="1473">
          <cell r="A1473" t="str">
            <v>30신_58</v>
          </cell>
          <cell r="B1473" t="str">
            <v>합    계</v>
          </cell>
          <cell r="G1473">
            <v>30000</v>
          </cell>
          <cell r="I1473">
            <v>10680</v>
          </cell>
          <cell r="K1473">
            <v>0</v>
          </cell>
          <cell r="L1473">
            <v>40680</v>
          </cell>
        </row>
        <row r="1479">
          <cell r="A1479" t="str">
            <v>30신_59A</v>
          </cell>
          <cell r="B1479" t="str">
            <v>59. 피난구유도등</v>
          </cell>
          <cell r="C1479" t="str">
            <v>(중형)</v>
          </cell>
          <cell r="D1479" t="str">
            <v>개</v>
          </cell>
          <cell r="E1479">
            <v>1</v>
          </cell>
          <cell r="L1479" t="str">
            <v>x</v>
          </cell>
          <cell r="M1479">
            <v>2</v>
          </cell>
        </row>
        <row r="1480">
          <cell r="B1480" t="str">
            <v>가) 재 료 비</v>
          </cell>
        </row>
        <row r="1481">
          <cell r="B1481" t="str">
            <v>피난구 유도등</v>
          </cell>
          <cell r="C1481" t="str">
            <v>중형</v>
          </cell>
          <cell r="D1481" t="str">
            <v>개</v>
          </cell>
          <cell r="E1481">
            <v>1</v>
          </cell>
          <cell r="F1481">
            <v>45000</v>
          </cell>
          <cell r="G1481">
            <v>45000</v>
          </cell>
          <cell r="L1481">
            <v>45000</v>
          </cell>
        </row>
        <row r="1486">
          <cell r="B1486" t="str">
            <v>나) 노 무 비</v>
          </cell>
        </row>
        <row r="1487">
          <cell r="C1487" t="str">
            <v>내 선 전 공</v>
          </cell>
          <cell r="D1487" t="str">
            <v>인</v>
          </cell>
          <cell r="E1487">
            <v>0.2</v>
          </cell>
          <cell r="H1487">
            <v>53401</v>
          </cell>
          <cell r="I1487">
            <v>10680</v>
          </cell>
          <cell r="L1487">
            <v>10680</v>
          </cell>
        </row>
        <row r="1492">
          <cell r="B1492" t="str">
            <v>다) 공구손료</v>
          </cell>
        </row>
        <row r="1493">
          <cell r="C1493" t="str">
            <v>내 선 전 공</v>
          </cell>
          <cell r="D1493" t="str">
            <v>인</v>
          </cell>
          <cell r="E1493">
            <v>0</v>
          </cell>
          <cell r="K1493">
            <v>0</v>
          </cell>
          <cell r="L1493">
            <v>0</v>
          </cell>
        </row>
        <row r="1498">
          <cell r="A1498" t="str">
            <v>30신_59</v>
          </cell>
          <cell r="B1498" t="str">
            <v>합    계</v>
          </cell>
          <cell r="G1498">
            <v>45000</v>
          </cell>
          <cell r="I1498">
            <v>10680</v>
          </cell>
          <cell r="K1498">
            <v>0</v>
          </cell>
          <cell r="L1498">
            <v>55680</v>
          </cell>
        </row>
        <row r="1504">
          <cell r="A1504" t="str">
            <v>30신_60A</v>
          </cell>
          <cell r="B1504" t="str">
            <v>60. 케이블신설</v>
          </cell>
          <cell r="C1504" t="str">
            <v>CV  38㎟/1C 외 각종</v>
          </cell>
          <cell r="D1504" t="str">
            <v>m</v>
          </cell>
          <cell r="E1504">
            <v>4275</v>
          </cell>
          <cell r="L1504" t="str">
            <v>x</v>
          </cell>
          <cell r="M1504">
            <v>1</v>
          </cell>
        </row>
        <row r="1505">
          <cell r="B1505" t="str">
            <v>가) 재 료 비</v>
          </cell>
        </row>
        <row r="1506">
          <cell r="A1506" t="str">
            <v>케 이 블6.6KV CV 38㎟/1C</v>
          </cell>
          <cell r="B1506" t="str">
            <v>케 이 블</v>
          </cell>
          <cell r="C1506" t="str">
            <v>6.6KV CV 38㎟/1C</v>
          </cell>
          <cell r="D1506" t="str">
            <v>m</v>
          </cell>
          <cell r="E1506">
            <v>44</v>
          </cell>
          <cell r="F1506">
            <v>3227</v>
          </cell>
          <cell r="G1506">
            <v>141988</v>
          </cell>
          <cell r="L1506">
            <v>141988</v>
          </cell>
        </row>
        <row r="1507">
          <cell r="A1507" t="str">
            <v>케 이 블600V CV 5.5㎟/1C</v>
          </cell>
          <cell r="B1507" t="str">
            <v>케 이 블</v>
          </cell>
          <cell r="C1507" t="str">
            <v>600V CV 5.5㎟/1C</v>
          </cell>
          <cell r="D1507" t="str">
            <v>m</v>
          </cell>
          <cell r="E1507">
            <v>777</v>
          </cell>
          <cell r="F1507">
            <v>315</v>
          </cell>
          <cell r="G1507">
            <v>244755</v>
          </cell>
          <cell r="L1507">
            <v>244755</v>
          </cell>
        </row>
        <row r="1508">
          <cell r="A1508" t="str">
            <v>케 이 블600V CV 14㎟/1C</v>
          </cell>
          <cell r="B1508" t="str">
            <v>케 이 블</v>
          </cell>
          <cell r="C1508" t="str">
            <v>600V CV 14㎟/1C</v>
          </cell>
          <cell r="D1508" t="str">
            <v>m</v>
          </cell>
          <cell r="E1508">
            <v>659</v>
          </cell>
          <cell r="F1508">
            <v>642</v>
          </cell>
          <cell r="G1508">
            <v>423078</v>
          </cell>
          <cell r="L1508">
            <v>423078</v>
          </cell>
        </row>
        <row r="1509">
          <cell r="A1509" t="str">
            <v>케 이 블600V CV 22㎟/1C</v>
          </cell>
          <cell r="B1509" t="str">
            <v>케 이 블</v>
          </cell>
          <cell r="C1509" t="str">
            <v>600V CV 22㎟/1C</v>
          </cell>
          <cell r="D1509" t="str">
            <v>m</v>
          </cell>
          <cell r="E1509">
            <v>47</v>
          </cell>
          <cell r="F1509">
            <v>928</v>
          </cell>
          <cell r="G1509">
            <v>43616</v>
          </cell>
          <cell r="L1509">
            <v>43616</v>
          </cell>
        </row>
        <row r="1510">
          <cell r="A1510" t="str">
            <v>케 이 블600V CV 38㎟/1C</v>
          </cell>
          <cell r="B1510" t="str">
            <v>케 이 블</v>
          </cell>
          <cell r="C1510" t="str">
            <v>600V CV 38㎟/1C</v>
          </cell>
          <cell r="D1510" t="str">
            <v>m</v>
          </cell>
          <cell r="E1510">
            <v>2315</v>
          </cell>
          <cell r="F1510">
            <v>1451</v>
          </cell>
          <cell r="G1510">
            <v>3359065</v>
          </cell>
          <cell r="L1510">
            <v>3359065</v>
          </cell>
        </row>
        <row r="1511">
          <cell r="A1511" t="str">
            <v>케 이 블600V CV 60㎟/1C</v>
          </cell>
          <cell r="B1511" t="str">
            <v>케 이 블</v>
          </cell>
          <cell r="C1511" t="str">
            <v>600V CV 60㎟/1C</v>
          </cell>
          <cell r="D1511" t="str">
            <v>m</v>
          </cell>
          <cell r="E1511">
            <v>37</v>
          </cell>
          <cell r="F1511">
            <v>2272</v>
          </cell>
          <cell r="G1511">
            <v>84064</v>
          </cell>
          <cell r="L1511">
            <v>84064</v>
          </cell>
        </row>
        <row r="1512">
          <cell r="A1512" t="str">
            <v>케 이 블600V CV 150㎟/1C</v>
          </cell>
          <cell r="B1512" t="str">
            <v>케 이 블</v>
          </cell>
          <cell r="C1512" t="str">
            <v>600V CV 150㎟/1C</v>
          </cell>
          <cell r="D1512" t="str">
            <v>m</v>
          </cell>
          <cell r="E1512">
            <v>42</v>
          </cell>
          <cell r="F1512">
            <v>5426</v>
          </cell>
          <cell r="G1512">
            <v>227892</v>
          </cell>
          <cell r="L1512">
            <v>227892</v>
          </cell>
        </row>
        <row r="1513">
          <cell r="A1513" t="str">
            <v>케 이 블600V CV 200㎟/1C</v>
          </cell>
          <cell r="B1513" t="str">
            <v>케 이 블</v>
          </cell>
          <cell r="C1513" t="str">
            <v>600V CV 200㎟/1C</v>
          </cell>
          <cell r="D1513" t="str">
            <v>m</v>
          </cell>
          <cell r="E1513">
            <v>18</v>
          </cell>
          <cell r="F1513">
            <v>7513</v>
          </cell>
          <cell r="G1513">
            <v>135234</v>
          </cell>
          <cell r="L1513">
            <v>135234</v>
          </cell>
        </row>
        <row r="1514">
          <cell r="A1514" t="str">
            <v>케 이 블600V CV 250㎟/1C</v>
          </cell>
          <cell r="B1514" t="str">
            <v>케 이 블</v>
          </cell>
          <cell r="C1514" t="str">
            <v>600V CV 250㎟/1C</v>
          </cell>
          <cell r="D1514" t="str">
            <v>m</v>
          </cell>
          <cell r="E1514">
            <v>63</v>
          </cell>
          <cell r="F1514">
            <v>9147</v>
          </cell>
          <cell r="G1514">
            <v>576261</v>
          </cell>
          <cell r="L1514">
            <v>576261</v>
          </cell>
        </row>
        <row r="1515">
          <cell r="A1515" t="str">
            <v>케 이 블FR-8  38㎟/1C</v>
          </cell>
          <cell r="B1515" t="str">
            <v>케 이 블</v>
          </cell>
          <cell r="C1515" t="str">
            <v>FR-8  38㎟/1C</v>
          </cell>
          <cell r="D1515" t="str">
            <v>m</v>
          </cell>
          <cell r="E1515">
            <v>273</v>
          </cell>
          <cell r="F1515">
            <v>2251</v>
          </cell>
          <cell r="G1515">
            <v>614523</v>
          </cell>
          <cell r="L1515">
            <v>614523</v>
          </cell>
        </row>
        <row r="1516">
          <cell r="A1516" t="str">
            <v>압착단자14 ㎟</v>
          </cell>
          <cell r="B1516" t="str">
            <v>압착단자</v>
          </cell>
          <cell r="C1516" t="str">
            <v>14 ㎟</v>
          </cell>
          <cell r="D1516" t="str">
            <v>개</v>
          </cell>
          <cell r="E1516">
            <v>61</v>
          </cell>
          <cell r="F1516">
            <v>160</v>
          </cell>
          <cell r="G1516">
            <v>9760</v>
          </cell>
          <cell r="L1516">
            <v>9760</v>
          </cell>
        </row>
        <row r="1517">
          <cell r="A1517" t="str">
            <v>압착단자22 ㎟</v>
          </cell>
          <cell r="B1517" t="str">
            <v>압착단자</v>
          </cell>
          <cell r="C1517" t="str">
            <v>22 ㎟</v>
          </cell>
          <cell r="D1517" t="str">
            <v>개</v>
          </cell>
          <cell r="E1517">
            <v>18</v>
          </cell>
          <cell r="F1517">
            <v>230</v>
          </cell>
          <cell r="G1517">
            <v>4140</v>
          </cell>
          <cell r="L1517">
            <v>4140</v>
          </cell>
        </row>
        <row r="1518">
          <cell r="A1518" t="str">
            <v>압착단자38 ㎟</v>
          </cell>
          <cell r="B1518" t="str">
            <v>압착단자</v>
          </cell>
          <cell r="C1518" t="str">
            <v>38 ㎟</v>
          </cell>
          <cell r="D1518" t="str">
            <v>개</v>
          </cell>
          <cell r="E1518">
            <v>50</v>
          </cell>
          <cell r="F1518">
            <v>281</v>
          </cell>
          <cell r="G1518">
            <v>14050</v>
          </cell>
          <cell r="L1518">
            <v>14050</v>
          </cell>
        </row>
        <row r="1519">
          <cell r="A1519" t="str">
            <v>압착단자60 ㎟</v>
          </cell>
          <cell r="B1519" t="str">
            <v>압착단자</v>
          </cell>
          <cell r="C1519" t="str">
            <v>60 ㎟</v>
          </cell>
          <cell r="D1519" t="str">
            <v>개</v>
          </cell>
          <cell r="E1519">
            <v>9</v>
          </cell>
          <cell r="F1519">
            <v>486</v>
          </cell>
          <cell r="G1519">
            <v>4374</v>
          </cell>
          <cell r="L1519">
            <v>4374</v>
          </cell>
        </row>
        <row r="1520">
          <cell r="B1520" t="str">
            <v>동관단자</v>
          </cell>
          <cell r="C1520" t="str">
            <v>60 ㎟</v>
          </cell>
          <cell r="D1520" t="str">
            <v>개</v>
          </cell>
          <cell r="E1520">
            <v>8</v>
          </cell>
          <cell r="F1520">
            <v>1050</v>
          </cell>
          <cell r="G1520">
            <v>8400</v>
          </cell>
          <cell r="L1520">
            <v>8400</v>
          </cell>
        </row>
        <row r="1521">
          <cell r="B1521" t="str">
            <v>동관단자</v>
          </cell>
          <cell r="C1521" t="str">
            <v>200 ㎟</v>
          </cell>
          <cell r="D1521" t="str">
            <v>개</v>
          </cell>
          <cell r="E1521">
            <v>6</v>
          </cell>
          <cell r="F1521">
            <v>4090</v>
          </cell>
          <cell r="G1521">
            <v>24540</v>
          </cell>
          <cell r="L1521">
            <v>24540</v>
          </cell>
        </row>
        <row r="1522">
          <cell r="B1522" t="str">
            <v>동관단자</v>
          </cell>
          <cell r="C1522" t="str">
            <v>250 ㎟</v>
          </cell>
          <cell r="D1522" t="str">
            <v>개</v>
          </cell>
          <cell r="E1522">
            <v>14</v>
          </cell>
          <cell r="F1522">
            <v>4680</v>
          </cell>
          <cell r="G1522">
            <v>65520</v>
          </cell>
          <cell r="L1522">
            <v>65520</v>
          </cell>
        </row>
        <row r="1523">
          <cell r="B1523" t="str">
            <v>케이블헤드</v>
          </cell>
          <cell r="C1523" t="str">
            <v>6.6KV 14 ㎟/1C(3상분)</v>
          </cell>
          <cell r="D1523" t="str">
            <v>개</v>
          </cell>
          <cell r="E1523">
            <v>2</v>
          </cell>
          <cell r="F1523">
            <v>72100</v>
          </cell>
          <cell r="G1523">
            <v>144200</v>
          </cell>
          <cell r="L1523">
            <v>144200</v>
          </cell>
        </row>
        <row r="1524">
          <cell r="B1524" t="str">
            <v>케이블헤드</v>
          </cell>
          <cell r="C1524" t="str">
            <v>6.6KV 38 ㎟/1C(3상분)</v>
          </cell>
          <cell r="D1524" t="str">
            <v>개</v>
          </cell>
          <cell r="E1524">
            <v>9</v>
          </cell>
          <cell r="F1524">
            <v>85800</v>
          </cell>
          <cell r="G1524">
            <v>772200</v>
          </cell>
          <cell r="L1524">
            <v>772200</v>
          </cell>
        </row>
        <row r="1525">
          <cell r="B1525" t="str">
            <v>케이블헤드</v>
          </cell>
          <cell r="C1525" t="str">
            <v>6.6KV 60 ㎟/1C(3상분)</v>
          </cell>
          <cell r="D1525" t="str">
            <v>개</v>
          </cell>
          <cell r="E1525">
            <v>2</v>
          </cell>
          <cell r="F1525">
            <v>93700</v>
          </cell>
          <cell r="G1525">
            <v>187400</v>
          </cell>
          <cell r="L1525">
            <v>187400</v>
          </cell>
        </row>
        <row r="1529">
          <cell r="B1529" t="str">
            <v>나) 노 무 비</v>
          </cell>
        </row>
        <row r="1530">
          <cell r="C1530" t="str">
            <v>고압케이블전공</v>
          </cell>
          <cell r="D1530" t="str">
            <v>인</v>
          </cell>
          <cell r="E1530">
            <v>8.9</v>
          </cell>
          <cell r="H1530">
            <v>80902</v>
          </cell>
          <cell r="I1530">
            <v>720027</v>
          </cell>
          <cell r="L1530">
            <v>720027</v>
          </cell>
        </row>
        <row r="1531">
          <cell r="C1531" t="str">
            <v>저압케이블전공</v>
          </cell>
          <cell r="D1531" t="str">
            <v>인</v>
          </cell>
          <cell r="E1531">
            <v>153.84</v>
          </cell>
          <cell r="H1531">
            <v>67695</v>
          </cell>
          <cell r="I1531">
            <v>10414198</v>
          </cell>
          <cell r="L1531">
            <v>10414198</v>
          </cell>
        </row>
        <row r="1534">
          <cell r="B1534" t="str">
            <v>다) 공구손료</v>
          </cell>
        </row>
        <row r="1535">
          <cell r="C1535" t="str">
            <v>고압케이블전공</v>
          </cell>
          <cell r="D1535" t="str">
            <v>인</v>
          </cell>
          <cell r="E1535">
            <v>0.26</v>
          </cell>
          <cell r="J1535">
            <v>80902</v>
          </cell>
          <cell r="K1535">
            <v>21034</v>
          </cell>
          <cell r="L1535">
            <v>21034</v>
          </cell>
        </row>
        <row r="1536">
          <cell r="C1536" t="str">
            <v>저압케이블전공</v>
          </cell>
          <cell r="D1536" t="str">
            <v>인</v>
          </cell>
          <cell r="E1536">
            <v>4.6100000000000003</v>
          </cell>
          <cell r="J1536">
            <v>67695</v>
          </cell>
          <cell r="K1536">
            <v>312073</v>
          </cell>
          <cell r="L1536">
            <v>312073</v>
          </cell>
        </row>
        <row r="1545">
          <cell r="A1545" t="str">
            <v>30신_60</v>
          </cell>
          <cell r="B1545" t="str">
            <v>합    계</v>
          </cell>
          <cell r="G1545">
            <v>7085060</v>
          </cell>
          <cell r="I1545">
            <v>11134225</v>
          </cell>
          <cell r="K1545">
            <v>333107</v>
          </cell>
          <cell r="L1545">
            <v>18552392</v>
          </cell>
        </row>
        <row r="1554">
          <cell r="A1554" t="str">
            <v>30신_61A</v>
          </cell>
          <cell r="B1554" t="str">
            <v>61. 옥내배관배선신설</v>
          </cell>
          <cell r="C1554" t="str">
            <v>각  종</v>
          </cell>
          <cell r="D1554" t="str">
            <v>식</v>
          </cell>
          <cell r="E1554">
            <v>1</v>
          </cell>
          <cell r="L1554" t="str">
            <v>x</v>
          </cell>
          <cell r="M1554">
            <v>1</v>
          </cell>
        </row>
        <row r="1555">
          <cell r="B1555" t="str">
            <v>가) 재 료 비</v>
          </cell>
        </row>
        <row r="1556">
          <cell r="A1556" t="str">
            <v>강제전선관ST 28C</v>
          </cell>
          <cell r="B1556" t="str">
            <v>강제전선관</v>
          </cell>
          <cell r="C1556" t="str">
            <v>ST 28C</v>
          </cell>
          <cell r="D1556" t="str">
            <v>m</v>
          </cell>
          <cell r="E1556">
            <v>6</v>
          </cell>
          <cell r="F1556">
            <v>1602</v>
          </cell>
          <cell r="G1556">
            <v>9612</v>
          </cell>
          <cell r="L1556">
            <v>9612</v>
          </cell>
        </row>
        <row r="1557">
          <cell r="A1557" t="str">
            <v>강제전선관ST 54C</v>
          </cell>
          <cell r="B1557" t="str">
            <v>강제전선관</v>
          </cell>
          <cell r="C1557" t="str">
            <v>ST 54C</v>
          </cell>
          <cell r="D1557" t="str">
            <v>m</v>
          </cell>
          <cell r="E1557">
            <v>36</v>
          </cell>
          <cell r="F1557">
            <v>3178</v>
          </cell>
          <cell r="G1557">
            <v>114408</v>
          </cell>
          <cell r="L1557">
            <v>114408</v>
          </cell>
        </row>
        <row r="1558">
          <cell r="A1558" t="str">
            <v>경질비닐전선관HI-PVC 16C</v>
          </cell>
          <cell r="B1558" t="str">
            <v>경질비닐전선관</v>
          </cell>
          <cell r="C1558" t="str">
            <v>HI-PVC 16C</v>
          </cell>
          <cell r="D1558" t="str">
            <v>m</v>
          </cell>
          <cell r="E1558">
            <v>4800</v>
          </cell>
          <cell r="F1558">
            <v>265</v>
          </cell>
          <cell r="G1558">
            <v>1272000</v>
          </cell>
          <cell r="L1558">
            <v>1272000</v>
          </cell>
        </row>
        <row r="1559">
          <cell r="A1559" t="str">
            <v>경질비닐전선관HI-PVC 22C</v>
          </cell>
          <cell r="B1559" t="str">
            <v>경질비닐전선관</v>
          </cell>
          <cell r="C1559" t="str">
            <v>HI-PVC 22C</v>
          </cell>
          <cell r="D1559" t="str">
            <v>m</v>
          </cell>
          <cell r="E1559">
            <v>431</v>
          </cell>
          <cell r="F1559">
            <v>315</v>
          </cell>
          <cell r="G1559">
            <v>135765</v>
          </cell>
          <cell r="L1559">
            <v>135765</v>
          </cell>
        </row>
        <row r="1560">
          <cell r="A1560" t="str">
            <v>경질비닐전선관HI-PVC 28C</v>
          </cell>
          <cell r="B1560" t="str">
            <v>경질비닐전선관</v>
          </cell>
          <cell r="C1560" t="str">
            <v>HI-PVC 28C</v>
          </cell>
          <cell r="D1560" t="str">
            <v>m</v>
          </cell>
          <cell r="E1560">
            <v>133</v>
          </cell>
          <cell r="F1560">
            <v>610</v>
          </cell>
          <cell r="G1560">
            <v>81130</v>
          </cell>
          <cell r="L1560">
            <v>81130</v>
          </cell>
        </row>
        <row r="1561">
          <cell r="A1561" t="str">
            <v>경질비닐전선관HI-PVC 36C</v>
          </cell>
          <cell r="B1561" t="str">
            <v>경질비닐전선관</v>
          </cell>
          <cell r="C1561" t="str">
            <v>HI-PVC 36C</v>
          </cell>
          <cell r="D1561" t="str">
            <v>m</v>
          </cell>
          <cell r="E1561">
            <v>204</v>
          </cell>
          <cell r="F1561">
            <v>908</v>
          </cell>
          <cell r="G1561">
            <v>185232</v>
          </cell>
          <cell r="L1561">
            <v>185232</v>
          </cell>
        </row>
        <row r="1562">
          <cell r="A1562" t="str">
            <v>경질비닐전선관HI-PVC 42C</v>
          </cell>
          <cell r="B1562" t="str">
            <v>경질비닐전선관</v>
          </cell>
          <cell r="C1562" t="str">
            <v>HI-PVC 42C</v>
          </cell>
          <cell r="D1562" t="str">
            <v>m</v>
          </cell>
          <cell r="E1562">
            <v>16</v>
          </cell>
          <cell r="F1562">
            <v>1120</v>
          </cell>
          <cell r="G1562">
            <v>17920</v>
          </cell>
          <cell r="L1562">
            <v>17920</v>
          </cell>
        </row>
        <row r="1564">
          <cell r="B1564" t="str">
            <v>전선관부속품비</v>
          </cell>
          <cell r="C1564" t="str">
            <v>전선관(15%)</v>
          </cell>
          <cell r="D1564" t="str">
            <v>식</v>
          </cell>
          <cell r="E1564">
            <v>1</v>
          </cell>
          <cell r="F1564">
            <v>272410.05</v>
          </cell>
          <cell r="G1564">
            <v>272410.05</v>
          </cell>
          <cell r="L1564">
            <v>272410.05</v>
          </cell>
        </row>
        <row r="1565">
          <cell r="A1565" t="str">
            <v>전     선IV  1.6mm</v>
          </cell>
          <cell r="B1565" t="str">
            <v>전     선</v>
          </cell>
          <cell r="C1565" t="str">
            <v>IV  1.6mm</v>
          </cell>
          <cell r="D1565" t="str">
            <v>m</v>
          </cell>
          <cell r="E1565">
            <v>4373</v>
          </cell>
          <cell r="F1565">
            <v>75</v>
          </cell>
          <cell r="G1565">
            <v>327975</v>
          </cell>
          <cell r="L1565">
            <v>327975</v>
          </cell>
        </row>
        <row r="1566">
          <cell r="A1566" t="str">
            <v>전     선IV  2.0mm</v>
          </cell>
          <cell r="B1566" t="str">
            <v>전     선</v>
          </cell>
          <cell r="C1566" t="str">
            <v>IV  2.0mm</v>
          </cell>
          <cell r="D1566" t="str">
            <v>m</v>
          </cell>
          <cell r="E1566">
            <v>10181</v>
          </cell>
          <cell r="F1566">
            <v>109</v>
          </cell>
          <cell r="G1566">
            <v>1109729</v>
          </cell>
          <cell r="L1566">
            <v>1109729</v>
          </cell>
        </row>
        <row r="1567">
          <cell r="A1567" t="str">
            <v>전     선IV  3.5㎟</v>
          </cell>
          <cell r="B1567" t="str">
            <v>전     선</v>
          </cell>
          <cell r="C1567" t="str">
            <v>IV  3.5㎟</v>
          </cell>
          <cell r="D1567" t="str">
            <v>m</v>
          </cell>
          <cell r="E1567">
            <v>203</v>
          </cell>
          <cell r="F1567">
            <v>140</v>
          </cell>
          <cell r="G1567">
            <v>28420</v>
          </cell>
          <cell r="L1567">
            <v>28420</v>
          </cell>
        </row>
        <row r="1568">
          <cell r="A1568" t="str">
            <v>전     선IV  5.5㎟</v>
          </cell>
          <cell r="B1568" t="str">
            <v>전     선</v>
          </cell>
          <cell r="C1568" t="str">
            <v>IV  5.5㎟</v>
          </cell>
          <cell r="D1568" t="str">
            <v>m</v>
          </cell>
          <cell r="E1568">
            <v>650</v>
          </cell>
          <cell r="F1568">
            <v>210</v>
          </cell>
          <cell r="G1568">
            <v>136500</v>
          </cell>
          <cell r="L1568">
            <v>136500</v>
          </cell>
        </row>
        <row r="1569">
          <cell r="A1569" t="str">
            <v>전     선IV  8㎟</v>
          </cell>
          <cell r="B1569" t="str">
            <v>전     선</v>
          </cell>
          <cell r="C1569" t="str">
            <v>IV  8㎟</v>
          </cell>
          <cell r="D1569" t="str">
            <v>m</v>
          </cell>
          <cell r="E1569">
            <v>567</v>
          </cell>
          <cell r="F1569">
            <v>305</v>
          </cell>
          <cell r="G1569">
            <v>172935</v>
          </cell>
          <cell r="L1569">
            <v>172935</v>
          </cell>
        </row>
        <row r="1570">
          <cell r="A1570" t="str">
            <v>전     선IV  14㎟</v>
          </cell>
          <cell r="B1570" t="str">
            <v>전     선</v>
          </cell>
          <cell r="C1570" t="str">
            <v>IV  14㎟</v>
          </cell>
          <cell r="D1570" t="str">
            <v>m</v>
          </cell>
          <cell r="E1570">
            <v>434</v>
          </cell>
          <cell r="F1570">
            <v>556</v>
          </cell>
          <cell r="G1570">
            <v>241304</v>
          </cell>
          <cell r="L1570">
            <v>241304</v>
          </cell>
        </row>
        <row r="1571">
          <cell r="A1571" t="str">
            <v>전     선GV  14㎟</v>
          </cell>
          <cell r="B1571" t="str">
            <v>전     선</v>
          </cell>
          <cell r="C1571" t="str">
            <v>GV  14㎟</v>
          </cell>
          <cell r="D1571" t="str">
            <v>m</v>
          </cell>
          <cell r="E1571">
            <v>55</v>
          </cell>
          <cell r="F1571">
            <v>691</v>
          </cell>
          <cell r="G1571">
            <v>38005</v>
          </cell>
          <cell r="L1571">
            <v>38005</v>
          </cell>
        </row>
        <row r="1572">
          <cell r="A1572" t="str">
            <v>전     선GV  60㎟</v>
          </cell>
          <cell r="B1572" t="str">
            <v>전     선</v>
          </cell>
          <cell r="C1572" t="str">
            <v>GV  60㎟</v>
          </cell>
          <cell r="D1572" t="str">
            <v>m</v>
          </cell>
          <cell r="E1572">
            <v>247</v>
          </cell>
          <cell r="F1572">
            <v>2357</v>
          </cell>
          <cell r="G1572">
            <v>582179</v>
          </cell>
          <cell r="L1572">
            <v>582179</v>
          </cell>
        </row>
        <row r="1573">
          <cell r="A1573" t="str">
            <v>전     선HIV  2.0mm</v>
          </cell>
          <cell r="B1573" t="str">
            <v>전     선</v>
          </cell>
          <cell r="C1573" t="str">
            <v>HIV  2.0mm</v>
          </cell>
          <cell r="D1573" t="str">
            <v>m</v>
          </cell>
          <cell r="E1573">
            <v>1506</v>
          </cell>
          <cell r="F1573">
            <v>113</v>
          </cell>
          <cell r="G1573">
            <v>170178</v>
          </cell>
          <cell r="L1573">
            <v>170178</v>
          </cell>
        </row>
        <row r="1574">
          <cell r="A1574" t="str">
            <v>나 동 선2.0㎟</v>
          </cell>
          <cell r="B1574" t="str">
            <v>나 동 선</v>
          </cell>
          <cell r="C1574" t="str">
            <v>2.0㎟</v>
          </cell>
          <cell r="D1574" t="str">
            <v>m</v>
          </cell>
          <cell r="E1574">
            <v>18</v>
          </cell>
          <cell r="F1574">
            <v>67</v>
          </cell>
          <cell r="G1574">
            <v>1206</v>
          </cell>
          <cell r="L1574">
            <v>1206</v>
          </cell>
        </row>
        <row r="1575">
          <cell r="A1575" t="str">
            <v>크램프 (일반)ST  28C</v>
          </cell>
          <cell r="B1575" t="str">
            <v>크램프 (일반)</v>
          </cell>
          <cell r="C1575" t="str">
            <v>ST  28C</v>
          </cell>
          <cell r="D1575" t="str">
            <v>개</v>
          </cell>
          <cell r="E1575">
            <v>5</v>
          </cell>
          <cell r="F1575">
            <v>100</v>
          </cell>
          <cell r="G1575">
            <v>500</v>
          </cell>
          <cell r="L1575">
            <v>500</v>
          </cell>
        </row>
        <row r="1576">
          <cell r="A1576" t="str">
            <v>크램프 (일반)ST  36C</v>
          </cell>
          <cell r="B1576" t="str">
            <v>크램프 (일반)</v>
          </cell>
          <cell r="C1576" t="str">
            <v>ST  36C</v>
          </cell>
          <cell r="D1576" t="str">
            <v>개</v>
          </cell>
          <cell r="E1576">
            <v>4</v>
          </cell>
          <cell r="F1576">
            <v>118</v>
          </cell>
          <cell r="G1576">
            <v>472</v>
          </cell>
          <cell r="L1576">
            <v>472</v>
          </cell>
        </row>
        <row r="1577">
          <cell r="A1577" t="str">
            <v>크램프 (일반)ST  54C</v>
          </cell>
          <cell r="B1577" t="str">
            <v>크램프 (일반)</v>
          </cell>
          <cell r="C1577" t="str">
            <v>ST  54C</v>
          </cell>
          <cell r="D1577" t="str">
            <v>개</v>
          </cell>
          <cell r="E1577">
            <v>16</v>
          </cell>
          <cell r="F1577">
            <v>160</v>
          </cell>
          <cell r="G1577">
            <v>2560</v>
          </cell>
          <cell r="L1577">
            <v>2560</v>
          </cell>
        </row>
        <row r="1578">
          <cell r="A1578" t="str">
            <v>노말 밴드ST  28C</v>
          </cell>
          <cell r="B1578" t="str">
            <v>노말 밴드</v>
          </cell>
          <cell r="C1578" t="str">
            <v>ST  28C</v>
          </cell>
          <cell r="D1578" t="str">
            <v>개</v>
          </cell>
          <cell r="E1578">
            <v>1</v>
          </cell>
          <cell r="F1578">
            <v>1550</v>
          </cell>
          <cell r="G1578">
            <v>1550</v>
          </cell>
          <cell r="L1578">
            <v>1550</v>
          </cell>
        </row>
        <row r="1579">
          <cell r="A1579" t="str">
            <v>노말 밴드ST  36C</v>
          </cell>
          <cell r="B1579" t="str">
            <v>노말 밴드</v>
          </cell>
          <cell r="C1579" t="str">
            <v>ST  36C</v>
          </cell>
          <cell r="D1579" t="str">
            <v>개</v>
          </cell>
          <cell r="E1579">
            <v>2</v>
          </cell>
          <cell r="F1579">
            <v>2070</v>
          </cell>
          <cell r="G1579">
            <v>4140</v>
          </cell>
          <cell r="L1579">
            <v>4140</v>
          </cell>
        </row>
        <row r="1580">
          <cell r="A1580" t="str">
            <v>노말 밴드PVC 28C</v>
          </cell>
          <cell r="B1580" t="str">
            <v>노말 밴드</v>
          </cell>
          <cell r="C1580" t="str">
            <v>PVC 28C</v>
          </cell>
          <cell r="D1580" t="str">
            <v>개</v>
          </cell>
          <cell r="E1580">
            <v>3</v>
          </cell>
          <cell r="F1580">
            <v>960</v>
          </cell>
          <cell r="G1580">
            <v>2880</v>
          </cell>
          <cell r="L1580">
            <v>2880</v>
          </cell>
        </row>
        <row r="1581">
          <cell r="B1581" t="str">
            <v>접지크램프</v>
          </cell>
          <cell r="C1581" t="str">
            <v>60㎟ (T형)</v>
          </cell>
          <cell r="D1581" t="str">
            <v>개</v>
          </cell>
          <cell r="E1581">
            <v>5</v>
          </cell>
          <cell r="F1581">
            <v>1500</v>
          </cell>
          <cell r="G1581">
            <v>7500</v>
          </cell>
          <cell r="L1581">
            <v>7500</v>
          </cell>
        </row>
        <row r="1582">
          <cell r="B1582" t="str">
            <v>접지크램프</v>
          </cell>
          <cell r="C1582" t="str">
            <v>60㎟ (+형)</v>
          </cell>
          <cell r="D1582" t="str">
            <v>개</v>
          </cell>
          <cell r="E1582">
            <v>2</v>
          </cell>
          <cell r="F1582">
            <v>1500</v>
          </cell>
          <cell r="G1582">
            <v>3000</v>
          </cell>
          <cell r="L1582">
            <v>3000</v>
          </cell>
        </row>
        <row r="1583">
          <cell r="B1583" t="str">
            <v>본딩접지크램프</v>
          </cell>
          <cell r="C1583" t="str">
            <v>28C</v>
          </cell>
          <cell r="D1583" t="str">
            <v>개</v>
          </cell>
          <cell r="E1583">
            <v>6</v>
          </cell>
          <cell r="F1583">
            <v>290</v>
          </cell>
          <cell r="G1583">
            <v>1740</v>
          </cell>
          <cell r="L1583">
            <v>1740</v>
          </cell>
        </row>
        <row r="1584">
          <cell r="B1584" t="str">
            <v>본딩접지크램프</v>
          </cell>
          <cell r="C1584" t="str">
            <v>36C</v>
          </cell>
          <cell r="D1584" t="str">
            <v>개</v>
          </cell>
          <cell r="E1584">
            <v>4</v>
          </cell>
          <cell r="F1584">
            <v>330</v>
          </cell>
          <cell r="G1584">
            <v>1320</v>
          </cell>
          <cell r="L1584">
            <v>1320</v>
          </cell>
        </row>
        <row r="1585">
          <cell r="B1585" t="str">
            <v>본딩접지크램프</v>
          </cell>
          <cell r="C1585" t="str">
            <v>54C</v>
          </cell>
          <cell r="D1585" t="str">
            <v>개</v>
          </cell>
          <cell r="E1585">
            <v>19</v>
          </cell>
          <cell r="F1585">
            <v>650</v>
          </cell>
          <cell r="G1585">
            <v>12350</v>
          </cell>
          <cell r="L1585">
            <v>12350</v>
          </cell>
        </row>
        <row r="1586">
          <cell r="B1586" t="str">
            <v>OUTLET BOX</v>
          </cell>
          <cell r="C1586" t="str">
            <v>SW</v>
          </cell>
          <cell r="D1586" t="str">
            <v>개</v>
          </cell>
          <cell r="E1586">
            <v>281</v>
          </cell>
          <cell r="F1586">
            <v>654</v>
          </cell>
          <cell r="G1586">
            <v>183774</v>
          </cell>
          <cell r="L1586">
            <v>183774</v>
          </cell>
        </row>
        <row r="1587">
          <cell r="B1587" t="str">
            <v>OUTLET BOX</v>
          </cell>
          <cell r="C1587" t="str">
            <v>4각 54mm</v>
          </cell>
          <cell r="D1587" t="str">
            <v>개</v>
          </cell>
          <cell r="E1587">
            <v>251</v>
          </cell>
          <cell r="F1587">
            <v>832</v>
          </cell>
          <cell r="G1587">
            <v>208832</v>
          </cell>
          <cell r="L1587">
            <v>208832</v>
          </cell>
        </row>
        <row r="1588">
          <cell r="B1588" t="str">
            <v>OUTLET BOX</v>
          </cell>
          <cell r="C1588" t="str">
            <v>8각 54mm</v>
          </cell>
          <cell r="D1588" t="str">
            <v>개</v>
          </cell>
          <cell r="E1588">
            <v>576</v>
          </cell>
          <cell r="F1588">
            <v>460</v>
          </cell>
          <cell r="G1588">
            <v>264960</v>
          </cell>
          <cell r="L1588">
            <v>264960</v>
          </cell>
        </row>
        <row r="1589">
          <cell r="B1589" t="str">
            <v>박스커버</v>
          </cell>
          <cell r="C1589" t="str">
            <v>4각</v>
          </cell>
          <cell r="D1589" t="str">
            <v>개</v>
          </cell>
          <cell r="E1589">
            <v>248</v>
          </cell>
          <cell r="F1589">
            <v>150</v>
          </cell>
          <cell r="G1589">
            <v>37200</v>
          </cell>
          <cell r="L1589">
            <v>37200</v>
          </cell>
        </row>
        <row r="1590">
          <cell r="B1590" t="str">
            <v>박스커버</v>
          </cell>
          <cell r="C1590" t="str">
            <v>8각</v>
          </cell>
          <cell r="D1590" t="str">
            <v>개</v>
          </cell>
          <cell r="E1590">
            <v>371</v>
          </cell>
          <cell r="F1590">
            <v>190</v>
          </cell>
          <cell r="G1590">
            <v>70490</v>
          </cell>
          <cell r="L1590">
            <v>70490</v>
          </cell>
        </row>
        <row r="1591">
          <cell r="B1591" t="str">
            <v>노출박스</v>
          </cell>
          <cell r="C1591" t="str">
            <v>200x200x150</v>
          </cell>
          <cell r="D1591" t="str">
            <v>개</v>
          </cell>
          <cell r="E1591">
            <v>12</v>
          </cell>
          <cell r="F1591">
            <v>4460</v>
          </cell>
          <cell r="G1591">
            <v>53520</v>
          </cell>
          <cell r="L1591">
            <v>53520</v>
          </cell>
        </row>
        <row r="1594">
          <cell r="B1594" t="str">
            <v>나) 노 무 비</v>
          </cell>
        </row>
        <row r="1595">
          <cell r="C1595" t="str">
            <v>내 선 전 공</v>
          </cell>
          <cell r="D1595" t="str">
            <v>인</v>
          </cell>
          <cell r="E1595">
            <v>788.88</v>
          </cell>
          <cell r="H1595">
            <v>53401</v>
          </cell>
          <cell r="I1595">
            <v>42126980</v>
          </cell>
          <cell r="L1595">
            <v>42126980</v>
          </cell>
        </row>
        <row r="1597">
          <cell r="B1597" t="str">
            <v>다) 공구손료</v>
          </cell>
        </row>
        <row r="1598">
          <cell r="C1598" t="str">
            <v>내 선 전 공</v>
          </cell>
          <cell r="D1598" t="str">
            <v>인</v>
          </cell>
          <cell r="E1598">
            <v>23.66</v>
          </cell>
          <cell r="J1598">
            <v>53401</v>
          </cell>
          <cell r="K1598">
            <v>1263467</v>
          </cell>
          <cell r="L1598">
            <v>1263467</v>
          </cell>
        </row>
        <row r="1601">
          <cell r="A1601" t="str">
            <v>30신_61</v>
          </cell>
          <cell r="B1601" t="str">
            <v>합    계</v>
          </cell>
          <cell r="G1601">
            <v>5753696.0499999998</v>
          </cell>
          <cell r="I1601">
            <v>42126980</v>
          </cell>
          <cell r="K1601">
            <v>1263467</v>
          </cell>
          <cell r="L1601">
            <v>49144143.049999997</v>
          </cell>
        </row>
      </sheetData>
      <sheetData sheetId="2"/>
      <sheetData sheetId="3"/>
      <sheetData sheetId="4">
        <row r="4">
          <cell r="A4" t="str">
            <v>강제전선관ST 28C</v>
          </cell>
          <cell r="B4" t="str">
            <v>강제전선관</v>
          </cell>
          <cell r="C4" t="str">
            <v>ST 28C</v>
          </cell>
          <cell r="D4" t="str">
            <v>m</v>
          </cell>
          <cell r="E4">
            <v>0</v>
          </cell>
          <cell r="F4">
            <v>6</v>
          </cell>
          <cell r="G4">
            <v>0</v>
          </cell>
          <cell r="H4">
            <v>0</v>
          </cell>
          <cell r="I4">
            <v>0</v>
          </cell>
          <cell r="J4">
            <v>6</v>
          </cell>
          <cell r="K4" t="str">
            <v>x</v>
          </cell>
          <cell r="L4">
            <v>1.1000000000000001</v>
          </cell>
          <cell r="M4" t="str">
            <v>=</v>
          </cell>
          <cell r="N4">
            <v>6</v>
          </cell>
          <cell r="O4" t="str">
            <v>전기1-6</v>
          </cell>
        </row>
        <row r="5">
          <cell r="A5" t="str">
            <v>강제전선관ST 54C</v>
          </cell>
          <cell r="B5" t="str">
            <v>강제전선관</v>
          </cell>
          <cell r="C5" t="str">
            <v>ST 54C</v>
          </cell>
          <cell r="D5" t="str">
            <v>m</v>
          </cell>
          <cell r="E5">
            <v>0</v>
          </cell>
          <cell r="F5">
            <v>33</v>
          </cell>
          <cell r="G5">
            <v>0</v>
          </cell>
          <cell r="H5">
            <v>0</v>
          </cell>
          <cell r="I5">
            <v>0</v>
          </cell>
          <cell r="J5">
            <v>33</v>
          </cell>
          <cell r="K5" t="str">
            <v>x</v>
          </cell>
          <cell r="L5">
            <v>1.1000000000000001</v>
          </cell>
          <cell r="M5" t="str">
            <v>=</v>
          </cell>
          <cell r="N5">
            <v>36.300000000000004</v>
          </cell>
          <cell r="O5" t="str">
            <v>전기1-6</v>
          </cell>
        </row>
        <row r="6">
          <cell r="A6" t="str">
            <v>경질비닐전선관HI-PVC 16C</v>
          </cell>
          <cell r="B6" t="str">
            <v>경질비닐전선관</v>
          </cell>
          <cell r="C6" t="str">
            <v>HI-PVC 16C</v>
          </cell>
          <cell r="D6" t="str">
            <v>m</v>
          </cell>
          <cell r="E6">
            <v>0</v>
          </cell>
          <cell r="F6">
            <v>0</v>
          </cell>
          <cell r="G6">
            <v>1675.5</v>
          </cell>
          <cell r="H6">
            <v>2232.5</v>
          </cell>
          <cell r="I6">
            <v>456.5</v>
          </cell>
          <cell r="J6">
            <v>4364.5</v>
          </cell>
          <cell r="K6" t="str">
            <v>x</v>
          </cell>
          <cell r="L6">
            <v>1.1000000000000001</v>
          </cell>
          <cell r="M6" t="str">
            <v>=</v>
          </cell>
          <cell r="N6">
            <v>4800.9500000000007</v>
          </cell>
          <cell r="O6" t="str">
            <v>전기1-6</v>
          </cell>
        </row>
        <row r="7">
          <cell r="A7" t="str">
            <v>경질비닐전선관HI-PVC 22C</v>
          </cell>
          <cell r="B7" t="str">
            <v>경질비닐전선관</v>
          </cell>
          <cell r="C7" t="str">
            <v>HI-PVC 22C</v>
          </cell>
          <cell r="D7" t="str">
            <v>m</v>
          </cell>
          <cell r="E7">
            <v>50</v>
          </cell>
          <cell r="F7">
            <v>0</v>
          </cell>
          <cell r="G7">
            <v>238.5</v>
          </cell>
          <cell r="H7">
            <v>103.5</v>
          </cell>
          <cell r="I7">
            <v>0</v>
          </cell>
          <cell r="J7">
            <v>392</v>
          </cell>
          <cell r="K7" t="str">
            <v>x</v>
          </cell>
          <cell r="L7">
            <v>1.1000000000000001</v>
          </cell>
          <cell r="M7" t="str">
            <v>=</v>
          </cell>
          <cell r="N7">
            <v>431.20000000000005</v>
          </cell>
          <cell r="O7" t="str">
            <v>전기1-6</v>
          </cell>
        </row>
        <row r="8">
          <cell r="A8" t="str">
            <v>경질비닐전선관HI-PVC 28C</v>
          </cell>
          <cell r="B8" t="str">
            <v>경질비닐전선관</v>
          </cell>
          <cell r="C8" t="str">
            <v>HI-PVC 28C</v>
          </cell>
          <cell r="D8" t="str">
            <v>m</v>
          </cell>
          <cell r="E8">
            <v>0</v>
          </cell>
          <cell r="F8">
            <v>112.5</v>
          </cell>
          <cell r="G8">
            <v>0</v>
          </cell>
          <cell r="H8">
            <v>8.5</v>
          </cell>
          <cell r="I8">
            <v>0</v>
          </cell>
          <cell r="J8">
            <v>121</v>
          </cell>
          <cell r="K8" t="str">
            <v>x</v>
          </cell>
          <cell r="L8">
            <v>1.1000000000000001</v>
          </cell>
          <cell r="M8" t="str">
            <v>=</v>
          </cell>
          <cell r="N8">
            <v>133.10000000000002</v>
          </cell>
          <cell r="O8" t="str">
            <v>전기1-6</v>
          </cell>
        </row>
        <row r="9">
          <cell r="A9" t="str">
            <v>경질비닐전선관HI-PVC 36C</v>
          </cell>
          <cell r="B9" t="str">
            <v>경질비닐전선관</v>
          </cell>
          <cell r="C9" t="str">
            <v>HI-PVC 36C</v>
          </cell>
          <cell r="D9" t="str">
            <v>m</v>
          </cell>
          <cell r="E9">
            <v>171</v>
          </cell>
          <cell r="F9">
            <v>15</v>
          </cell>
          <cell r="G9">
            <v>0</v>
          </cell>
          <cell r="H9">
            <v>0</v>
          </cell>
          <cell r="I9">
            <v>0</v>
          </cell>
          <cell r="J9">
            <v>186</v>
          </cell>
          <cell r="K9" t="str">
            <v>x</v>
          </cell>
          <cell r="L9">
            <v>1.1000000000000001</v>
          </cell>
          <cell r="M9" t="str">
            <v>=</v>
          </cell>
          <cell r="N9">
            <v>204.60000000000002</v>
          </cell>
          <cell r="O9" t="str">
            <v>전기1-6</v>
          </cell>
        </row>
        <row r="10">
          <cell r="A10" t="str">
            <v>경질비닐전선관HI-PVC 42C</v>
          </cell>
          <cell r="B10" t="str">
            <v>경질비닐전선관</v>
          </cell>
          <cell r="C10" t="str">
            <v>HI-PVC 42C</v>
          </cell>
          <cell r="D10" t="str">
            <v>m</v>
          </cell>
          <cell r="E10">
            <v>0</v>
          </cell>
          <cell r="F10">
            <v>15</v>
          </cell>
          <cell r="G10">
            <v>0</v>
          </cell>
          <cell r="H10">
            <v>0</v>
          </cell>
          <cell r="I10">
            <v>0</v>
          </cell>
          <cell r="J10">
            <v>15</v>
          </cell>
          <cell r="K10" t="str">
            <v>x</v>
          </cell>
          <cell r="L10">
            <v>1.1000000000000001</v>
          </cell>
          <cell r="M10" t="str">
            <v>=</v>
          </cell>
          <cell r="N10">
            <v>16.5</v>
          </cell>
          <cell r="O10" t="str">
            <v>전기1-6</v>
          </cell>
        </row>
        <row r="11">
          <cell r="A11" t="str">
            <v>케 이 블6.6kV CV 38㎟/1C</v>
          </cell>
          <cell r="B11" t="str">
            <v>케 이 블</v>
          </cell>
          <cell r="C11" t="str">
            <v>6.6kV CV 38㎟/1C</v>
          </cell>
          <cell r="D11" t="str">
            <v>m</v>
          </cell>
          <cell r="E11">
            <v>42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42</v>
          </cell>
          <cell r="K11" t="str">
            <v>x</v>
          </cell>
          <cell r="L11">
            <v>1.05</v>
          </cell>
          <cell r="M11" t="str">
            <v>=</v>
          </cell>
          <cell r="N11">
            <v>44.1</v>
          </cell>
          <cell r="O11" t="str">
            <v>전기1-6</v>
          </cell>
        </row>
        <row r="12">
          <cell r="A12" t="str">
            <v>케 이 블600V CV 5.5㎟/1C</v>
          </cell>
          <cell r="B12" t="str">
            <v>케 이 블</v>
          </cell>
          <cell r="C12" t="str">
            <v>600V CV 5.5㎟/1C</v>
          </cell>
          <cell r="D12" t="str">
            <v>m</v>
          </cell>
          <cell r="E12">
            <v>0</v>
          </cell>
          <cell r="F12">
            <v>740</v>
          </cell>
          <cell r="G12">
            <v>0</v>
          </cell>
          <cell r="H12">
            <v>0</v>
          </cell>
          <cell r="I12">
            <v>0</v>
          </cell>
          <cell r="J12">
            <v>740</v>
          </cell>
          <cell r="K12" t="str">
            <v>x</v>
          </cell>
          <cell r="L12">
            <v>1.05</v>
          </cell>
          <cell r="M12" t="str">
            <v>=</v>
          </cell>
          <cell r="N12">
            <v>777</v>
          </cell>
          <cell r="O12" t="str">
            <v>전기1-6</v>
          </cell>
        </row>
        <row r="13">
          <cell r="A13" t="str">
            <v>케 이 블600V CV 14㎟/1C</v>
          </cell>
          <cell r="B13" t="str">
            <v>케 이 블</v>
          </cell>
          <cell r="C13" t="str">
            <v>600V CV 14㎟/1C</v>
          </cell>
          <cell r="D13" t="str">
            <v>m</v>
          </cell>
          <cell r="E13">
            <v>0</v>
          </cell>
          <cell r="F13">
            <v>628</v>
          </cell>
          <cell r="G13">
            <v>0</v>
          </cell>
          <cell r="H13">
            <v>0</v>
          </cell>
          <cell r="I13">
            <v>0</v>
          </cell>
          <cell r="J13">
            <v>628</v>
          </cell>
          <cell r="K13" t="str">
            <v>x</v>
          </cell>
          <cell r="L13">
            <v>1.05</v>
          </cell>
          <cell r="M13" t="str">
            <v>=</v>
          </cell>
          <cell r="N13">
            <v>659.4</v>
          </cell>
          <cell r="O13" t="str">
            <v>전기1-6</v>
          </cell>
        </row>
        <row r="14">
          <cell r="A14" t="str">
            <v>케 이 블600V CV 22㎟/1C</v>
          </cell>
          <cell r="B14" t="str">
            <v>케 이 블</v>
          </cell>
          <cell r="C14" t="str">
            <v>600V CV 22㎟/1C</v>
          </cell>
          <cell r="D14" t="str">
            <v>m</v>
          </cell>
          <cell r="E14">
            <v>0</v>
          </cell>
          <cell r="F14">
            <v>45</v>
          </cell>
          <cell r="G14">
            <v>0</v>
          </cell>
          <cell r="H14">
            <v>0</v>
          </cell>
          <cell r="I14">
            <v>0</v>
          </cell>
          <cell r="J14">
            <v>45</v>
          </cell>
          <cell r="K14" t="str">
            <v>x</v>
          </cell>
          <cell r="L14">
            <v>1.05</v>
          </cell>
          <cell r="M14" t="str">
            <v>=</v>
          </cell>
          <cell r="N14">
            <v>47.25</v>
          </cell>
          <cell r="O14" t="str">
            <v>전기1-6</v>
          </cell>
        </row>
        <row r="15">
          <cell r="A15" t="str">
            <v>케 이 블600V CV 38㎟/1C</v>
          </cell>
          <cell r="B15" t="str">
            <v>케 이 블</v>
          </cell>
          <cell r="C15" t="str">
            <v>600V CV 38㎟/1C</v>
          </cell>
          <cell r="D15" t="str">
            <v>m</v>
          </cell>
          <cell r="E15">
            <v>0</v>
          </cell>
          <cell r="F15">
            <v>2205</v>
          </cell>
          <cell r="G15">
            <v>0</v>
          </cell>
          <cell r="H15">
            <v>0</v>
          </cell>
          <cell r="I15">
            <v>0</v>
          </cell>
          <cell r="J15">
            <v>2205</v>
          </cell>
          <cell r="K15" t="str">
            <v>x</v>
          </cell>
          <cell r="L15">
            <v>1.05</v>
          </cell>
          <cell r="M15" t="str">
            <v>=</v>
          </cell>
          <cell r="N15">
            <v>2315.25</v>
          </cell>
          <cell r="O15" t="str">
            <v>전기1-6</v>
          </cell>
        </row>
        <row r="16">
          <cell r="A16" t="str">
            <v>케 이 블600V CV 60㎟/1C</v>
          </cell>
          <cell r="B16" t="str">
            <v>케 이 블</v>
          </cell>
          <cell r="C16" t="str">
            <v>600V CV 60㎟/1C</v>
          </cell>
          <cell r="D16" t="str">
            <v>m</v>
          </cell>
          <cell r="E16">
            <v>36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36</v>
          </cell>
          <cell r="K16" t="str">
            <v>x</v>
          </cell>
          <cell r="L16">
            <v>1.05</v>
          </cell>
          <cell r="M16" t="str">
            <v>=</v>
          </cell>
          <cell r="N16">
            <v>37.800000000000004</v>
          </cell>
          <cell r="O16" t="str">
            <v>전기1-6</v>
          </cell>
        </row>
        <row r="17">
          <cell r="A17" t="str">
            <v>케 이 블600V CV 150㎟/1C</v>
          </cell>
          <cell r="B17" t="str">
            <v>케 이 블</v>
          </cell>
          <cell r="C17" t="str">
            <v>600V CV 150㎟/1C</v>
          </cell>
          <cell r="D17" t="str">
            <v>m</v>
          </cell>
          <cell r="E17">
            <v>40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40</v>
          </cell>
          <cell r="K17" t="str">
            <v>x</v>
          </cell>
          <cell r="L17">
            <v>1.05</v>
          </cell>
          <cell r="M17" t="str">
            <v>=</v>
          </cell>
          <cell r="N17">
            <v>42</v>
          </cell>
          <cell r="O17" t="str">
            <v>전기1-6</v>
          </cell>
        </row>
        <row r="18">
          <cell r="A18" t="str">
            <v>케 이 블600V CV 200㎟/1C</v>
          </cell>
          <cell r="B18" t="str">
            <v>케 이 블</v>
          </cell>
          <cell r="C18" t="str">
            <v>600V CV 200㎟/1C</v>
          </cell>
          <cell r="D18" t="str">
            <v>m</v>
          </cell>
          <cell r="E18">
            <v>18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18</v>
          </cell>
          <cell r="K18" t="str">
            <v>x</v>
          </cell>
          <cell r="L18">
            <v>1.05</v>
          </cell>
          <cell r="M18" t="str">
            <v>=</v>
          </cell>
          <cell r="N18">
            <v>18.900000000000002</v>
          </cell>
          <cell r="O18" t="str">
            <v>전기1-6</v>
          </cell>
        </row>
        <row r="19">
          <cell r="A19" t="str">
            <v>케 이 블600V CV 250㎟/1C</v>
          </cell>
          <cell r="B19" t="str">
            <v>케 이 블</v>
          </cell>
          <cell r="C19" t="str">
            <v>600V CV 250㎟/1C</v>
          </cell>
          <cell r="D19" t="str">
            <v>m</v>
          </cell>
          <cell r="E19">
            <v>60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60</v>
          </cell>
          <cell r="K19" t="str">
            <v>x</v>
          </cell>
          <cell r="L19">
            <v>1.05</v>
          </cell>
          <cell r="M19" t="str">
            <v>=</v>
          </cell>
          <cell r="N19">
            <v>63</v>
          </cell>
          <cell r="O19" t="str">
            <v>전기1-6</v>
          </cell>
        </row>
        <row r="20">
          <cell r="A20" t="str">
            <v>케 이 블FR-8 38㎟/1C</v>
          </cell>
          <cell r="B20" t="str">
            <v>케 이 블</v>
          </cell>
          <cell r="C20" t="str">
            <v>FR-8 38㎟/1C</v>
          </cell>
          <cell r="D20" t="str">
            <v>m</v>
          </cell>
          <cell r="E20">
            <v>0</v>
          </cell>
          <cell r="F20">
            <v>260</v>
          </cell>
          <cell r="G20">
            <v>0</v>
          </cell>
          <cell r="H20">
            <v>0</v>
          </cell>
          <cell r="I20">
            <v>0</v>
          </cell>
          <cell r="J20">
            <v>260</v>
          </cell>
          <cell r="K20" t="str">
            <v>x</v>
          </cell>
          <cell r="L20">
            <v>1.05</v>
          </cell>
          <cell r="M20" t="str">
            <v>=</v>
          </cell>
          <cell r="N20">
            <v>273</v>
          </cell>
          <cell r="O20" t="str">
            <v>전기1-6</v>
          </cell>
        </row>
        <row r="21">
          <cell r="A21" t="str">
            <v>전     선IV  1.6mm</v>
          </cell>
          <cell r="B21" t="str">
            <v>전     선</v>
          </cell>
          <cell r="C21" t="str">
            <v>IV  1.6mm</v>
          </cell>
          <cell r="D21" t="str">
            <v>m</v>
          </cell>
          <cell r="E21">
            <v>0</v>
          </cell>
          <cell r="F21">
            <v>0</v>
          </cell>
          <cell r="G21">
            <v>1914</v>
          </cell>
          <cell r="H21">
            <v>2062</v>
          </cell>
          <cell r="I21">
            <v>0</v>
          </cell>
          <cell r="J21">
            <v>3976</v>
          </cell>
          <cell r="K21" t="str">
            <v>x</v>
          </cell>
          <cell r="L21">
            <v>1.1000000000000001</v>
          </cell>
          <cell r="M21" t="str">
            <v>=</v>
          </cell>
          <cell r="N21">
            <v>4373.6000000000004</v>
          </cell>
          <cell r="O21" t="str">
            <v>전기1-6</v>
          </cell>
        </row>
        <row r="22">
          <cell r="A22" t="str">
            <v>전     선IV  2.0mm</v>
          </cell>
          <cell r="B22" t="str">
            <v>전     선</v>
          </cell>
          <cell r="C22" t="str">
            <v>IV  2.0mm</v>
          </cell>
          <cell r="D22" t="str">
            <v>m</v>
          </cell>
          <cell r="E22">
            <v>0</v>
          </cell>
          <cell r="F22">
            <v>0</v>
          </cell>
          <cell r="G22">
            <v>4806</v>
          </cell>
          <cell r="H22">
            <v>4449.5</v>
          </cell>
          <cell r="I22">
            <v>0</v>
          </cell>
          <cell r="J22">
            <v>9255.5</v>
          </cell>
          <cell r="K22" t="str">
            <v>x</v>
          </cell>
          <cell r="L22">
            <v>1.1000000000000001</v>
          </cell>
          <cell r="M22" t="str">
            <v>=</v>
          </cell>
          <cell r="N22">
            <v>10181.050000000001</v>
          </cell>
          <cell r="O22" t="str">
            <v>전기1-6</v>
          </cell>
        </row>
        <row r="23">
          <cell r="A23" t="str">
            <v>전     선IV  3.5㎟</v>
          </cell>
          <cell r="B23" t="str">
            <v>전     선</v>
          </cell>
          <cell r="C23" t="str">
            <v>IV  3.5㎟</v>
          </cell>
          <cell r="D23" t="str">
            <v>m</v>
          </cell>
          <cell r="E23">
            <v>0</v>
          </cell>
          <cell r="F23">
            <v>185</v>
          </cell>
          <cell r="G23">
            <v>0</v>
          </cell>
          <cell r="H23">
            <v>0</v>
          </cell>
          <cell r="I23">
            <v>0</v>
          </cell>
          <cell r="J23">
            <v>185</v>
          </cell>
          <cell r="K23" t="str">
            <v>x</v>
          </cell>
          <cell r="L23">
            <v>1.1000000000000001</v>
          </cell>
          <cell r="M23" t="str">
            <v>=</v>
          </cell>
          <cell r="N23">
            <v>203.50000000000003</v>
          </cell>
          <cell r="O23" t="str">
            <v>전기1-6</v>
          </cell>
        </row>
        <row r="24">
          <cell r="A24" t="str">
            <v>전     선IV  5.5㎟</v>
          </cell>
          <cell r="B24" t="str">
            <v>전     선</v>
          </cell>
          <cell r="C24" t="str">
            <v>IV  5.5㎟</v>
          </cell>
          <cell r="D24" t="str">
            <v>m</v>
          </cell>
          <cell r="E24">
            <v>0</v>
          </cell>
          <cell r="F24">
            <v>0</v>
          </cell>
          <cell r="G24">
            <v>0</v>
          </cell>
          <cell r="H24">
            <v>591.5</v>
          </cell>
          <cell r="I24">
            <v>0</v>
          </cell>
          <cell r="J24">
            <v>591.5</v>
          </cell>
          <cell r="K24" t="str">
            <v>x</v>
          </cell>
          <cell r="L24">
            <v>1.1000000000000001</v>
          </cell>
          <cell r="M24" t="str">
            <v>=</v>
          </cell>
          <cell r="N24">
            <v>650.65000000000009</v>
          </cell>
          <cell r="O24" t="str">
            <v>전기1-6</v>
          </cell>
        </row>
        <row r="25">
          <cell r="A25" t="str">
            <v>전     선IV  8㎟</v>
          </cell>
          <cell r="B25" t="str">
            <v>전     선</v>
          </cell>
          <cell r="C25" t="str">
            <v>IV  8㎟</v>
          </cell>
          <cell r="D25" t="str">
            <v>m</v>
          </cell>
          <cell r="E25">
            <v>0</v>
          </cell>
          <cell r="F25">
            <v>472</v>
          </cell>
          <cell r="G25">
            <v>0</v>
          </cell>
          <cell r="H25">
            <v>44</v>
          </cell>
          <cell r="I25">
            <v>0</v>
          </cell>
          <cell r="J25">
            <v>516</v>
          </cell>
          <cell r="K25" t="str">
            <v>x</v>
          </cell>
          <cell r="L25">
            <v>1.1000000000000001</v>
          </cell>
          <cell r="M25" t="str">
            <v>=</v>
          </cell>
          <cell r="N25">
            <v>567.6</v>
          </cell>
          <cell r="O25" t="str">
            <v>전기1-6</v>
          </cell>
        </row>
        <row r="26">
          <cell r="A26" t="str">
            <v>전     선IV  14㎟</v>
          </cell>
          <cell r="B26" t="str">
            <v>전     선</v>
          </cell>
          <cell r="C26" t="str">
            <v>IV  14㎟</v>
          </cell>
          <cell r="D26" t="str">
            <v>m</v>
          </cell>
          <cell r="E26">
            <v>0</v>
          </cell>
          <cell r="F26">
            <v>395</v>
          </cell>
          <cell r="G26">
            <v>0</v>
          </cell>
          <cell r="H26">
            <v>0</v>
          </cell>
          <cell r="I26">
            <v>0</v>
          </cell>
          <cell r="J26">
            <v>395</v>
          </cell>
          <cell r="K26" t="str">
            <v>x</v>
          </cell>
          <cell r="L26">
            <v>1.1000000000000001</v>
          </cell>
          <cell r="M26" t="str">
            <v>=</v>
          </cell>
          <cell r="N26">
            <v>434.50000000000006</v>
          </cell>
          <cell r="O26" t="str">
            <v>전기1-6</v>
          </cell>
        </row>
        <row r="27">
          <cell r="A27" t="str">
            <v>전     선GV  14㎟</v>
          </cell>
          <cell r="B27" t="str">
            <v>전     선</v>
          </cell>
          <cell r="C27" t="str">
            <v>GV  14㎟</v>
          </cell>
          <cell r="D27" t="str">
            <v>m</v>
          </cell>
          <cell r="E27">
            <v>50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50</v>
          </cell>
          <cell r="K27" t="str">
            <v>x</v>
          </cell>
          <cell r="L27">
            <v>1.1000000000000001</v>
          </cell>
          <cell r="M27" t="str">
            <v>=</v>
          </cell>
          <cell r="N27">
            <v>55.000000000000007</v>
          </cell>
          <cell r="O27" t="str">
            <v>전기1-6</v>
          </cell>
        </row>
        <row r="28">
          <cell r="A28" t="str">
            <v>전     선GV  60㎟</v>
          </cell>
          <cell r="B28" t="str">
            <v>전     선</v>
          </cell>
          <cell r="C28" t="str">
            <v>GV  60㎟</v>
          </cell>
          <cell r="D28" t="str">
            <v>m</v>
          </cell>
          <cell r="E28">
            <v>225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225</v>
          </cell>
          <cell r="K28" t="str">
            <v>x</v>
          </cell>
          <cell r="L28">
            <v>1.1000000000000001</v>
          </cell>
          <cell r="M28" t="str">
            <v>=</v>
          </cell>
          <cell r="N28">
            <v>247.50000000000003</v>
          </cell>
          <cell r="O28" t="str">
            <v>전기1-6</v>
          </cell>
        </row>
        <row r="29">
          <cell r="A29" t="str">
            <v>전     선HIV  2.0mm</v>
          </cell>
          <cell r="B29" t="str">
            <v>전     선</v>
          </cell>
          <cell r="C29" t="str">
            <v>HIV  2.0mm</v>
          </cell>
          <cell r="D29" t="str">
            <v>m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1369.5</v>
          </cell>
          <cell r="J29">
            <v>1369.5</v>
          </cell>
          <cell r="K29" t="str">
            <v>x</v>
          </cell>
          <cell r="L29">
            <v>1.1000000000000001</v>
          </cell>
          <cell r="M29" t="str">
            <v>=</v>
          </cell>
          <cell r="N29">
            <v>1506.45</v>
          </cell>
          <cell r="O29" t="str">
            <v>전기1-6</v>
          </cell>
        </row>
        <row r="30">
          <cell r="A30" t="str">
            <v>나 동 선2.0㎟</v>
          </cell>
          <cell r="B30" t="str">
            <v>나 동 선</v>
          </cell>
          <cell r="C30" t="str">
            <v>2.0㎟</v>
          </cell>
          <cell r="D30" t="str">
            <v>m</v>
          </cell>
          <cell r="E30">
            <v>0</v>
          </cell>
          <cell r="F30">
            <v>17</v>
          </cell>
          <cell r="G30">
            <v>0</v>
          </cell>
          <cell r="H30">
            <v>0</v>
          </cell>
          <cell r="I30">
            <v>0</v>
          </cell>
          <cell r="J30">
            <v>17</v>
          </cell>
          <cell r="K30" t="str">
            <v>x</v>
          </cell>
          <cell r="L30">
            <v>1.1000000000000001</v>
          </cell>
          <cell r="M30" t="str">
            <v>=</v>
          </cell>
          <cell r="N30">
            <v>18.700000000000003</v>
          </cell>
          <cell r="O30" t="str">
            <v>전기1-6</v>
          </cell>
        </row>
        <row r="31">
          <cell r="A31" t="str">
            <v>케이블헤드(옥내용)6.6kV 14㎟/1C(3상분)</v>
          </cell>
          <cell r="B31" t="str">
            <v>케이블헤드(옥내용)</v>
          </cell>
          <cell r="C31" t="str">
            <v>6.6kV 14㎟/1C(3상분)</v>
          </cell>
          <cell r="D31" t="str">
            <v>KIT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2</v>
          </cell>
          <cell r="K31" t="str">
            <v>x</v>
          </cell>
          <cell r="L31">
            <v>1</v>
          </cell>
          <cell r="M31" t="str">
            <v>=</v>
          </cell>
          <cell r="N31">
            <v>2</v>
          </cell>
          <cell r="O31" t="str">
            <v>전기1-6</v>
          </cell>
        </row>
        <row r="32">
          <cell r="A32" t="str">
            <v>케이블헤드(옥내용)6.6kV 38㎟/1C(3상분)</v>
          </cell>
          <cell r="B32" t="str">
            <v>케이블헤드(옥내용)</v>
          </cell>
          <cell r="C32" t="str">
            <v>6.6kV 38㎟/1C(3상분)</v>
          </cell>
          <cell r="D32" t="str">
            <v>KIT</v>
          </cell>
          <cell r="E32">
            <v>9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9</v>
          </cell>
          <cell r="K32" t="str">
            <v>x</v>
          </cell>
          <cell r="L32">
            <v>1</v>
          </cell>
          <cell r="M32" t="str">
            <v>=</v>
          </cell>
          <cell r="N32">
            <v>9</v>
          </cell>
          <cell r="O32" t="str">
            <v>전기1-6</v>
          </cell>
        </row>
        <row r="33">
          <cell r="A33" t="str">
            <v>케이블헤드(옥내용)6.6kV 60㎟/1C(3상분)</v>
          </cell>
          <cell r="B33" t="str">
            <v>케이블헤드(옥내용)</v>
          </cell>
          <cell r="C33" t="str">
            <v>6.6kV 60㎟/1C(3상분)</v>
          </cell>
          <cell r="D33" t="str">
            <v>KIT</v>
          </cell>
          <cell r="E33">
            <v>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2</v>
          </cell>
          <cell r="K33" t="str">
            <v>x</v>
          </cell>
          <cell r="L33">
            <v>1</v>
          </cell>
          <cell r="M33" t="str">
            <v>=</v>
          </cell>
          <cell r="N33">
            <v>2</v>
          </cell>
          <cell r="O33" t="str">
            <v>전기1-6</v>
          </cell>
        </row>
        <row r="34">
          <cell r="A34" t="str">
            <v>압착단자14㎟</v>
          </cell>
          <cell r="B34" t="str">
            <v>압착단자</v>
          </cell>
          <cell r="C34" t="str">
            <v>14㎟</v>
          </cell>
          <cell r="D34" t="str">
            <v>EA</v>
          </cell>
          <cell r="E34">
            <v>1</v>
          </cell>
          <cell r="F34">
            <v>60</v>
          </cell>
          <cell r="G34">
            <v>0</v>
          </cell>
          <cell r="H34">
            <v>0</v>
          </cell>
          <cell r="I34">
            <v>0</v>
          </cell>
          <cell r="J34">
            <v>61</v>
          </cell>
          <cell r="K34" t="str">
            <v>x</v>
          </cell>
          <cell r="L34">
            <v>1</v>
          </cell>
          <cell r="M34" t="str">
            <v>=</v>
          </cell>
          <cell r="N34">
            <v>61</v>
          </cell>
          <cell r="O34" t="str">
            <v>전기1-6</v>
          </cell>
        </row>
        <row r="35">
          <cell r="A35" t="str">
            <v>압착단자22㎟</v>
          </cell>
          <cell r="B35" t="str">
            <v>압착단자</v>
          </cell>
          <cell r="C35" t="str">
            <v>22㎟</v>
          </cell>
          <cell r="D35" t="str">
            <v>EA</v>
          </cell>
          <cell r="E35">
            <v>0</v>
          </cell>
          <cell r="F35">
            <v>18</v>
          </cell>
          <cell r="G35">
            <v>0</v>
          </cell>
          <cell r="H35">
            <v>0</v>
          </cell>
          <cell r="I35">
            <v>0</v>
          </cell>
          <cell r="J35">
            <v>18</v>
          </cell>
          <cell r="K35" t="str">
            <v>x</v>
          </cell>
          <cell r="L35">
            <v>1</v>
          </cell>
          <cell r="M35" t="str">
            <v>=</v>
          </cell>
          <cell r="N35">
            <v>18</v>
          </cell>
          <cell r="O35" t="str">
            <v>전기1-6</v>
          </cell>
        </row>
        <row r="36">
          <cell r="A36" t="str">
            <v>압착단자38㎟</v>
          </cell>
          <cell r="B36" t="str">
            <v>압착단자</v>
          </cell>
          <cell r="C36" t="str">
            <v>38㎟</v>
          </cell>
          <cell r="D36" t="str">
            <v>EA</v>
          </cell>
          <cell r="E36">
            <v>0</v>
          </cell>
          <cell r="F36">
            <v>50</v>
          </cell>
          <cell r="G36">
            <v>0</v>
          </cell>
          <cell r="H36">
            <v>0</v>
          </cell>
          <cell r="I36">
            <v>0</v>
          </cell>
          <cell r="J36">
            <v>50</v>
          </cell>
          <cell r="K36" t="str">
            <v>x</v>
          </cell>
          <cell r="L36">
            <v>1</v>
          </cell>
          <cell r="M36" t="str">
            <v>=</v>
          </cell>
          <cell r="N36">
            <v>50</v>
          </cell>
          <cell r="O36" t="str">
            <v>전기1-6</v>
          </cell>
        </row>
        <row r="37">
          <cell r="A37" t="str">
            <v>압착단자60㎟</v>
          </cell>
          <cell r="B37" t="str">
            <v>압착단자</v>
          </cell>
          <cell r="C37" t="str">
            <v>60㎟</v>
          </cell>
          <cell r="D37" t="str">
            <v>EA</v>
          </cell>
          <cell r="E37">
            <v>9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9</v>
          </cell>
          <cell r="K37" t="str">
            <v>x</v>
          </cell>
          <cell r="L37">
            <v>1</v>
          </cell>
          <cell r="M37" t="str">
            <v>=</v>
          </cell>
          <cell r="N37">
            <v>9</v>
          </cell>
          <cell r="O37" t="str">
            <v>전기1-6</v>
          </cell>
        </row>
        <row r="38">
          <cell r="A38" t="str">
            <v>동관단자60㎟</v>
          </cell>
          <cell r="B38" t="str">
            <v>동관단자</v>
          </cell>
          <cell r="C38" t="str">
            <v>60㎟</v>
          </cell>
          <cell r="D38" t="str">
            <v>EA</v>
          </cell>
          <cell r="E38">
            <v>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8</v>
          </cell>
          <cell r="K38" t="str">
            <v>x</v>
          </cell>
          <cell r="L38">
            <v>1</v>
          </cell>
          <cell r="M38" t="str">
            <v>=</v>
          </cell>
          <cell r="N38">
            <v>8</v>
          </cell>
          <cell r="O38" t="str">
            <v>전기1-6</v>
          </cell>
        </row>
        <row r="39">
          <cell r="A39" t="str">
            <v>동관단자200㎟</v>
          </cell>
          <cell r="B39" t="str">
            <v>동관단자</v>
          </cell>
          <cell r="C39" t="str">
            <v>200㎟</v>
          </cell>
          <cell r="D39" t="str">
            <v>EA</v>
          </cell>
          <cell r="E39">
            <v>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6</v>
          </cell>
          <cell r="K39" t="str">
            <v>x</v>
          </cell>
          <cell r="L39">
            <v>1</v>
          </cell>
          <cell r="M39" t="str">
            <v>=</v>
          </cell>
          <cell r="N39">
            <v>6</v>
          </cell>
          <cell r="O39" t="str">
            <v>전기1-6</v>
          </cell>
        </row>
        <row r="40">
          <cell r="A40" t="str">
            <v>동관단자250㎟</v>
          </cell>
          <cell r="B40" t="str">
            <v>동관단자</v>
          </cell>
          <cell r="C40" t="str">
            <v>250㎟</v>
          </cell>
          <cell r="D40" t="str">
            <v>EA</v>
          </cell>
          <cell r="E40">
            <v>14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14</v>
          </cell>
          <cell r="K40" t="str">
            <v>x</v>
          </cell>
          <cell r="L40">
            <v>1</v>
          </cell>
          <cell r="M40" t="str">
            <v>=</v>
          </cell>
          <cell r="N40">
            <v>14</v>
          </cell>
          <cell r="O40" t="str">
            <v>전기1-6</v>
          </cell>
        </row>
        <row r="41">
          <cell r="A41" t="str">
            <v>접지크램프60㎟ (T형)</v>
          </cell>
          <cell r="B41" t="str">
            <v>접지크램프</v>
          </cell>
          <cell r="C41" t="str">
            <v>60㎟ (T형)</v>
          </cell>
          <cell r="D41" t="str">
            <v>EA</v>
          </cell>
          <cell r="E41">
            <v>5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5</v>
          </cell>
          <cell r="K41" t="str">
            <v>x</v>
          </cell>
          <cell r="L41">
            <v>1</v>
          </cell>
          <cell r="M41" t="str">
            <v>=</v>
          </cell>
          <cell r="N41">
            <v>5</v>
          </cell>
          <cell r="O41" t="str">
            <v>전기1-6</v>
          </cell>
        </row>
        <row r="42">
          <cell r="A42" t="str">
            <v>접지크램프60㎟ (+형)</v>
          </cell>
          <cell r="B42" t="str">
            <v>접지크램프</v>
          </cell>
          <cell r="C42" t="str">
            <v>60㎟ (+형)</v>
          </cell>
          <cell r="D42" t="str">
            <v>EA</v>
          </cell>
          <cell r="E42">
            <v>2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2</v>
          </cell>
          <cell r="K42" t="str">
            <v>x</v>
          </cell>
          <cell r="L42">
            <v>1</v>
          </cell>
          <cell r="M42" t="str">
            <v>=</v>
          </cell>
          <cell r="N42">
            <v>2</v>
          </cell>
          <cell r="O42" t="str">
            <v>전기1-6</v>
          </cell>
        </row>
        <row r="43">
          <cell r="A43" t="str">
            <v>접지장치3종</v>
          </cell>
          <cell r="B43" t="str">
            <v>접지장치</v>
          </cell>
          <cell r="C43" t="str">
            <v>3종</v>
          </cell>
          <cell r="D43" t="str">
            <v>개소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  <cell r="I43">
            <v>0</v>
          </cell>
          <cell r="J43">
            <v>1</v>
          </cell>
          <cell r="K43" t="str">
            <v>x</v>
          </cell>
          <cell r="L43">
            <v>1</v>
          </cell>
          <cell r="M43" t="str">
            <v>=</v>
          </cell>
          <cell r="N43">
            <v>1</v>
          </cell>
          <cell r="O43" t="str">
            <v>전기1-6</v>
          </cell>
        </row>
        <row r="44">
          <cell r="A44" t="str">
            <v>접지장치1종</v>
          </cell>
          <cell r="B44" t="str">
            <v>접지장치</v>
          </cell>
          <cell r="C44" t="str">
            <v>1종</v>
          </cell>
          <cell r="D44" t="str">
            <v>개소</v>
          </cell>
          <cell r="E44">
            <v>2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 t="str">
            <v>x</v>
          </cell>
          <cell r="L44">
            <v>1</v>
          </cell>
          <cell r="M44" t="str">
            <v>=</v>
          </cell>
          <cell r="N44">
            <v>2</v>
          </cell>
          <cell r="O44" t="str">
            <v>전기1-6</v>
          </cell>
        </row>
        <row r="45">
          <cell r="A45" t="str">
            <v>접지장치2종</v>
          </cell>
          <cell r="B45" t="str">
            <v>접지장치</v>
          </cell>
          <cell r="C45" t="str">
            <v>2종</v>
          </cell>
          <cell r="D45" t="str">
            <v>개소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 t="str">
            <v>x</v>
          </cell>
          <cell r="L45">
            <v>1</v>
          </cell>
          <cell r="M45" t="str">
            <v>=</v>
          </cell>
          <cell r="N45">
            <v>1</v>
          </cell>
          <cell r="O45" t="str">
            <v>전기1-6</v>
          </cell>
        </row>
        <row r="46">
          <cell r="A46" t="str">
            <v>접지장치TEST</v>
          </cell>
          <cell r="B46" t="str">
            <v>접지장치</v>
          </cell>
          <cell r="C46" t="str">
            <v>TEST</v>
          </cell>
          <cell r="D46" t="str">
            <v>개소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 t="str">
            <v>x</v>
          </cell>
          <cell r="L46">
            <v>1</v>
          </cell>
          <cell r="M46" t="str">
            <v>=</v>
          </cell>
          <cell r="N46">
            <v>1</v>
          </cell>
          <cell r="O46" t="str">
            <v>전기1-6</v>
          </cell>
        </row>
        <row r="47">
          <cell r="A47" t="str">
            <v>노말 밴드PVC 28C</v>
          </cell>
          <cell r="B47" t="str">
            <v>노말 밴드</v>
          </cell>
          <cell r="C47" t="str">
            <v>PVC 28C</v>
          </cell>
          <cell r="D47" t="str">
            <v>EA</v>
          </cell>
          <cell r="E47">
            <v>0</v>
          </cell>
          <cell r="F47">
            <v>0</v>
          </cell>
          <cell r="G47">
            <v>0</v>
          </cell>
          <cell r="H47">
            <v>3</v>
          </cell>
          <cell r="I47">
            <v>0</v>
          </cell>
          <cell r="J47">
            <v>3</v>
          </cell>
          <cell r="K47" t="str">
            <v>x</v>
          </cell>
          <cell r="L47">
            <v>1</v>
          </cell>
          <cell r="M47" t="str">
            <v>=</v>
          </cell>
          <cell r="N47">
            <v>3</v>
          </cell>
          <cell r="O47" t="str">
            <v>전기1-6</v>
          </cell>
        </row>
        <row r="48">
          <cell r="A48" t="str">
            <v>노말 밴드ST  28C</v>
          </cell>
          <cell r="B48" t="str">
            <v>노말 밴드</v>
          </cell>
          <cell r="C48" t="str">
            <v>ST  28C</v>
          </cell>
          <cell r="D48" t="str">
            <v>EA</v>
          </cell>
          <cell r="E48">
            <v>0</v>
          </cell>
          <cell r="F48">
            <v>1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 t="str">
            <v>x</v>
          </cell>
          <cell r="L48">
            <v>1</v>
          </cell>
          <cell r="M48" t="str">
            <v>=</v>
          </cell>
          <cell r="N48">
            <v>1</v>
          </cell>
          <cell r="O48" t="str">
            <v>전기1-6</v>
          </cell>
        </row>
        <row r="49">
          <cell r="A49" t="str">
            <v>노말 밴드ST  36C</v>
          </cell>
          <cell r="B49" t="str">
            <v>노말 밴드</v>
          </cell>
          <cell r="C49" t="str">
            <v>ST  36C</v>
          </cell>
          <cell r="D49" t="str">
            <v>EA</v>
          </cell>
          <cell r="E49">
            <v>0</v>
          </cell>
          <cell r="F49">
            <v>2</v>
          </cell>
          <cell r="G49">
            <v>0</v>
          </cell>
          <cell r="H49">
            <v>0</v>
          </cell>
          <cell r="I49">
            <v>0</v>
          </cell>
          <cell r="J49">
            <v>2</v>
          </cell>
          <cell r="K49" t="str">
            <v>x</v>
          </cell>
          <cell r="L49">
            <v>1</v>
          </cell>
          <cell r="M49" t="str">
            <v>=</v>
          </cell>
          <cell r="N49">
            <v>2</v>
          </cell>
          <cell r="O49" t="str">
            <v>전기1-6</v>
          </cell>
        </row>
        <row r="50">
          <cell r="A50" t="str">
            <v>크램프 (일반)ST  28C</v>
          </cell>
          <cell r="B50" t="str">
            <v>크램프 (일반)</v>
          </cell>
          <cell r="C50" t="str">
            <v>ST  28C</v>
          </cell>
          <cell r="D50" t="str">
            <v>EA</v>
          </cell>
          <cell r="E50">
            <v>0</v>
          </cell>
          <cell r="F50">
            <v>5</v>
          </cell>
          <cell r="G50">
            <v>0</v>
          </cell>
          <cell r="H50">
            <v>0</v>
          </cell>
          <cell r="I50">
            <v>0</v>
          </cell>
          <cell r="J50">
            <v>5</v>
          </cell>
          <cell r="K50" t="str">
            <v>x</v>
          </cell>
          <cell r="L50">
            <v>1</v>
          </cell>
          <cell r="M50" t="str">
            <v>=</v>
          </cell>
          <cell r="N50">
            <v>5</v>
          </cell>
          <cell r="O50" t="str">
            <v>전기1-6</v>
          </cell>
        </row>
        <row r="51">
          <cell r="A51" t="str">
            <v>크램프 (일반)ST  36C</v>
          </cell>
          <cell r="B51" t="str">
            <v>크램프 (일반)</v>
          </cell>
          <cell r="C51" t="str">
            <v>ST  36C</v>
          </cell>
          <cell r="D51" t="str">
            <v>EA</v>
          </cell>
          <cell r="E51">
            <v>0</v>
          </cell>
          <cell r="F51">
            <v>4</v>
          </cell>
          <cell r="G51">
            <v>0</v>
          </cell>
          <cell r="H51">
            <v>0</v>
          </cell>
          <cell r="I51">
            <v>0</v>
          </cell>
          <cell r="J51">
            <v>4</v>
          </cell>
          <cell r="K51" t="str">
            <v>x</v>
          </cell>
          <cell r="L51">
            <v>1</v>
          </cell>
          <cell r="M51" t="str">
            <v>=</v>
          </cell>
          <cell r="N51">
            <v>4</v>
          </cell>
          <cell r="O51" t="str">
            <v>전기1-6</v>
          </cell>
        </row>
        <row r="52">
          <cell r="A52" t="str">
            <v>크램프 (일반)ST  54C</v>
          </cell>
          <cell r="B52" t="str">
            <v>크램프 (일반)</v>
          </cell>
          <cell r="C52" t="str">
            <v>ST  54C</v>
          </cell>
          <cell r="D52" t="str">
            <v>EA</v>
          </cell>
          <cell r="E52">
            <v>0</v>
          </cell>
          <cell r="F52">
            <v>16</v>
          </cell>
          <cell r="G52">
            <v>0</v>
          </cell>
          <cell r="H52">
            <v>0</v>
          </cell>
          <cell r="I52">
            <v>0</v>
          </cell>
          <cell r="J52">
            <v>16</v>
          </cell>
          <cell r="K52" t="str">
            <v>x</v>
          </cell>
          <cell r="L52">
            <v>1</v>
          </cell>
          <cell r="M52" t="str">
            <v>=</v>
          </cell>
          <cell r="N52">
            <v>16</v>
          </cell>
          <cell r="O52" t="str">
            <v>전기1-6</v>
          </cell>
        </row>
        <row r="53">
          <cell r="A53" t="str">
            <v>PIPE BONDING CLAMPST  28C</v>
          </cell>
          <cell r="B53" t="str">
            <v>PIPE BONDING CLAMP</v>
          </cell>
          <cell r="C53" t="str">
            <v>ST  28C</v>
          </cell>
          <cell r="D53" t="str">
            <v>EA</v>
          </cell>
          <cell r="E53">
            <v>0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6</v>
          </cell>
          <cell r="K53" t="str">
            <v>x</v>
          </cell>
          <cell r="L53">
            <v>1</v>
          </cell>
          <cell r="M53" t="str">
            <v>=</v>
          </cell>
          <cell r="N53">
            <v>6</v>
          </cell>
          <cell r="O53" t="str">
            <v>전기1-6</v>
          </cell>
        </row>
        <row r="54">
          <cell r="A54" t="str">
            <v>PIPE BONDING CLAMPST  36C</v>
          </cell>
          <cell r="B54" t="str">
            <v>PIPE BONDING CLAMP</v>
          </cell>
          <cell r="C54" t="str">
            <v>ST  36C</v>
          </cell>
          <cell r="D54" t="str">
            <v>EA</v>
          </cell>
          <cell r="E54">
            <v>0</v>
          </cell>
          <cell r="F54">
            <v>4</v>
          </cell>
          <cell r="G54">
            <v>0</v>
          </cell>
          <cell r="H54">
            <v>0</v>
          </cell>
          <cell r="I54">
            <v>0</v>
          </cell>
          <cell r="J54">
            <v>4</v>
          </cell>
          <cell r="K54" t="str">
            <v>x</v>
          </cell>
          <cell r="L54">
            <v>1</v>
          </cell>
          <cell r="M54" t="str">
            <v>=</v>
          </cell>
          <cell r="N54">
            <v>4</v>
          </cell>
          <cell r="O54" t="str">
            <v>전기1-6</v>
          </cell>
        </row>
        <row r="55">
          <cell r="A55" t="str">
            <v>PIPE BONDING CLAMPST  54C</v>
          </cell>
          <cell r="B55" t="str">
            <v>PIPE BONDING CLAMP</v>
          </cell>
          <cell r="C55" t="str">
            <v>ST  54C</v>
          </cell>
          <cell r="D55" t="str">
            <v>EA</v>
          </cell>
          <cell r="E55">
            <v>0</v>
          </cell>
          <cell r="F55">
            <v>19</v>
          </cell>
          <cell r="G55">
            <v>0</v>
          </cell>
          <cell r="H55">
            <v>0</v>
          </cell>
          <cell r="I55">
            <v>0</v>
          </cell>
          <cell r="J55">
            <v>19</v>
          </cell>
          <cell r="K55" t="str">
            <v>x</v>
          </cell>
          <cell r="L55">
            <v>1</v>
          </cell>
          <cell r="M55" t="str">
            <v>=</v>
          </cell>
          <cell r="N55">
            <v>19</v>
          </cell>
          <cell r="O55" t="str">
            <v>전기1-6</v>
          </cell>
        </row>
        <row r="56">
          <cell r="A56" t="str">
            <v>접지단자반 (SUS)5 CCT</v>
          </cell>
          <cell r="B56" t="str">
            <v>접지단자반 (SUS)</v>
          </cell>
          <cell r="C56" t="str">
            <v>5 CCT</v>
          </cell>
          <cell r="D56" t="str">
            <v>면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 t="str">
            <v>x</v>
          </cell>
          <cell r="L56">
            <v>1</v>
          </cell>
          <cell r="M56" t="str">
            <v>=</v>
          </cell>
          <cell r="N56">
            <v>1</v>
          </cell>
          <cell r="O56" t="str">
            <v>전기1-6</v>
          </cell>
        </row>
        <row r="57">
          <cell r="A57" t="str">
            <v>CABLE DUCT600Wx200Hx1.2t</v>
          </cell>
          <cell r="B57" t="str">
            <v>CABLE DUCT</v>
          </cell>
          <cell r="C57" t="str">
            <v>600Wx200Hx1.2t</v>
          </cell>
          <cell r="D57" t="str">
            <v>m</v>
          </cell>
          <cell r="E57">
            <v>4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</v>
          </cell>
          <cell r="K57" t="str">
            <v>x</v>
          </cell>
          <cell r="L57">
            <v>1</v>
          </cell>
          <cell r="M57" t="str">
            <v>=</v>
          </cell>
          <cell r="N57">
            <v>4</v>
          </cell>
          <cell r="O57" t="str">
            <v>전기1-6</v>
          </cell>
        </row>
        <row r="58">
          <cell r="A58" t="str">
            <v>DUCT지지금구600W</v>
          </cell>
          <cell r="B58" t="str">
            <v>DUCT지지금구</v>
          </cell>
          <cell r="C58" t="str">
            <v>600W</v>
          </cell>
          <cell r="D58" t="str">
            <v>개소</v>
          </cell>
          <cell r="E58">
            <v>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</v>
          </cell>
          <cell r="K58" t="str">
            <v>x</v>
          </cell>
          <cell r="L58">
            <v>1</v>
          </cell>
          <cell r="M58" t="str">
            <v>=</v>
          </cell>
          <cell r="N58">
            <v>2</v>
          </cell>
          <cell r="O58" t="str">
            <v>전기1-6</v>
          </cell>
        </row>
        <row r="59">
          <cell r="A59" t="str">
            <v>OUTLET BOXSW</v>
          </cell>
          <cell r="B59" t="str">
            <v>OUTLET BOX</v>
          </cell>
          <cell r="C59" t="str">
            <v>SW</v>
          </cell>
          <cell r="D59" t="str">
            <v>EA</v>
          </cell>
          <cell r="E59">
            <v>0</v>
          </cell>
          <cell r="F59">
            <v>0</v>
          </cell>
          <cell r="G59">
            <v>281</v>
          </cell>
          <cell r="H59">
            <v>0</v>
          </cell>
          <cell r="I59">
            <v>0</v>
          </cell>
          <cell r="J59">
            <v>281</v>
          </cell>
          <cell r="K59" t="str">
            <v>x</v>
          </cell>
          <cell r="L59">
            <v>1</v>
          </cell>
          <cell r="M59" t="str">
            <v>=</v>
          </cell>
          <cell r="N59">
            <v>281</v>
          </cell>
          <cell r="O59" t="str">
            <v>전기1-6</v>
          </cell>
        </row>
        <row r="60">
          <cell r="A60" t="str">
            <v>OUTLET BOX4각 54mm</v>
          </cell>
          <cell r="B60" t="str">
            <v>OUTLET BOX</v>
          </cell>
          <cell r="C60" t="str">
            <v>4각 54mm</v>
          </cell>
          <cell r="D60" t="str">
            <v>EA</v>
          </cell>
          <cell r="E60">
            <v>0</v>
          </cell>
          <cell r="F60">
            <v>0</v>
          </cell>
          <cell r="G60">
            <v>248</v>
          </cell>
          <cell r="H60">
            <v>0</v>
          </cell>
          <cell r="I60">
            <v>3</v>
          </cell>
          <cell r="J60">
            <v>251</v>
          </cell>
          <cell r="K60" t="str">
            <v>x</v>
          </cell>
          <cell r="L60">
            <v>1</v>
          </cell>
          <cell r="M60" t="str">
            <v>=</v>
          </cell>
          <cell r="N60">
            <v>251</v>
          </cell>
          <cell r="O60" t="str">
            <v>전기1-6</v>
          </cell>
        </row>
        <row r="61">
          <cell r="A61" t="str">
            <v>OUTLET BOX8각 54mm</v>
          </cell>
          <cell r="B61" t="str">
            <v>OUTLET BOX</v>
          </cell>
          <cell r="C61" t="str">
            <v>8각 54mm</v>
          </cell>
          <cell r="D61" t="str">
            <v>EA</v>
          </cell>
          <cell r="E61">
            <v>0</v>
          </cell>
          <cell r="F61">
            <v>0</v>
          </cell>
          <cell r="G61">
            <v>371</v>
          </cell>
          <cell r="H61">
            <v>191</v>
          </cell>
          <cell r="I61">
            <v>14</v>
          </cell>
          <cell r="J61">
            <v>576</v>
          </cell>
          <cell r="K61" t="str">
            <v>x</v>
          </cell>
          <cell r="L61">
            <v>1</v>
          </cell>
          <cell r="M61" t="str">
            <v>=</v>
          </cell>
          <cell r="N61">
            <v>576</v>
          </cell>
          <cell r="O61" t="str">
            <v>전기1-6</v>
          </cell>
        </row>
        <row r="62">
          <cell r="A62" t="str">
            <v>박스커버4각</v>
          </cell>
          <cell r="B62" t="str">
            <v>박스커버</v>
          </cell>
          <cell r="C62" t="str">
            <v>4각</v>
          </cell>
          <cell r="D62" t="str">
            <v>EA</v>
          </cell>
          <cell r="E62">
            <v>0</v>
          </cell>
          <cell r="F62">
            <v>0</v>
          </cell>
          <cell r="G62">
            <v>248</v>
          </cell>
          <cell r="H62">
            <v>0</v>
          </cell>
          <cell r="I62">
            <v>0</v>
          </cell>
          <cell r="J62">
            <v>248</v>
          </cell>
          <cell r="K62" t="str">
            <v>x</v>
          </cell>
          <cell r="L62">
            <v>1</v>
          </cell>
          <cell r="M62" t="str">
            <v>=</v>
          </cell>
          <cell r="N62">
            <v>248</v>
          </cell>
          <cell r="O62" t="str">
            <v>전기1-6</v>
          </cell>
        </row>
        <row r="63">
          <cell r="A63" t="str">
            <v>박스커버8각</v>
          </cell>
          <cell r="B63" t="str">
            <v>박스커버</v>
          </cell>
          <cell r="C63" t="str">
            <v>8각</v>
          </cell>
          <cell r="D63" t="str">
            <v>EA</v>
          </cell>
          <cell r="E63">
            <v>0</v>
          </cell>
          <cell r="F63">
            <v>0</v>
          </cell>
          <cell r="G63">
            <v>371</v>
          </cell>
          <cell r="H63">
            <v>0</v>
          </cell>
          <cell r="I63">
            <v>0</v>
          </cell>
          <cell r="J63">
            <v>371</v>
          </cell>
          <cell r="K63" t="str">
            <v>x</v>
          </cell>
          <cell r="L63">
            <v>1</v>
          </cell>
          <cell r="M63" t="str">
            <v>=</v>
          </cell>
          <cell r="N63">
            <v>371</v>
          </cell>
          <cell r="O63" t="str">
            <v>전기1-6</v>
          </cell>
        </row>
        <row r="64">
          <cell r="A64" t="str">
            <v>노출박스200x200x150</v>
          </cell>
          <cell r="B64" t="str">
            <v>노출박스</v>
          </cell>
          <cell r="C64" t="str">
            <v>200x200x150</v>
          </cell>
          <cell r="D64" t="str">
            <v>EA</v>
          </cell>
          <cell r="E64">
            <v>0</v>
          </cell>
          <cell r="F64">
            <v>12</v>
          </cell>
          <cell r="G64">
            <v>0</v>
          </cell>
          <cell r="H64">
            <v>0</v>
          </cell>
          <cell r="I64">
            <v>0</v>
          </cell>
          <cell r="J64">
            <v>12</v>
          </cell>
          <cell r="K64" t="str">
            <v>x</v>
          </cell>
          <cell r="L64">
            <v>1</v>
          </cell>
          <cell r="M64" t="str">
            <v>=</v>
          </cell>
          <cell r="N64">
            <v>12</v>
          </cell>
          <cell r="O64" t="str">
            <v>전기1-6</v>
          </cell>
        </row>
        <row r="65">
          <cell r="A65" t="str">
            <v>콘센트 (접지)2P-15A-250V-2구</v>
          </cell>
          <cell r="B65" t="str">
            <v>콘센트 (접지)</v>
          </cell>
          <cell r="C65" t="str">
            <v>2P-15A-250V-2구</v>
          </cell>
          <cell r="D65" t="str">
            <v>EA</v>
          </cell>
          <cell r="E65">
            <v>0</v>
          </cell>
          <cell r="F65">
            <v>0</v>
          </cell>
          <cell r="G65">
            <v>13</v>
          </cell>
          <cell r="H65">
            <v>210</v>
          </cell>
          <cell r="I65">
            <v>0</v>
          </cell>
          <cell r="J65">
            <v>223</v>
          </cell>
          <cell r="K65" t="str">
            <v>x</v>
          </cell>
          <cell r="L65">
            <v>1</v>
          </cell>
          <cell r="M65" t="str">
            <v>=</v>
          </cell>
          <cell r="N65">
            <v>223</v>
          </cell>
          <cell r="O65" t="str">
            <v>전기1-6</v>
          </cell>
        </row>
        <row r="66">
          <cell r="A66" t="str">
            <v>콘센트 (접지,방습커버)2P-15A-250V-2구</v>
          </cell>
          <cell r="B66" t="str">
            <v>콘센트 (접지,방습커버)</v>
          </cell>
          <cell r="C66" t="str">
            <v>2P-15A-250V-2구</v>
          </cell>
          <cell r="D66" t="str">
            <v>EA</v>
          </cell>
          <cell r="E66">
            <v>0</v>
          </cell>
          <cell r="F66">
            <v>0</v>
          </cell>
          <cell r="G66">
            <v>0</v>
          </cell>
          <cell r="H66">
            <v>2</v>
          </cell>
          <cell r="I66">
            <v>0</v>
          </cell>
          <cell r="J66">
            <v>2</v>
          </cell>
          <cell r="K66" t="str">
            <v>x</v>
          </cell>
          <cell r="L66">
            <v>1</v>
          </cell>
          <cell r="M66" t="str">
            <v>=</v>
          </cell>
          <cell r="N66">
            <v>2</v>
          </cell>
          <cell r="O66" t="str">
            <v>전기1-6</v>
          </cell>
        </row>
        <row r="67">
          <cell r="A67" t="str">
            <v>콘센트 (접지)2P-15A-250V-1구</v>
          </cell>
          <cell r="B67" t="str">
            <v>콘센트 (접지)</v>
          </cell>
          <cell r="C67" t="str">
            <v>2P-15A-250V-1구</v>
          </cell>
          <cell r="D67" t="str">
            <v>EA</v>
          </cell>
          <cell r="E67">
            <v>0</v>
          </cell>
          <cell r="F67">
            <v>0</v>
          </cell>
          <cell r="G67">
            <v>0</v>
          </cell>
          <cell r="H67">
            <v>48</v>
          </cell>
          <cell r="I67">
            <v>0</v>
          </cell>
          <cell r="J67">
            <v>48</v>
          </cell>
          <cell r="K67" t="str">
            <v>x</v>
          </cell>
          <cell r="L67">
            <v>1</v>
          </cell>
          <cell r="M67" t="str">
            <v>=</v>
          </cell>
          <cell r="N67">
            <v>48</v>
          </cell>
          <cell r="O67" t="str">
            <v>전기1-6</v>
          </cell>
        </row>
        <row r="68">
          <cell r="A68" t="str">
            <v>콘센트 (접지,방습커버)2P-15A-250V-1구</v>
          </cell>
          <cell r="B68" t="str">
            <v>콘센트 (접지,방습커버)</v>
          </cell>
          <cell r="C68" t="str">
            <v>2P-15A-250V-1구</v>
          </cell>
          <cell r="D68" t="str">
            <v>EA</v>
          </cell>
          <cell r="E68">
            <v>0</v>
          </cell>
          <cell r="F68">
            <v>0</v>
          </cell>
          <cell r="G68">
            <v>0</v>
          </cell>
          <cell r="H68">
            <v>9</v>
          </cell>
          <cell r="I68">
            <v>0</v>
          </cell>
          <cell r="J68">
            <v>9</v>
          </cell>
          <cell r="K68" t="str">
            <v>x</v>
          </cell>
          <cell r="L68">
            <v>1</v>
          </cell>
          <cell r="M68" t="str">
            <v>=</v>
          </cell>
          <cell r="N68">
            <v>9</v>
          </cell>
          <cell r="O68" t="str">
            <v>전기1-6</v>
          </cell>
        </row>
        <row r="69">
          <cell r="A69" t="str">
            <v>스위치 (WIDE형)1구-15A-250V</v>
          </cell>
          <cell r="B69" t="str">
            <v>스위치 (WIDE형)</v>
          </cell>
          <cell r="C69" t="str">
            <v>1구-15A-250V</v>
          </cell>
          <cell r="D69" t="str">
            <v>EA</v>
          </cell>
          <cell r="E69">
            <v>0</v>
          </cell>
          <cell r="F69">
            <v>0</v>
          </cell>
          <cell r="G69">
            <v>159</v>
          </cell>
          <cell r="H69">
            <v>0</v>
          </cell>
          <cell r="I69">
            <v>0</v>
          </cell>
          <cell r="J69">
            <v>159</v>
          </cell>
          <cell r="K69" t="str">
            <v>x</v>
          </cell>
          <cell r="L69">
            <v>1</v>
          </cell>
          <cell r="M69" t="str">
            <v>=</v>
          </cell>
          <cell r="N69">
            <v>159</v>
          </cell>
          <cell r="O69" t="str">
            <v>전기1-6</v>
          </cell>
        </row>
        <row r="70">
          <cell r="A70" t="str">
            <v>스위치 (WIDE형)2구-15A-250V</v>
          </cell>
          <cell r="B70" t="str">
            <v>스위치 (WIDE형)</v>
          </cell>
          <cell r="C70" t="str">
            <v>2구-15A-250V</v>
          </cell>
          <cell r="D70" t="str">
            <v>EA</v>
          </cell>
          <cell r="E70">
            <v>0</v>
          </cell>
          <cell r="F70">
            <v>0</v>
          </cell>
          <cell r="G70">
            <v>45</v>
          </cell>
          <cell r="H70">
            <v>0</v>
          </cell>
          <cell r="I70">
            <v>0</v>
          </cell>
          <cell r="J70">
            <v>45</v>
          </cell>
          <cell r="K70" t="str">
            <v>x</v>
          </cell>
          <cell r="L70">
            <v>1</v>
          </cell>
          <cell r="M70" t="str">
            <v>=</v>
          </cell>
          <cell r="N70">
            <v>45</v>
          </cell>
          <cell r="O70" t="str">
            <v>전기1-6</v>
          </cell>
        </row>
        <row r="71">
          <cell r="A71" t="str">
            <v>스위치 (WIDE형)3구-15A-250V</v>
          </cell>
          <cell r="B71" t="str">
            <v>스위치 (WIDE형)</v>
          </cell>
          <cell r="C71" t="str">
            <v>3구-15A-250V</v>
          </cell>
          <cell r="D71" t="str">
            <v>EA</v>
          </cell>
          <cell r="E71">
            <v>0</v>
          </cell>
          <cell r="F71">
            <v>0</v>
          </cell>
          <cell r="G71">
            <v>43</v>
          </cell>
          <cell r="H71">
            <v>0</v>
          </cell>
          <cell r="I71">
            <v>0</v>
          </cell>
          <cell r="J71">
            <v>43</v>
          </cell>
          <cell r="K71" t="str">
            <v>x</v>
          </cell>
          <cell r="L71">
            <v>1</v>
          </cell>
          <cell r="M71" t="str">
            <v>=</v>
          </cell>
          <cell r="N71">
            <v>43</v>
          </cell>
          <cell r="O71" t="str">
            <v>전기1-6</v>
          </cell>
        </row>
        <row r="72">
          <cell r="A72" t="str">
            <v>스위치 (WIDE형)4구-15A-250V</v>
          </cell>
          <cell r="B72" t="str">
            <v>스위치 (WIDE형)</v>
          </cell>
          <cell r="C72" t="str">
            <v>4구-15A-250V</v>
          </cell>
          <cell r="D72" t="str">
            <v>EA</v>
          </cell>
          <cell r="E72">
            <v>0</v>
          </cell>
          <cell r="F72">
            <v>0</v>
          </cell>
          <cell r="G72">
            <v>11</v>
          </cell>
          <cell r="H72">
            <v>0</v>
          </cell>
          <cell r="I72">
            <v>0</v>
          </cell>
          <cell r="J72">
            <v>11</v>
          </cell>
          <cell r="K72" t="str">
            <v>x</v>
          </cell>
          <cell r="L72">
            <v>1</v>
          </cell>
          <cell r="M72" t="str">
            <v>=</v>
          </cell>
          <cell r="N72">
            <v>11</v>
          </cell>
          <cell r="O72" t="str">
            <v>전기1-6</v>
          </cell>
        </row>
        <row r="73">
          <cell r="A73" t="str">
            <v>스위치 (WIDE형)3로-15A-250V</v>
          </cell>
          <cell r="B73" t="str">
            <v>스위치 (WIDE형)</v>
          </cell>
          <cell r="C73" t="str">
            <v>3로-15A-250V</v>
          </cell>
          <cell r="D73" t="str">
            <v>EA</v>
          </cell>
          <cell r="E73">
            <v>0</v>
          </cell>
          <cell r="F73">
            <v>0</v>
          </cell>
          <cell r="G73">
            <v>18</v>
          </cell>
          <cell r="H73">
            <v>0</v>
          </cell>
          <cell r="I73">
            <v>0</v>
          </cell>
          <cell r="J73">
            <v>18</v>
          </cell>
          <cell r="K73" t="str">
            <v>x</v>
          </cell>
          <cell r="L73">
            <v>1</v>
          </cell>
          <cell r="M73" t="str">
            <v>=</v>
          </cell>
          <cell r="N73">
            <v>18</v>
          </cell>
          <cell r="O73" t="str">
            <v>전기1-6</v>
          </cell>
        </row>
        <row r="74">
          <cell r="A74" t="str">
            <v>통로 유도등소형</v>
          </cell>
          <cell r="B74" t="str">
            <v>통로 유도등</v>
          </cell>
          <cell r="C74" t="str">
            <v>소형</v>
          </cell>
          <cell r="D74" t="str">
            <v>EA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15</v>
          </cell>
          <cell r="J74">
            <v>15</v>
          </cell>
          <cell r="K74" t="str">
            <v>x</v>
          </cell>
          <cell r="L74">
            <v>1</v>
          </cell>
          <cell r="M74" t="str">
            <v>=</v>
          </cell>
          <cell r="N74">
            <v>15</v>
          </cell>
          <cell r="O74" t="str">
            <v>전기1-6</v>
          </cell>
        </row>
        <row r="75">
          <cell r="A75" t="str">
            <v>피난구 유도등소형</v>
          </cell>
          <cell r="B75" t="str">
            <v>피난구 유도등</v>
          </cell>
          <cell r="C75" t="str">
            <v>소형</v>
          </cell>
          <cell r="D75" t="str">
            <v>EA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39</v>
          </cell>
          <cell r="J75">
            <v>39</v>
          </cell>
          <cell r="K75" t="str">
            <v>x</v>
          </cell>
          <cell r="L75">
            <v>1</v>
          </cell>
          <cell r="M75" t="str">
            <v>=</v>
          </cell>
          <cell r="N75">
            <v>39</v>
          </cell>
          <cell r="O75" t="str">
            <v>전기1-6</v>
          </cell>
        </row>
        <row r="76">
          <cell r="A76" t="str">
            <v>피난구 유도등중형</v>
          </cell>
          <cell r="B76" t="str">
            <v>피난구 유도등</v>
          </cell>
          <cell r="C76" t="str">
            <v>중형</v>
          </cell>
          <cell r="D76" t="str">
            <v>EA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2</v>
          </cell>
          <cell r="J76">
            <v>2</v>
          </cell>
          <cell r="K76" t="str">
            <v>x</v>
          </cell>
          <cell r="L76">
            <v>1</v>
          </cell>
          <cell r="M76" t="str">
            <v>=</v>
          </cell>
          <cell r="N76">
            <v>2</v>
          </cell>
          <cell r="O76" t="str">
            <v>전기1-6</v>
          </cell>
        </row>
        <row r="77">
          <cell r="A77" t="str">
            <v>고압반HV-1(DS-AS)</v>
          </cell>
          <cell r="B77" t="str">
            <v>고압반</v>
          </cell>
          <cell r="C77" t="str">
            <v>HV-1(DS-AS)</v>
          </cell>
          <cell r="D77" t="str">
            <v>면</v>
          </cell>
          <cell r="E77">
            <v>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1</v>
          </cell>
          <cell r="K77" t="str">
            <v>x</v>
          </cell>
          <cell r="L77">
            <v>1</v>
          </cell>
          <cell r="M77" t="str">
            <v>=</v>
          </cell>
          <cell r="N77">
            <v>1</v>
          </cell>
          <cell r="O77" t="str">
            <v>전기1-6</v>
          </cell>
        </row>
        <row r="78">
          <cell r="A78" t="str">
            <v>고압반HV-2(DS-AS)</v>
          </cell>
          <cell r="B78" t="str">
            <v>고압반</v>
          </cell>
          <cell r="C78" t="str">
            <v>HV-2(DS-AS)</v>
          </cell>
          <cell r="D78" t="str">
            <v>면</v>
          </cell>
          <cell r="E78">
            <v>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</v>
          </cell>
          <cell r="K78" t="str">
            <v>x</v>
          </cell>
          <cell r="L78">
            <v>1</v>
          </cell>
          <cell r="M78" t="str">
            <v>=</v>
          </cell>
          <cell r="N78">
            <v>1</v>
          </cell>
          <cell r="O78" t="str">
            <v>전기1-6</v>
          </cell>
        </row>
        <row r="79">
          <cell r="A79" t="str">
            <v>고압반HV-3(DS-AS)</v>
          </cell>
          <cell r="B79" t="str">
            <v>고압반</v>
          </cell>
          <cell r="C79" t="str">
            <v>HV-3(DS-AS)</v>
          </cell>
          <cell r="D79" t="str">
            <v>면</v>
          </cell>
          <cell r="E79">
            <v>1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1</v>
          </cell>
          <cell r="K79" t="str">
            <v>x</v>
          </cell>
          <cell r="L79">
            <v>1</v>
          </cell>
          <cell r="M79" t="str">
            <v>=</v>
          </cell>
          <cell r="N79">
            <v>1</v>
          </cell>
          <cell r="O79" t="str">
            <v>전기1-6</v>
          </cell>
        </row>
        <row r="80">
          <cell r="A80" t="str">
            <v>고압반HV-4(DS-AS)</v>
          </cell>
          <cell r="B80" t="str">
            <v>고압반</v>
          </cell>
          <cell r="C80" t="str">
            <v>HV-4(DS-AS)</v>
          </cell>
          <cell r="D80" t="str">
            <v>면</v>
          </cell>
          <cell r="E80">
            <v>1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 t="str">
            <v>x</v>
          </cell>
          <cell r="L80">
            <v>1</v>
          </cell>
          <cell r="M80" t="str">
            <v>=</v>
          </cell>
          <cell r="N80">
            <v>1</v>
          </cell>
          <cell r="O80" t="str">
            <v>전기1-6</v>
          </cell>
        </row>
        <row r="81">
          <cell r="A81" t="str">
            <v>고압반HV-5(DS-AS)</v>
          </cell>
          <cell r="B81" t="str">
            <v>고압반</v>
          </cell>
          <cell r="C81" t="str">
            <v>HV-5(DS-AS)</v>
          </cell>
          <cell r="D81" t="str">
            <v>면</v>
          </cell>
          <cell r="E81">
            <v>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 t="str">
            <v>x</v>
          </cell>
          <cell r="L81">
            <v>1</v>
          </cell>
          <cell r="M81" t="str">
            <v>=</v>
          </cell>
          <cell r="N81">
            <v>1</v>
          </cell>
          <cell r="O81" t="str">
            <v>전기1-6</v>
          </cell>
        </row>
        <row r="82">
          <cell r="A82" t="str">
            <v>고압반HV-6(AS)</v>
          </cell>
          <cell r="B82" t="str">
            <v>고압반</v>
          </cell>
          <cell r="C82" t="str">
            <v>HV-6(AS)</v>
          </cell>
          <cell r="D82" t="str">
            <v>면</v>
          </cell>
          <cell r="E82">
            <v>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1</v>
          </cell>
          <cell r="K82" t="str">
            <v>x</v>
          </cell>
          <cell r="L82">
            <v>1</v>
          </cell>
          <cell r="M82" t="str">
            <v>=</v>
          </cell>
          <cell r="N82">
            <v>1</v>
          </cell>
          <cell r="O82" t="str">
            <v>전기1-6</v>
          </cell>
        </row>
        <row r="83">
          <cell r="A83" t="str">
            <v>변압기반TR-1 3상 100KVA 220V</v>
          </cell>
          <cell r="B83" t="str">
            <v>변압기반</v>
          </cell>
          <cell r="C83" t="str">
            <v>TR-1 3상 100KVA 220V</v>
          </cell>
          <cell r="D83" t="str">
            <v>면</v>
          </cell>
          <cell r="E83">
            <v>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1</v>
          </cell>
          <cell r="K83" t="str">
            <v>x</v>
          </cell>
          <cell r="L83">
            <v>1</v>
          </cell>
          <cell r="M83" t="str">
            <v>=</v>
          </cell>
          <cell r="N83">
            <v>1</v>
          </cell>
          <cell r="O83" t="str">
            <v>전기1-6</v>
          </cell>
        </row>
        <row r="84">
          <cell r="A84" t="str">
            <v>변압기반TR-2 3상 200KVA 380/220V</v>
          </cell>
          <cell r="B84" t="str">
            <v>변압기반</v>
          </cell>
          <cell r="C84" t="str">
            <v>TR-2 3상 200KVA 380/220V</v>
          </cell>
          <cell r="D84" t="str">
            <v>면</v>
          </cell>
          <cell r="E84">
            <v>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</v>
          </cell>
          <cell r="K84" t="str">
            <v>x</v>
          </cell>
          <cell r="L84">
            <v>1</v>
          </cell>
          <cell r="M84" t="str">
            <v>=</v>
          </cell>
          <cell r="N84">
            <v>1</v>
          </cell>
          <cell r="O84" t="str">
            <v>전기1-6</v>
          </cell>
        </row>
        <row r="85">
          <cell r="A85" t="str">
            <v>변압기반TR-5 3상 300KVA 440V</v>
          </cell>
          <cell r="B85" t="str">
            <v>변압기반</v>
          </cell>
          <cell r="C85" t="str">
            <v>TR-5 3상 300KVA 440V</v>
          </cell>
          <cell r="D85" t="str">
            <v>면</v>
          </cell>
          <cell r="E85">
            <v>1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1</v>
          </cell>
          <cell r="K85" t="str">
            <v>x</v>
          </cell>
          <cell r="L85">
            <v>1</v>
          </cell>
          <cell r="M85" t="str">
            <v>=</v>
          </cell>
          <cell r="N85">
            <v>1</v>
          </cell>
          <cell r="O85" t="str">
            <v>전기1-6</v>
          </cell>
        </row>
        <row r="86">
          <cell r="A86" t="str">
            <v>저압반LV-1</v>
          </cell>
          <cell r="B86" t="str">
            <v>저압반</v>
          </cell>
          <cell r="C86" t="str">
            <v>LV-1</v>
          </cell>
          <cell r="D86" t="str">
            <v>면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1</v>
          </cell>
          <cell r="K86" t="str">
            <v>x</v>
          </cell>
          <cell r="L86">
            <v>1</v>
          </cell>
          <cell r="M86" t="str">
            <v>=</v>
          </cell>
          <cell r="N86">
            <v>1</v>
          </cell>
          <cell r="O86" t="str">
            <v>전기1-6</v>
          </cell>
        </row>
        <row r="87">
          <cell r="A87" t="str">
            <v>저압반LV-2</v>
          </cell>
          <cell r="B87" t="str">
            <v>저압반</v>
          </cell>
          <cell r="C87" t="str">
            <v>LV-2</v>
          </cell>
          <cell r="D87" t="str">
            <v>면</v>
          </cell>
          <cell r="E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1</v>
          </cell>
          <cell r="K87" t="str">
            <v>x</v>
          </cell>
          <cell r="L87">
            <v>1</v>
          </cell>
          <cell r="M87" t="str">
            <v>=</v>
          </cell>
          <cell r="N87">
            <v>1</v>
          </cell>
          <cell r="O87" t="str">
            <v>전기1-6</v>
          </cell>
        </row>
        <row r="88">
          <cell r="A88" t="str">
            <v>저압반LV-3</v>
          </cell>
          <cell r="B88" t="str">
            <v>저압반</v>
          </cell>
          <cell r="C88" t="str">
            <v>LV-3</v>
          </cell>
          <cell r="D88" t="str">
            <v>면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 t="str">
            <v>x</v>
          </cell>
          <cell r="L88">
            <v>1</v>
          </cell>
          <cell r="M88" t="str">
            <v>=</v>
          </cell>
          <cell r="N88">
            <v>1</v>
          </cell>
          <cell r="O88" t="str">
            <v>전기1-6</v>
          </cell>
        </row>
        <row r="89">
          <cell r="A89" t="str">
            <v>MCCB BOXELB 2P 30/30AT</v>
          </cell>
          <cell r="B89" t="str">
            <v>MCCB BOX</v>
          </cell>
          <cell r="C89" t="str">
            <v>ELB 2P 30/30AT</v>
          </cell>
          <cell r="D89" t="str">
            <v>면</v>
          </cell>
          <cell r="E89">
            <v>0</v>
          </cell>
          <cell r="F89">
            <v>0</v>
          </cell>
          <cell r="G89">
            <v>0</v>
          </cell>
          <cell r="H89">
            <v>5</v>
          </cell>
          <cell r="I89">
            <v>0</v>
          </cell>
          <cell r="J89">
            <v>5</v>
          </cell>
          <cell r="K89" t="str">
            <v>x</v>
          </cell>
          <cell r="L89">
            <v>1</v>
          </cell>
          <cell r="M89" t="str">
            <v>=</v>
          </cell>
          <cell r="N89">
            <v>5</v>
          </cell>
          <cell r="O89" t="str">
            <v>전기1-6</v>
          </cell>
        </row>
        <row r="90">
          <cell r="A90" t="str">
            <v>MCCB BOXELB 4P 30/20AT</v>
          </cell>
          <cell r="B90" t="str">
            <v>MCCB BOX</v>
          </cell>
          <cell r="C90" t="str">
            <v>ELB 4P 30/20AT</v>
          </cell>
          <cell r="D90" t="str">
            <v>면</v>
          </cell>
          <cell r="E90">
            <v>0</v>
          </cell>
          <cell r="F90">
            <v>0</v>
          </cell>
          <cell r="G90">
            <v>0</v>
          </cell>
          <cell r="H90">
            <v>7</v>
          </cell>
          <cell r="I90">
            <v>0</v>
          </cell>
          <cell r="J90">
            <v>7</v>
          </cell>
          <cell r="K90" t="str">
            <v>x</v>
          </cell>
          <cell r="L90">
            <v>1</v>
          </cell>
          <cell r="M90" t="str">
            <v>=</v>
          </cell>
          <cell r="N90">
            <v>7</v>
          </cell>
          <cell r="O90" t="str">
            <v>전기1-6</v>
          </cell>
        </row>
        <row r="91">
          <cell r="A91" t="str">
            <v>MCCB BOXELB 4P 50/30AT</v>
          </cell>
          <cell r="B91" t="str">
            <v>MCCB BOX</v>
          </cell>
          <cell r="C91" t="str">
            <v>ELB 4P 50/30AT</v>
          </cell>
          <cell r="D91" t="str">
            <v>면</v>
          </cell>
          <cell r="E91">
            <v>0</v>
          </cell>
          <cell r="F91">
            <v>0</v>
          </cell>
          <cell r="G91">
            <v>0</v>
          </cell>
          <cell r="H91">
            <v>1</v>
          </cell>
          <cell r="I91">
            <v>0</v>
          </cell>
          <cell r="J91">
            <v>1</v>
          </cell>
          <cell r="K91" t="str">
            <v>x</v>
          </cell>
          <cell r="L91">
            <v>1</v>
          </cell>
          <cell r="M91" t="str">
            <v>=</v>
          </cell>
          <cell r="N91">
            <v>1</v>
          </cell>
          <cell r="O91" t="str">
            <v>전기1-6</v>
          </cell>
        </row>
        <row r="92">
          <cell r="A92" t="str">
            <v>MCCB BOXMCCB 4P 50/40AT</v>
          </cell>
          <cell r="B92" t="str">
            <v>MCCB BOX</v>
          </cell>
          <cell r="C92" t="str">
            <v>MCCB 4P 50/40AT</v>
          </cell>
          <cell r="D92" t="str">
            <v>면</v>
          </cell>
          <cell r="E92">
            <v>0</v>
          </cell>
          <cell r="F92">
            <v>2</v>
          </cell>
          <cell r="G92">
            <v>0</v>
          </cell>
          <cell r="H92">
            <v>0</v>
          </cell>
          <cell r="I92">
            <v>0</v>
          </cell>
          <cell r="J92">
            <v>2</v>
          </cell>
          <cell r="K92" t="str">
            <v>x</v>
          </cell>
          <cell r="L92">
            <v>1</v>
          </cell>
          <cell r="M92" t="str">
            <v>=</v>
          </cell>
          <cell r="N92">
            <v>2</v>
          </cell>
          <cell r="O92" t="str">
            <v>전기1-6</v>
          </cell>
        </row>
        <row r="93">
          <cell r="A93" t="str">
            <v>MCCB BOXMCCB 4P 100/100AT</v>
          </cell>
          <cell r="B93" t="str">
            <v>MCCB BOX</v>
          </cell>
          <cell r="C93" t="str">
            <v>MCCB 4P 100/100AT</v>
          </cell>
          <cell r="D93" t="str">
            <v>면</v>
          </cell>
          <cell r="E93">
            <v>0</v>
          </cell>
          <cell r="F93">
            <v>1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 t="str">
            <v>x</v>
          </cell>
          <cell r="L93">
            <v>1</v>
          </cell>
          <cell r="M93" t="str">
            <v>=</v>
          </cell>
          <cell r="N93">
            <v>1</v>
          </cell>
          <cell r="O93" t="str">
            <v>전기1-6</v>
          </cell>
        </row>
        <row r="94">
          <cell r="A94" t="str">
            <v>분전반L-1A</v>
          </cell>
          <cell r="B94" t="str">
            <v>분전반</v>
          </cell>
          <cell r="C94" t="str">
            <v>L-1A</v>
          </cell>
          <cell r="D94" t="str">
            <v>면</v>
          </cell>
          <cell r="E94">
            <v>0</v>
          </cell>
          <cell r="F94">
            <v>1</v>
          </cell>
          <cell r="G94">
            <v>0</v>
          </cell>
          <cell r="H94">
            <v>0</v>
          </cell>
          <cell r="I94">
            <v>0</v>
          </cell>
          <cell r="J94">
            <v>1</v>
          </cell>
          <cell r="K94" t="str">
            <v>x</v>
          </cell>
          <cell r="L94">
            <v>1</v>
          </cell>
          <cell r="M94" t="str">
            <v>=</v>
          </cell>
          <cell r="N94">
            <v>1</v>
          </cell>
          <cell r="O94" t="str">
            <v>전기1-6</v>
          </cell>
        </row>
        <row r="95">
          <cell r="A95" t="str">
            <v>분전반L-1B</v>
          </cell>
          <cell r="B95" t="str">
            <v>분전반</v>
          </cell>
          <cell r="C95" t="str">
            <v>L-1B</v>
          </cell>
          <cell r="D95" t="str">
            <v>면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  <cell r="I95">
            <v>0</v>
          </cell>
          <cell r="J95">
            <v>1</v>
          </cell>
          <cell r="K95" t="str">
            <v>x</v>
          </cell>
          <cell r="L95">
            <v>1</v>
          </cell>
          <cell r="M95" t="str">
            <v>=</v>
          </cell>
          <cell r="N95">
            <v>1</v>
          </cell>
          <cell r="O95" t="str">
            <v>전기1-6</v>
          </cell>
        </row>
        <row r="96">
          <cell r="A96" t="str">
            <v>분전반L-1C</v>
          </cell>
          <cell r="B96" t="str">
            <v>분전반</v>
          </cell>
          <cell r="C96" t="str">
            <v>L-1C</v>
          </cell>
          <cell r="D96" t="str">
            <v>면</v>
          </cell>
          <cell r="E96">
            <v>0</v>
          </cell>
          <cell r="F96">
            <v>1</v>
          </cell>
          <cell r="G96">
            <v>0</v>
          </cell>
          <cell r="H96">
            <v>0</v>
          </cell>
          <cell r="I96">
            <v>0</v>
          </cell>
          <cell r="J96">
            <v>1</v>
          </cell>
          <cell r="K96" t="str">
            <v>x</v>
          </cell>
          <cell r="L96">
            <v>1</v>
          </cell>
          <cell r="M96" t="str">
            <v>=</v>
          </cell>
          <cell r="N96">
            <v>1</v>
          </cell>
          <cell r="O96" t="str">
            <v>전기1-6</v>
          </cell>
        </row>
        <row r="97">
          <cell r="A97" t="str">
            <v>분전반L-2A</v>
          </cell>
          <cell r="B97" t="str">
            <v>분전반</v>
          </cell>
          <cell r="C97" t="str">
            <v>L-2A</v>
          </cell>
          <cell r="D97" t="str">
            <v>면</v>
          </cell>
          <cell r="E97">
            <v>0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1</v>
          </cell>
          <cell r="K97" t="str">
            <v>x</v>
          </cell>
          <cell r="L97">
            <v>1</v>
          </cell>
          <cell r="M97" t="str">
            <v>=</v>
          </cell>
          <cell r="N97">
            <v>1</v>
          </cell>
          <cell r="O97" t="str">
            <v>전기1-6</v>
          </cell>
        </row>
        <row r="98">
          <cell r="A98" t="str">
            <v>분전반L-2B,2C</v>
          </cell>
          <cell r="B98" t="str">
            <v>분전반</v>
          </cell>
          <cell r="C98" t="str">
            <v>L-2B,2C</v>
          </cell>
          <cell r="D98" t="str">
            <v>면</v>
          </cell>
          <cell r="E98">
            <v>0</v>
          </cell>
          <cell r="F98">
            <v>2</v>
          </cell>
          <cell r="G98">
            <v>0</v>
          </cell>
          <cell r="H98">
            <v>0</v>
          </cell>
          <cell r="I98">
            <v>0</v>
          </cell>
          <cell r="J98">
            <v>2</v>
          </cell>
          <cell r="K98" t="str">
            <v>x</v>
          </cell>
          <cell r="L98">
            <v>1</v>
          </cell>
          <cell r="M98" t="str">
            <v>=</v>
          </cell>
          <cell r="N98">
            <v>2</v>
          </cell>
          <cell r="O98" t="str">
            <v>전기1-6</v>
          </cell>
        </row>
        <row r="99">
          <cell r="A99" t="str">
            <v>분전반P-1A</v>
          </cell>
          <cell r="B99" t="str">
            <v>분전반</v>
          </cell>
          <cell r="C99" t="str">
            <v>P-1A</v>
          </cell>
          <cell r="D99" t="str">
            <v>면</v>
          </cell>
          <cell r="E99">
            <v>0</v>
          </cell>
          <cell r="F99">
            <v>1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 t="str">
            <v>x</v>
          </cell>
          <cell r="L99">
            <v>1</v>
          </cell>
          <cell r="M99" t="str">
            <v>=</v>
          </cell>
          <cell r="N99">
            <v>1</v>
          </cell>
          <cell r="O99" t="str">
            <v>전기1-6</v>
          </cell>
        </row>
        <row r="100">
          <cell r="A100" t="str">
            <v>분전반P-1B</v>
          </cell>
          <cell r="B100" t="str">
            <v>분전반</v>
          </cell>
          <cell r="C100" t="str">
            <v>P-1B</v>
          </cell>
          <cell r="D100" t="str">
            <v>면</v>
          </cell>
          <cell r="E100">
            <v>0</v>
          </cell>
          <cell r="F100">
            <v>1</v>
          </cell>
          <cell r="G100">
            <v>0</v>
          </cell>
          <cell r="H100">
            <v>0</v>
          </cell>
          <cell r="I100">
            <v>0</v>
          </cell>
          <cell r="J100">
            <v>1</v>
          </cell>
          <cell r="K100" t="str">
            <v>x</v>
          </cell>
          <cell r="L100">
            <v>1</v>
          </cell>
          <cell r="M100" t="str">
            <v>=</v>
          </cell>
          <cell r="N100">
            <v>1</v>
          </cell>
          <cell r="O100" t="str">
            <v>전기1-6</v>
          </cell>
        </row>
        <row r="101">
          <cell r="A101" t="str">
            <v>분전반P-1C</v>
          </cell>
          <cell r="B101" t="str">
            <v>분전반</v>
          </cell>
          <cell r="C101" t="str">
            <v>P-1C</v>
          </cell>
          <cell r="D101" t="str">
            <v>면</v>
          </cell>
          <cell r="E101">
            <v>0</v>
          </cell>
          <cell r="F101">
            <v>1</v>
          </cell>
          <cell r="G101">
            <v>0</v>
          </cell>
          <cell r="H101">
            <v>0</v>
          </cell>
          <cell r="I101">
            <v>0</v>
          </cell>
          <cell r="J101">
            <v>1</v>
          </cell>
          <cell r="K101" t="str">
            <v>x</v>
          </cell>
          <cell r="L101">
            <v>1</v>
          </cell>
          <cell r="M101" t="str">
            <v>=</v>
          </cell>
          <cell r="N101">
            <v>1</v>
          </cell>
          <cell r="O101" t="str">
            <v>전기1-6</v>
          </cell>
        </row>
        <row r="102">
          <cell r="A102" t="str">
            <v>분전반P-2A,2B</v>
          </cell>
          <cell r="B102" t="str">
            <v>분전반</v>
          </cell>
          <cell r="C102" t="str">
            <v>P-2A,2B</v>
          </cell>
          <cell r="D102" t="str">
            <v>면</v>
          </cell>
          <cell r="E102">
            <v>0</v>
          </cell>
          <cell r="F102">
            <v>2</v>
          </cell>
          <cell r="G102">
            <v>0</v>
          </cell>
          <cell r="H102">
            <v>0</v>
          </cell>
          <cell r="I102">
            <v>0</v>
          </cell>
          <cell r="J102">
            <v>2</v>
          </cell>
          <cell r="K102" t="str">
            <v>x</v>
          </cell>
          <cell r="L102">
            <v>1</v>
          </cell>
          <cell r="M102" t="str">
            <v>=</v>
          </cell>
          <cell r="N102">
            <v>2</v>
          </cell>
          <cell r="O102" t="str">
            <v>전기1-6</v>
          </cell>
        </row>
        <row r="103">
          <cell r="A103" t="str">
            <v>분전반P-2C</v>
          </cell>
          <cell r="B103" t="str">
            <v>분전반</v>
          </cell>
          <cell r="C103" t="str">
            <v>P-2C</v>
          </cell>
          <cell r="D103" t="str">
            <v>면</v>
          </cell>
          <cell r="E103">
            <v>0</v>
          </cell>
          <cell r="F103">
            <v>1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 t="str">
            <v>x</v>
          </cell>
          <cell r="L103">
            <v>1</v>
          </cell>
          <cell r="M103" t="str">
            <v>=</v>
          </cell>
          <cell r="N103">
            <v>1</v>
          </cell>
          <cell r="O103" t="str">
            <v>전기1-6</v>
          </cell>
        </row>
        <row r="104">
          <cell r="A104" t="str">
            <v>분전반P-J</v>
          </cell>
          <cell r="B104" t="str">
            <v>분전반</v>
          </cell>
          <cell r="C104" t="str">
            <v>P-J</v>
          </cell>
          <cell r="D104" t="str">
            <v>면</v>
          </cell>
          <cell r="E104">
            <v>0</v>
          </cell>
          <cell r="F104">
            <v>1</v>
          </cell>
          <cell r="G104">
            <v>0</v>
          </cell>
          <cell r="H104">
            <v>0</v>
          </cell>
          <cell r="I104">
            <v>0</v>
          </cell>
          <cell r="J104">
            <v>1</v>
          </cell>
          <cell r="K104" t="str">
            <v>x</v>
          </cell>
          <cell r="L104">
            <v>1</v>
          </cell>
          <cell r="M104" t="str">
            <v>=</v>
          </cell>
          <cell r="N104">
            <v>1</v>
          </cell>
          <cell r="O104" t="str">
            <v>전기1-6</v>
          </cell>
        </row>
        <row r="105">
          <cell r="A105" t="str">
            <v>조명기구 A TYPE매입개방 FL 2/32W</v>
          </cell>
          <cell r="B105" t="str">
            <v>조명기구 A TYPE</v>
          </cell>
          <cell r="C105" t="str">
            <v>매입개방 FL 2/32W</v>
          </cell>
          <cell r="D105" t="str">
            <v>EA</v>
          </cell>
          <cell r="E105">
            <v>0</v>
          </cell>
          <cell r="F105">
            <v>0</v>
          </cell>
          <cell r="G105">
            <v>51</v>
          </cell>
          <cell r="H105">
            <v>0</v>
          </cell>
          <cell r="I105">
            <v>0</v>
          </cell>
          <cell r="J105">
            <v>51</v>
          </cell>
          <cell r="K105" t="str">
            <v>x</v>
          </cell>
          <cell r="L105">
            <v>1</v>
          </cell>
          <cell r="M105" t="str">
            <v>=</v>
          </cell>
          <cell r="N105">
            <v>51</v>
          </cell>
          <cell r="O105" t="str">
            <v>전기1-6</v>
          </cell>
        </row>
        <row r="106">
          <cell r="A106" t="str">
            <v>조명기구 C TYPE파라보릭 FL 2/32W</v>
          </cell>
          <cell r="B106" t="str">
            <v>조명기구 C TYPE</v>
          </cell>
          <cell r="C106" t="str">
            <v>파라보릭 FL 2/32W</v>
          </cell>
          <cell r="D106" t="str">
            <v>EA</v>
          </cell>
          <cell r="E106">
            <v>0</v>
          </cell>
          <cell r="F106">
            <v>0</v>
          </cell>
          <cell r="G106">
            <v>66</v>
          </cell>
          <cell r="H106">
            <v>0</v>
          </cell>
          <cell r="I106">
            <v>0</v>
          </cell>
          <cell r="J106">
            <v>66</v>
          </cell>
          <cell r="K106" t="str">
            <v>x</v>
          </cell>
          <cell r="L106">
            <v>1</v>
          </cell>
          <cell r="M106" t="str">
            <v>=</v>
          </cell>
          <cell r="N106">
            <v>66</v>
          </cell>
          <cell r="O106" t="str">
            <v>전기1-6</v>
          </cell>
        </row>
        <row r="107">
          <cell r="A107" t="str">
            <v>조명기구 D TYPE매입프리즘 FL 1/32W</v>
          </cell>
          <cell r="B107" t="str">
            <v>조명기구 D TYPE</v>
          </cell>
          <cell r="C107" t="str">
            <v>매입프리즘 FL 1/32W</v>
          </cell>
          <cell r="D107" t="str">
            <v>EA</v>
          </cell>
          <cell r="E107">
            <v>0</v>
          </cell>
          <cell r="F107">
            <v>0</v>
          </cell>
          <cell r="G107">
            <v>32</v>
          </cell>
          <cell r="H107">
            <v>0</v>
          </cell>
          <cell r="I107">
            <v>0</v>
          </cell>
          <cell r="J107">
            <v>32</v>
          </cell>
          <cell r="K107" t="str">
            <v>x</v>
          </cell>
          <cell r="L107">
            <v>1</v>
          </cell>
          <cell r="M107" t="str">
            <v>=</v>
          </cell>
          <cell r="N107">
            <v>32</v>
          </cell>
          <cell r="O107" t="str">
            <v>전기1-6</v>
          </cell>
        </row>
        <row r="108">
          <cell r="A108" t="str">
            <v>조명기구 E TYPE직부아크릴 FL 1/32W</v>
          </cell>
          <cell r="B108" t="str">
            <v>조명기구 E TYPE</v>
          </cell>
          <cell r="C108" t="str">
            <v>직부아크릴 FL 1/32W</v>
          </cell>
          <cell r="D108" t="str">
            <v>EA</v>
          </cell>
          <cell r="E108">
            <v>0</v>
          </cell>
          <cell r="F108">
            <v>0</v>
          </cell>
          <cell r="G108">
            <v>14</v>
          </cell>
          <cell r="H108">
            <v>0</v>
          </cell>
          <cell r="I108">
            <v>0</v>
          </cell>
          <cell r="J108">
            <v>14</v>
          </cell>
          <cell r="K108" t="str">
            <v>x</v>
          </cell>
          <cell r="L108">
            <v>1</v>
          </cell>
          <cell r="M108" t="str">
            <v>=</v>
          </cell>
          <cell r="N108">
            <v>14</v>
          </cell>
          <cell r="O108" t="str">
            <v>전기1-6</v>
          </cell>
        </row>
        <row r="109">
          <cell r="A109" t="str">
            <v>조명기구 F TYPE갓등(P/P) FL 2/32W</v>
          </cell>
          <cell r="B109" t="str">
            <v>조명기구 F TYPE</v>
          </cell>
          <cell r="C109" t="str">
            <v>갓등(P/P) FL 2/32W</v>
          </cell>
          <cell r="D109" t="str">
            <v>EA</v>
          </cell>
          <cell r="E109">
            <v>0</v>
          </cell>
          <cell r="F109">
            <v>0</v>
          </cell>
          <cell r="G109">
            <v>24</v>
          </cell>
          <cell r="H109">
            <v>0</v>
          </cell>
          <cell r="I109">
            <v>0</v>
          </cell>
          <cell r="J109">
            <v>24</v>
          </cell>
          <cell r="K109" t="str">
            <v>x</v>
          </cell>
          <cell r="L109">
            <v>1</v>
          </cell>
          <cell r="M109" t="str">
            <v>=</v>
          </cell>
          <cell r="N109">
            <v>24</v>
          </cell>
          <cell r="O109" t="str">
            <v>전기1-6</v>
          </cell>
        </row>
        <row r="110">
          <cell r="A110" t="str">
            <v>조명기구 G TYPE갓등(P/P) FL 1/32W</v>
          </cell>
          <cell r="B110" t="str">
            <v>조명기구 G TYPE</v>
          </cell>
          <cell r="C110" t="str">
            <v>갓등(P/P) FL 1/32W</v>
          </cell>
          <cell r="D110" t="str">
            <v>EA</v>
          </cell>
          <cell r="E110">
            <v>0</v>
          </cell>
          <cell r="F110">
            <v>0</v>
          </cell>
          <cell r="G110">
            <v>10</v>
          </cell>
          <cell r="H110">
            <v>0</v>
          </cell>
          <cell r="I110">
            <v>0</v>
          </cell>
          <cell r="J110">
            <v>10</v>
          </cell>
          <cell r="K110" t="str">
            <v>x</v>
          </cell>
          <cell r="L110">
            <v>1</v>
          </cell>
          <cell r="M110" t="str">
            <v>=</v>
          </cell>
          <cell r="N110">
            <v>10</v>
          </cell>
          <cell r="O110" t="str">
            <v>전기1-6</v>
          </cell>
        </row>
        <row r="111">
          <cell r="A111" t="str">
            <v>조명기구 H TYPE직갓등 FL 1/32W</v>
          </cell>
          <cell r="B111" t="str">
            <v>조명기구 H TYPE</v>
          </cell>
          <cell r="C111" t="str">
            <v>직갓등 FL 1/32W</v>
          </cell>
          <cell r="D111" t="str">
            <v>EA</v>
          </cell>
          <cell r="E111">
            <v>0</v>
          </cell>
          <cell r="F111">
            <v>0</v>
          </cell>
          <cell r="G111">
            <v>4</v>
          </cell>
          <cell r="H111">
            <v>0</v>
          </cell>
          <cell r="I111">
            <v>0</v>
          </cell>
          <cell r="J111">
            <v>4</v>
          </cell>
          <cell r="K111" t="str">
            <v>x</v>
          </cell>
          <cell r="L111">
            <v>1</v>
          </cell>
          <cell r="M111" t="str">
            <v>=</v>
          </cell>
          <cell r="N111">
            <v>4</v>
          </cell>
          <cell r="O111" t="str">
            <v>전기1-6</v>
          </cell>
        </row>
        <row r="112">
          <cell r="A112" t="str">
            <v>조명기구 J TYPE원형방등 FCL 32W+40W</v>
          </cell>
          <cell r="B112" t="str">
            <v>조명기구 J TYPE</v>
          </cell>
          <cell r="C112" t="str">
            <v>원형방등 FCL 32W+40W</v>
          </cell>
          <cell r="D112" t="str">
            <v>EA</v>
          </cell>
          <cell r="E112">
            <v>0</v>
          </cell>
          <cell r="F112">
            <v>0</v>
          </cell>
          <cell r="G112">
            <v>35</v>
          </cell>
          <cell r="H112">
            <v>0</v>
          </cell>
          <cell r="I112">
            <v>0</v>
          </cell>
          <cell r="J112">
            <v>35</v>
          </cell>
          <cell r="K112" t="str">
            <v>x</v>
          </cell>
          <cell r="L112">
            <v>1</v>
          </cell>
          <cell r="M112" t="str">
            <v>=</v>
          </cell>
          <cell r="N112">
            <v>35</v>
          </cell>
          <cell r="O112" t="str">
            <v>전기1-6</v>
          </cell>
        </row>
        <row r="113">
          <cell r="A113" t="str">
            <v>조명기구 K TYPE매입등 FUL 2/13W</v>
          </cell>
          <cell r="B113" t="str">
            <v>조명기구 K TYPE</v>
          </cell>
          <cell r="C113" t="str">
            <v>매입등 FUL 2/13W</v>
          </cell>
          <cell r="D113" t="str">
            <v>EA</v>
          </cell>
          <cell r="E113">
            <v>0</v>
          </cell>
          <cell r="F113">
            <v>0</v>
          </cell>
          <cell r="G113">
            <v>60</v>
          </cell>
          <cell r="H113">
            <v>0</v>
          </cell>
          <cell r="I113">
            <v>0</v>
          </cell>
          <cell r="J113">
            <v>60</v>
          </cell>
          <cell r="K113" t="str">
            <v>x</v>
          </cell>
          <cell r="L113">
            <v>1</v>
          </cell>
          <cell r="M113" t="str">
            <v>=</v>
          </cell>
          <cell r="N113">
            <v>60</v>
          </cell>
          <cell r="O113" t="str">
            <v>전기1-6</v>
          </cell>
        </row>
        <row r="114">
          <cell r="A114" t="str">
            <v>조명기구 L TYPE매입등 FUL 1/13W</v>
          </cell>
          <cell r="B114" t="str">
            <v>조명기구 L TYPE</v>
          </cell>
          <cell r="C114" t="str">
            <v>매입등 FUL 1/13W</v>
          </cell>
          <cell r="D114" t="str">
            <v>EA</v>
          </cell>
          <cell r="E114">
            <v>0</v>
          </cell>
          <cell r="F114">
            <v>0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 t="str">
            <v>x</v>
          </cell>
          <cell r="L114">
            <v>1</v>
          </cell>
          <cell r="M114" t="str">
            <v>=</v>
          </cell>
          <cell r="N114">
            <v>8</v>
          </cell>
          <cell r="O114" t="str">
            <v>전기1-6</v>
          </cell>
        </row>
        <row r="115">
          <cell r="A115" t="str">
            <v>조명기구 M TYPE쎈서등 IL 60W</v>
          </cell>
          <cell r="B115" t="str">
            <v>조명기구 M TYPE</v>
          </cell>
          <cell r="C115" t="str">
            <v>쎈서등 IL 60W</v>
          </cell>
          <cell r="D115" t="str">
            <v>EA</v>
          </cell>
          <cell r="E115">
            <v>0</v>
          </cell>
          <cell r="F115">
            <v>0</v>
          </cell>
          <cell r="G115">
            <v>34</v>
          </cell>
          <cell r="H115">
            <v>0</v>
          </cell>
          <cell r="I115">
            <v>0</v>
          </cell>
          <cell r="J115">
            <v>34</v>
          </cell>
          <cell r="K115" t="str">
            <v>x</v>
          </cell>
          <cell r="L115">
            <v>1</v>
          </cell>
          <cell r="M115" t="str">
            <v>=</v>
          </cell>
          <cell r="N115">
            <v>34</v>
          </cell>
          <cell r="O115" t="str">
            <v>전기1-6</v>
          </cell>
        </row>
        <row r="116">
          <cell r="A116" t="str">
            <v>조명기구 N TYPE직부등 IL 60W</v>
          </cell>
          <cell r="B116" t="str">
            <v>조명기구 N TYPE</v>
          </cell>
          <cell r="C116" t="str">
            <v>직부등 IL 60W</v>
          </cell>
          <cell r="D116" t="str">
            <v>EA</v>
          </cell>
          <cell r="E116">
            <v>0</v>
          </cell>
          <cell r="F116">
            <v>0</v>
          </cell>
          <cell r="G116">
            <v>21</v>
          </cell>
          <cell r="H116">
            <v>0</v>
          </cell>
          <cell r="I116">
            <v>0</v>
          </cell>
          <cell r="J116">
            <v>21</v>
          </cell>
          <cell r="K116" t="str">
            <v>x</v>
          </cell>
          <cell r="L116">
            <v>1</v>
          </cell>
          <cell r="M116" t="str">
            <v>=</v>
          </cell>
          <cell r="N116">
            <v>21</v>
          </cell>
          <cell r="O116" t="str">
            <v>전기1-6</v>
          </cell>
        </row>
        <row r="117">
          <cell r="A117" t="str">
            <v>조명기구 O TYPE원형벽등 IL 60W</v>
          </cell>
          <cell r="B117" t="str">
            <v>조명기구 O TYPE</v>
          </cell>
          <cell r="C117" t="str">
            <v>원형벽등 IL 60W</v>
          </cell>
          <cell r="D117" t="str">
            <v>EA</v>
          </cell>
          <cell r="E117">
            <v>0</v>
          </cell>
          <cell r="F117">
            <v>0</v>
          </cell>
          <cell r="G117">
            <v>10</v>
          </cell>
          <cell r="H117">
            <v>0</v>
          </cell>
          <cell r="I117">
            <v>0</v>
          </cell>
          <cell r="J117">
            <v>10</v>
          </cell>
          <cell r="K117" t="str">
            <v>x</v>
          </cell>
          <cell r="L117">
            <v>1</v>
          </cell>
          <cell r="M117" t="str">
            <v>=</v>
          </cell>
          <cell r="N117">
            <v>10</v>
          </cell>
          <cell r="O117" t="str">
            <v>전기1-6</v>
          </cell>
        </row>
        <row r="118">
          <cell r="A118" t="str">
            <v>조명기구 P TYPE벽부등 IL 100W</v>
          </cell>
          <cell r="B118" t="str">
            <v>조명기구 P TYPE</v>
          </cell>
          <cell r="C118" t="str">
            <v>벽부등 IL 100W</v>
          </cell>
          <cell r="D118" t="str">
            <v>EA</v>
          </cell>
          <cell r="E118">
            <v>0</v>
          </cell>
          <cell r="F118">
            <v>0</v>
          </cell>
          <cell r="G118">
            <v>13</v>
          </cell>
          <cell r="H118">
            <v>0</v>
          </cell>
          <cell r="I118">
            <v>0</v>
          </cell>
          <cell r="J118">
            <v>13</v>
          </cell>
          <cell r="K118" t="str">
            <v>x</v>
          </cell>
          <cell r="L118">
            <v>1</v>
          </cell>
          <cell r="M118" t="str">
            <v>=</v>
          </cell>
          <cell r="N118">
            <v>13</v>
          </cell>
          <cell r="O118" t="str">
            <v>전기1-6</v>
          </cell>
        </row>
        <row r="119">
          <cell r="A119" t="str">
            <v>조명기구 Q TYPE매입등 IL 30W</v>
          </cell>
          <cell r="B119" t="str">
            <v>조명기구 Q TYPE</v>
          </cell>
          <cell r="C119" t="str">
            <v>매입등 IL 30W</v>
          </cell>
          <cell r="D119" t="str">
            <v>EA</v>
          </cell>
          <cell r="E119">
            <v>0</v>
          </cell>
          <cell r="F119">
            <v>0</v>
          </cell>
          <cell r="G119">
            <v>34</v>
          </cell>
          <cell r="H119">
            <v>0</v>
          </cell>
          <cell r="I119">
            <v>0</v>
          </cell>
          <cell r="J119">
            <v>34</v>
          </cell>
          <cell r="K119" t="str">
            <v>x</v>
          </cell>
          <cell r="L119">
            <v>1</v>
          </cell>
          <cell r="M119" t="str">
            <v>=</v>
          </cell>
          <cell r="N119">
            <v>34</v>
          </cell>
          <cell r="O119" t="str">
            <v>전기1-6</v>
          </cell>
        </row>
        <row r="132">
          <cell r="A132">
            <v>0</v>
          </cell>
          <cell r="E132">
            <v>0</v>
          </cell>
          <cell r="F132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하"/>
      <sheetName val="TR용량"/>
      <sheetName val="BATT"/>
      <sheetName val="GENCALC"/>
      <sheetName val="CABLE SIZE CALCULATION SHEET"/>
      <sheetName val="IMPEADENCE MAP "/>
      <sheetName val="IMPEADENCE "/>
      <sheetName val="등가거리"/>
      <sheetName val="MCCCALC"/>
      <sheetName val="CABLECALC"/>
      <sheetName val="DATA"/>
      <sheetName val="DATA1"/>
      <sheetName val="MOTOR"/>
      <sheetName val="표지"/>
      <sheetName val="원가계산"/>
      <sheetName val="원가계산기준"/>
      <sheetName val="집계표"/>
      <sheetName val="단가산출서"/>
      <sheetName val="수량산출-재료"/>
      <sheetName val="수량산출-노무"/>
      <sheetName val="산출1-전력"/>
      <sheetName val="산출1-분전반"/>
      <sheetName val="산출2-기기동력"/>
      <sheetName val="산출3-동력"/>
      <sheetName val="산출4-접지"/>
      <sheetName val="산출5-피뢰침"/>
      <sheetName val="산출6-전등"/>
      <sheetName val="산출-전등(TRAY)"/>
      <sheetName val="산출7-전열"/>
      <sheetName val="산출8-조명제어"/>
      <sheetName val="산출9-TRAY"/>
      <sheetName val="단가조사-1"/>
      <sheetName val="단가조사-2"/>
      <sheetName val="일위집계"/>
      <sheetName val="일위대가"/>
      <sheetName val="노임단가"/>
      <sheetName val="단가비교표"/>
      <sheetName val="Chart1"/>
      <sheetName val="내역서"/>
      <sheetName val="단위내역목록"/>
      <sheetName val="단위내역서"/>
      <sheetName val="총괄표"/>
      <sheetName val="원가(1)"/>
      <sheetName val="원가(2)"/>
      <sheetName val="공량산출서"/>
      <sheetName val="000000"/>
      <sheetName val="조명율표"/>
      <sheetName val="CABLE"/>
      <sheetName val="전동기수정"/>
      <sheetName val="전동기적용"/>
      <sheetName val="전동기"/>
      <sheetName val="PACKAGE"/>
      <sheetName val="전선"/>
      <sheetName val="전선관"/>
      <sheetName val="허용전류"/>
      <sheetName val="선로정수"/>
      <sheetName val="전선관(1)"/>
      <sheetName val="부하산정"/>
      <sheetName val="케이블선정"/>
      <sheetName val="Sheet9"/>
      <sheetName val="Sheet10"/>
      <sheetName val="Sheet12"/>
      <sheetName val="Sheet11"/>
      <sheetName val="Sheet13"/>
      <sheetName val="Sheet14"/>
      <sheetName val="Sheet15"/>
      <sheetName val="Sheet16"/>
      <sheetName val="설계참고목차"/>
      <sheetName val="수량조서"/>
      <sheetName val="1.철주신설"/>
      <sheetName val="2.철주신설"/>
      <sheetName val="3.철주신설"/>
      <sheetName val="4.비임신설"/>
      <sheetName val="5.기기가대"/>
      <sheetName val="6.철주기초"/>
      <sheetName val="7.기기기초"/>
      <sheetName val="8.기기기초"/>
      <sheetName val="9.기기기초"/>
      <sheetName val="10.단권변압기"/>
      <sheetName val="11.가스절연"/>
      <sheetName val="12.전자식제어반"/>
      <sheetName val="13.고장점표정반"/>
      <sheetName val="14.GP"/>
      <sheetName val="15.전철용RTU"/>
      <sheetName val="16.R-C BANK"/>
      <sheetName val="17.모선배선"/>
      <sheetName val="18.제어및전력케이블"/>
      <sheetName val="19.핏트"/>
      <sheetName val="20.배수로"/>
      <sheetName val="21.스틸그레이팅"/>
      <sheetName val="22.접지장치"/>
      <sheetName val="23.옥외전선관"/>
      <sheetName val="24.옥외외등"/>
      <sheetName val="25.무인화설비"/>
      <sheetName val="26.콘크리트포장"/>
      <sheetName val="27.자갈부설"/>
      <sheetName val="28.휀스"/>
      <sheetName val="29.소내용TR"/>
      <sheetName val="30.고배용VCB"/>
      <sheetName val="31.고배용RTU"/>
      <sheetName val="32.기기기초"/>
      <sheetName val="33.지중케이블"/>
      <sheetName val="34.전력용관로"/>
      <sheetName val="35.장주신설"/>
      <sheetName val="36.맨홀"/>
      <sheetName val="37.운반비"/>
      <sheetName val="운반비(철재류)"/>
      <sheetName val="운반비(전선관)"/>
      <sheetName val="운반비(전선류)"/>
      <sheetName val="호표"/>
      <sheetName val="시중노임표"/>
      <sheetName val="견적단가"/>
      <sheetName val="재료단가"/>
      <sheetName val="견적갑지"/>
      <sheetName val="입찰참가보고 (2)"/>
      <sheetName val="내역"/>
      <sheetName val="부대공II"/>
      <sheetName val="가설사무실"/>
      <sheetName val="조직도"/>
      <sheetName val="카메라"/>
      <sheetName val="토목원가계산서"/>
      <sheetName val="토목원가"/>
      <sheetName val="집계장"/>
      <sheetName val="설계내역"/>
      <sheetName val="제외공종"/>
      <sheetName val="공정현황보고(3.20) (2)"/>
      <sheetName val="추진공정(법인)3.20"/>
      <sheetName val="공정현황보고(3.27) (2)"/>
      <sheetName val="추진공정(법인)3.27"/>
      <sheetName val="공정현황보고(4.2)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목차"/>
      <sheetName val="도급내역서"/>
      <sheetName val="1.공사집행계획서"/>
      <sheetName val="2.예산내역검토서"/>
      <sheetName val="3.실행원가내역서"/>
      <sheetName val="4.실행예산단가산출서(단가)"/>
      <sheetName val="4.실행예산단가산출서(금액)"/>
      <sheetName val="5.현장관리비"/>
      <sheetName val="6.공사예정공정표"/>
      <sheetName val="7.인원동원현황"/>
      <sheetName val="8.장비투입현황"/>
      <sheetName val="9.문제점 및 대책"/>
      <sheetName val="10.설계변경 및 추가공사"/>
      <sheetName val="공사수행범위"/>
      <sheetName val="자재투입계획"/>
      <sheetName val="사급자재구입량"/>
      <sheetName val="산출근거"/>
      <sheetName val="사급자재재료표"/>
      <sheetName val="Sheet1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Module1"/>
      <sheetName val="DS-LOAD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적쒩2002"/>
      <sheetName val="단위내엍목록"/>
      <sheetName val="원가계산서"/>
      <sheetName val="설계내역서"/>
      <sheetName val="제어반공량"/>
      <sheetName val="가격조사"/>
      <sheetName val="제어반견적"/>
      <sheetName val="주요물량"/>
      <sheetName val="2F 회의실견적(5_14 일대)"/>
      <sheetName val="터널조도"/>
      <sheetName val="ilch"/>
      <sheetName val="P礔CKAGE"/>
      <sheetName val="남양시작동자105노65기1.3화1.2"/>
      <sheetName val="WORK"/>
      <sheetName val="일반공사"/>
      <sheetName val="CONCRETE"/>
      <sheetName val="대비"/>
      <sheetName val="안영판암원가계산서"/>
      <sheetName val="안영-판암간집계표"/>
      <sheetName val="안영복개집계표"/>
      <sheetName val="안영복개터널옥외변전"/>
      <sheetName val="안영복개터널가로등"/>
      <sheetName val="안영복개터널케이블(할증제외)"/>
      <sheetName val="안영복개터널케이블(할증)"/>
      <sheetName val="안영복개터널조명(할증제외)"/>
      <sheetName val="안영복개터널조명(할증)"/>
      <sheetName val="안영복개터널방재(할증제외)"/>
      <sheetName val="안영복개터널방재(할증)"/>
      <sheetName val="안영복개터널소화기(할증제외)"/>
      <sheetName val="안영복개터널소화기(할증)"/>
      <sheetName val="구완집계표"/>
      <sheetName val="구완터널옥외변전"/>
      <sheetName val="구완터널가로등"/>
      <sheetName val="구완터널케이블(할증제외)"/>
      <sheetName val="구완터널케이블(할증)"/>
      <sheetName val="구완터널조명(할증제외)"/>
      <sheetName val="구완터널조명(할증)"/>
      <sheetName val="구완터널방재(할증제외)"/>
      <sheetName val="구완터널방재(할증)"/>
      <sheetName val="구완터널소화기(할증제외)"/>
      <sheetName val="구완터널소화기(할증)"/>
      <sheetName val="안영영업소집계표"/>
      <sheetName val="안영옥외전기"/>
      <sheetName val="안영옥내전기"/>
      <sheetName val="안영옥내약전설비공사"/>
      <sheetName val="안영소방"/>
      <sheetName val="안영TG설비공사"/>
      <sheetName val="안영지명표지판총괄"/>
      <sheetName val="안영지명표지판"/>
      <sheetName val="안영지명표지판2"/>
      <sheetName val="안영IC집계표"/>
      <sheetName val="안영IC"/>
      <sheetName val="안영IC신호등집계표"/>
      <sheetName val="안영IC신호등"/>
      <sheetName val="남대전JC집계표"/>
      <sheetName val="남대전JC"/>
      <sheetName val="교량집계표(안영-판암감)"/>
      <sheetName val="교량점검등(안영-판암간)"/>
      <sheetName val="지급자재집계표"/>
      <sheetName val="안영복개터널지급자재"/>
      <sheetName val="구완터널지급자재"/>
      <sheetName val="안영영업소지급자재"/>
      <sheetName val="안영IC가로등지급자재"/>
      <sheetName val="남대전JC가로등지급자재"/>
      <sheetName val="공구손료 산출내역"/>
      <sheetName val="정부노임단가"/>
      <sheetName val="ITEM"/>
      <sheetName val="데이타"/>
      <sheetName val="경비"/>
      <sheetName val="D-3503"/>
      <sheetName val="운반비(전선륐)"/>
      <sheetName val="지급자재"/>
      <sheetName val="공통비"/>
      <sheetName val="차액보증"/>
      <sheetName val="전기일위대가"/>
      <sheetName val="Y-WORK"/>
      <sheetName val="건축내역"/>
      <sheetName val="날개벽"/>
      <sheetName val="11.자재단가"/>
      <sheetName val="A-4"/>
      <sheetName val="31.고_x0000_RTU"/>
      <sheetName val="일위대가서"/>
      <sheetName val="MCC,분전반"/>
      <sheetName val="PANEL"/>
      <sheetName val="신규단가-00.11.30"/>
      <sheetName val="원가계산서-계약"/>
      <sheetName val="계약내역서"/>
      <sheetName val="단가조서"/>
      <sheetName val="견적단가(조명제어)"/>
      <sheetName val="견적단가(등기구)"/>
      <sheetName val="견적단가(수배전반)"/>
      <sheetName val="공사비집계"/>
      <sheetName val="중기일위대가"/>
      <sheetName val="자재집계"/>
      <sheetName val="SG"/>
      <sheetName val="내역분기"/>
      <sheetName val="노원열병합  건축공사기성내역서"/>
      <sheetName val="공통가설"/>
      <sheetName val="타공종이기"/>
      <sheetName val="소비자가"/>
      <sheetName val="결과조달"/>
      <sheetName val="c_balju"/>
      <sheetName val="코드"/>
      <sheetName val="자재단가"/>
      <sheetName val="BLOCK(1)"/>
      <sheetName val="투찰"/>
      <sheetName val="전차선로 물량표"/>
      <sheetName val="설계예산내역서"/>
      <sheetName val="중기사용료"/>
      <sheetName val="CODE"/>
      <sheetName val="연결임시"/>
      <sheetName val="부대내역"/>
      <sheetName val="출근부"/>
      <sheetName val="TEL"/>
      <sheetName val="VXXXXX"/>
      <sheetName val="전도금청구서"/>
      <sheetName val="전도금청구서 (2)"/>
      <sheetName val="자금분계"/>
      <sheetName val="미지급"/>
      <sheetName val="직영노"/>
      <sheetName val="금전출납 "/>
      <sheetName val="현금출납부"/>
      <sheetName val="식대 "/>
      <sheetName val="장비사용료"/>
      <sheetName val="장비대"/>
      <sheetName val="유류대"/>
      <sheetName val="자재대"/>
      <sheetName val="기성고조서(폐기물) (2)"/>
      <sheetName val="기성고조서(순성토)"/>
      <sheetName val="기성고조서(배수)"/>
      <sheetName val="배수외주내역서"/>
      <sheetName val="Sheet3 (5)"/>
      <sheetName val="Sheet3 (6)"/>
      <sheetName val="sw1"/>
      <sheetName val="NOMUBI"/>
      <sheetName val="I.설계조건"/>
      <sheetName val="TABLE"/>
      <sheetName val="수량산출"/>
      <sheetName val="Sheet1 (2)"/>
      <sheetName val="토공계산서(부체도로)"/>
      <sheetName val="노무비"/>
      <sheetName val="ABUT수량-A1"/>
      <sheetName val="인건비"/>
      <sheetName val="토공"/>
      <sheetName val="001"/>
      <sheetName val="CTEMCOST"/>
      <sheetName val="금액내역서"/>
      <sheetName val="현금"/>
      <sheetName val="98지급계획"/>
      <sheetName val="단위중량"/>
      <sheetName val="6호기"/>
      <sheetName val="판"/>
      <sheetName val="설계조건"/>
      <sheetName val="안정계산"/>
      <sheetName val="단면검토"/>
      <sheetName val="#REF"/>
      <sheetName val="토공(완충)"/>
      <sheetName val="L형옹벽(key)"/>
      <sheetName val="집1"/>
      <sheetName val="8.PILE  (돌출)"/>
      <sheetName val="TOTAL"/>
      <sheetName val="fitting"/>
      <sheetName val="한강운반비"/>
      <sheetName val="B"/>
      <sheetName val="기계내역"/>
      <sheetName val="TYPE-B 평균H"/>
      <sheetName val="관람석제출"/>
      <sheetName val="한전고리-을"/>
      <sheetName val="(2)"/>
      <sheetName val="BJJIN"/>
      <sheetName val="단가"/>
      <sheetName val="시설물일위"/>
      <sheetName val="견적시담(송포2공구)"/>
      <sheetName val="공통부대비"/>
      <sheetName val="기초공"/>
      <sheetName val="기둥(원형)"/>
      <sheetName val="단가조사서"/>
      <sheetName val="BQ"/>
      <sheetName val="K1자재(3차등)"/>
      <sheetName val="정렬"/>
      <sheetName val="danga"/>
      <sheetName val="백호우계수"/>
      <sheetName val="손익분석"/>
      <sheetName val="Explanation for Page 17"/>
      <sheetName val="06-BATCH "/>
      <sheetName val="현장지지물물량"/>
      <sheetName val="보합"/>
      <sheetName val="환률"/>
      <sheetName val="구조물철거타공정이월"/>
      <sheetName val="내역서(총)"/>
      <sheetName val="횡배위치"/>
      <sheetName val="BID"/>
      <sheetName val="부대대비"/>
      <sheetName val="냉연집계"/>
      <sheetName val="신공"/>
      <sheetName val="공사개요"/>
      <sheetName val="토목주소"/>
      <sheetName val="프랜트면허"/>
      <sheetName val="NEWDRAW"/>
      <sheetName val="건축"/>
      <sheetName val="DATE"/>
      <sheetName val="FACTOR"/>
      <sheetName val="Sheet4"/>
      <sheetName val="총집계표"/>
      <sheetName val="총계"/>
      <sheetName val="내역서 "/>
      <sheetName val="준검 내역서"/>
      <sheetName val="산거각호표"/>
      <sheetName val="노임"/>
      <sheetName val="수목단가"/>
      <sheetName val="시설수량표"/>
      <sheetName val="식재수량표"/>
      <sheetName val="일위목록"/>
      <sheetName val="토목내역"/>
      <sheetName val="March"/>
      <sheetName val="화재 탐지 설비"/>
      <sheetName val="3BL공동구 수량"/>
      <sheetName val="조도계산서 (도서)"/>
      <sheetName val="몰탈재료산출"/>
      <sheetName val="수량산출서"/>
      <sheetName val="일위대가목차"/>
      <sheetName val="최초침전지집계표"/>
      <sheetName val="회사99"/>
      <sheetName val="가공비"/>
      <sheetName val="간선계산"/>
      <sheetName val="DATA(BAC)"/>
      <sheetName val="난방열교"/>
      <sheetName val="급탕열교"/>
      <sheetName val="겉장"/>
      <sheetName val="기성검사원"/>
      <sheetName val="원가"/>
      <sheetName val="토목"/>
      <sheetName val="2000년1차"/>
      <sheetName val="2000전체분"/>
      <sheetName val="수량집계"/>
      <sheetName val="총괄집계표"/>
      <sheetName val="맨홀수량집계"/>
      <sheetName val="STORAGE"/>
      <sheetName val="실행내역"/>
      <sheetName val="UNIT"/>
      <sheetName val="CALCULATION"/>
      <sheetName val="DESIGN_CRETERIA"/>
      <sheetName val="Base_Data"/>
      <sheetName val="조경"/>
      <sheetName val="GIS재"/>
      <sheetName val="MTR재(한기)"/>
      <sheetName val="GIS.Ry재"/>
      <sheetName val="일위대가표"/>
      <sheetName val="계산근거"/>
      <sheetName val="Site Expenses"/>
      <sheetName val="교각1"/>
      <sheetName val="경비2내역"/>
      <sheetName val="골조시행"/>
      <sheetName val="단면가정"/>
      <sheetName val="현장"/>
      <sheetName val="Sheet2"/>
      <sheetName val="기계실"/>
      <sheetName val="Customer Databas"/>
      <sheetName val="을"/>
      <sheetName val="31.고"/>
      <sheetName val="JUCK"/>
      <sheetName val="조건표"/>
      <sheetName val="32.銅기기초"/>
      <sheetName val="소업1교"/>
      <sheetName val="토공총괄집계"/>
      <sheetName val="설변물량"/>
      <sheetName val="점수계산1-2"/>
      <sheetName val="IMP(MAIN)"/>
      <sheetName val="IMP (REACTOR)"/>
      <sheetName val="7.1유효폭"/>
      <sheetName val="교각계산"/>
      <sheetName val="단중표"/>
      <sheetName val="실행예산"/>
      <sheetName val="unit 4"/>
      <sheetName val="자료"/>
      <sheetName val="8.자재단가"/>
      <sheetName val="입찰"/>
      <sheetName val="현경"/>
      <sheetName val="말뚝물량"/>
      <sheetName val="35_x000e_장주신설"/>
      <sheetName val="dtxl"/>
      <sheetName val="woo(mac)"/>
      <sheetName val="사용성검토"/>
      <sheetName val="TYPE1"/>
      <sheetName val="여흥"/>
      <sheetName val="eq_data"/>
      <sheetName val="단면(RW1)"/>
      <sheetName val="9GNG운반"/>
      <sheetName val="45,46"/>
      <sheetName val="내역1"/>
      <sheetName val="Dae_Jiju"/>
      <sheetName val="Sikje_ingun"/>
      <sheetName val="TREE_D"/>
      <sheetName val="EUPDAT2"/>
      <sheetName val="전체총괄표"/>
      <sheetName val="요소별"/>
      <sheetName val="전기요금"/>
      <sheetName val="도급대비"/>
      <sheetName val="조건"/>
      <sheetName val="한전위탁공사비2"/>
      <sheetName val="비대칭계수"/>
      <sheetName val="전동기 SPEC"/>
      <sheetName val="공틀공사"/>
      <sheetName val="2.예산냴역검토서"/>
      <sheetName val="품질 및 특성 보정계수"/>
      <sheetName val="장문교(대전)"/>
      <sheetName val="건축(충일분)"/>
      <sheetName val="관리비"/>
      <sheetName val="금액집계"/>
      <sheetName val="공종별 집계"/>
      <sheetName val="단위세대"/>
      <sheetName val="설계예산서"/>
      <sheetName val="터파기및재료"/>
      <sheetName val="U-TYPE(1)"/>
      <sheetName val="단면 (2)"/>
      <sheetName val="변화치수"/>
      <sheetName val="일위대가목록"/>
      <sheetName val="단가대비표"/>
      <sheetName val="Sheet5"/>
      <sheetName val="FRP배관단가(만수)"/>
      <sheetName val="만수배관단가"/>
      <sheetName val="년"/>
      <sheetName val="산업개발안내서"/>
      <sheetName val="귀래 설계 공내역서"/>
      <sheetName val="대비표"/>
      <sheetName val="입력DATA"/>
      <sheetName val="바닥판"/>
      <sheetName val="견적서"/>
      <sheetName val="설계산출표지"/>
      <sheetName val="공사원가계산서"/>
      <sheetName val="설계산출기초"/>
      <sheetName val="도급예산내역서총괄표"/>
      <sheetName val="을부담운반비"/>
      <sheetName val="운반비산출"/>
      <sheetName val="공사설명서"/>
      <sheetName val="전기일위목록"/>
      <sheetName val="초"/>
      <sheetName val="총투자비산정"/>
      <sheetName val="ROE(FI)"/>
      <sheetName val="Sens&amp;Anal"/>
      <sheetName val="SE-611"/>
      <sheetName val="총괄내역서"/>
      <sheetName val="오산갈곳"/>
      <sheetName val="5공철탑검토표"/>
      <sheetName val="4공철탑검토"/>
      <sheetName val="구왤집계표"/>
      <sheetName val="Ⅴ-2.공종별내역"/>
      <sheetName val="부대공집계표"/>
      <sheetName val="품목"/>
      <sheetName val="장비집계"/>
      <sheetName val="기계경비"/>
      <sheetName val="Macro1"/>
      <sheetName val="일위대가 (목록)"/>
      <sheetName val="hvac(제어동)"/>
      <sheetName val="#230,#235"/>
      <sheetName val="2.대외공문"/>
      <sheetName val="실시설계"/>
      <sheetName val="CS2"/>
      <sheetName val="아파트건축"/>
      <sheetName val="1을"/>
      <sheetName val="C &amp; G RHS"/>
      <sheetName val="직노"/>
      <sheetName val="예산변경사항"/>
      <sheetName val="설계명세서(선로)"/>
      <sheetName val="자재단가표"/>
      <sheetName val="철거수량"/>
      <sheetName val=" 견적서"/>
      <sheetName val="하수급견적대비"/>
      <sheetName val="원형맨홀수량"/>
      <sheetName val="1.수인터널"/>
      <sheetName val="연수동"/>
      <sheetName val="LOPCALC"/>
      <sheetName val="실행철강하도"/>
      <sheetName val="전신환매도율"/>
      <sheetName val="예산서"/>
      <sheetName val="Model"/>
      <sheetName val="Ⅱ1-0타"/>
      <sheetName val="물량산출근거"/>
      <sheetName val="제경비"/>
      <sheetName val="P.M 별"/>
      <sheetName val="내역총괄표"/>
      <sheetName val="계화배수"/>
      <sheetName val="토 적 표"/>
      <sheetName val="표지 (2)"/>
      <sheetName val="대비2"/>
      <sheetName val="동원인원산출"/>
      <sheetName val="단가산출2"/>
      <sheetName val="명세서"/>
      <sheetName val="J直材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61">
          <cell r="B61">
            <v>2.5</v>
          </cell>
          <cell r="C61" t="str">
            <v>KA</v>
          </cell>
          <cell r="D61">
            <v>4.1717686147384132</v>
          </cell>
          <cell r="E61">
            <v>5.5</v>
          </cell>
        </row>
        <row r="62">
          <cell r="B62">
            <v>5</v>
          </cell>
          <cell r="C62" t="str">
            <v>KA</v>
          </cell>
          <cell r="D62">
            <v>8.3435372294768264</v>
          </cell>
          <cell r="E62">
            <v>14</v>
          </cell>
        </row>
        <row r="63">
          <cell r="B63">
            <v>8</v>
          </cell>
          <cell r="C63" t="str">
            <v>KA</v>
          </cell>
          <cell r="D63">
            <v>13.349659567162922</v>
          </cell>
          <cell r="E63">
            <v>14</v>
          </cell>
        </row>
        <row r="64">
          <cell r="B64">
            <v>12.5</v>
          </cell>
          <cell r="C64" t="str">
            <v>KA</v>
          </cell>
          <cell r="D64">
            <v>20.858843073692068</v>
          </cell>
          <cell r="E64">
            <v>22</v>
          </cell>
        </row>
        <row r="65">
          <cell r="B65">
            <v>16</v>
          </cell>
          <cell r="C65" t="str">
            <v>KA</v>
          </cell>
          <cell r="D65">
            <v>26.699319134325844</v>
          </cell>
          <cell r="E65">
            <v>38</v>
          </cell>
        </row>
        <row r="66">
          <cell r="B66">
            <v>20</v>
          </cell>
          <cell r="C66" t="str">
            <v>KA</v>
          </cell>
          <cell r="D66">
            <v>33.374148917907306</v>
          </cell>
          <cell r="E66">
            <v>38</v>
          </cell>
        </row>
        <row r="67">
          <cell r="B67">
            <v>25</v>
          </cell>
          <cell r="C67" t="str">
            <v>KA</v>
          </cell>
          <cell r="D67">
            <v>41.717686147384136</v>
          </cell>
          <cell r="E67">
            <v>60</v>
          </cell>
        </row>
        <row r="68">
          <cell r="B68">
            <v>40</v>
          </cell>
          <cell r="C68" t="str">
            <v>KA</v>
          </cell>
          <cell r="D68">
            <v>66.748297835814611</v>
          </cell>
          <cell r="E68">
            <v>100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 refreshError="1"/>
      <sheetData sheetId="193" refreshError="1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UNIT-QT"/>
    </sheetNames>
    <definedNames>
      <definedName name="Macro1"/>
      <definedName name="Macro10"/>
      <definedName name="Macro11"/>
      <definedName name="Macro12"/>
      <definedName name="Macro13"/>
      <definedName name="Macro14"/>
      <definedName name="Macro2"/>
      <definedName name="Macro3"/>
      <definedName name="Macro4"/>
      <definedName name="Macro5"/>
      <definedName name="Macro6"/>
      <definedName name="Macro7"/>
      <definedName name="Macro8"/>
      <definedName name="Macro9"/>
    </definedNames>
    <sheetDataSet>
      <sheetData sheetId="0" refreshError="1">
        <row r="4">
          <cell r="A4" t="str">
            <v>A</v>
          </cell>
          <cell r="B4">
            <v>3000</v>
          </cell>
          <cell r="C4">
            <v>1500</v>
          </cell>
          <cell r="D4">
            <v>1800</v>
          </cell>
          <cell r="E4">
            <v>634.54</v>
          </cell>
          <cell r="F4">
            <v>141</v>
          </cell>
          <cell r="G4">
            <v>20.8</v>
          </cell>
        </row>
        <row r="5">
          <cell r="A5" t="str">
            <v>B</v>
          </cell>
          <cell r="B5">
            <v>3000</v>
          </cell>
          <cell r="C5">
            <v>2400</v>
          </cell>
          <cell r="D5">
            <v>1800</v>
          </cell>
          <cell r="E5">
            <v>705.14</v>
          </cell>
          <cell r="F5">
            <v>274.27999999999997</v>
          </cell>
          <cell r="G5">
            <v>102.24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YES"/>
      <sheetName val="표지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갑지"/>
      <sheetName val="견적서"/>
      <sheetName val="내역서"/>
      <sheetName val="XXXXXX"/>
      <sheetName val="호계"/>
      <sheetName val="제암"/>
      <sheetName val="월마트"/>
      <sheetName val="월드컵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견적조건"/>
      <sheetName val="견적조건(을지)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JUCK"/>
      <sheetName val="간선계산"/>
      <sheetName val="N賃率-職"/>
      <sheetName val="98지급계획"/>
      <sheetName val="남양시작동자105노65기1.3화1.2"/>
      <sheetName val="일반공사"/>
      <sheetName val="표지 (2)"/>
      <sheetName val="제-노임"/>
      <sheetName val="제직재"/>
      <sheetName val="노무비"/>
      <sheetName val="을지"/>
      <sheetName val="일위대가"/>
      <sheetName val="을"/>
      <sheetName val="FILE1"/>
      <sheetName val="단가산출"/>
      <sheetName val="MOTOR"/>
      <sheetName val="DATA"/>
      <sheetName val="일위대가(가설)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단가비교표"/>
      <sheetName val="0.집계"/>
      <sheetName val="1.수변전설비공사"/>
      <sheetName val="기초단가"/>
      <sheetName val="ITEM"/>
      <sheetName val="매립"/>
      <sheetName val="일위대가목차"/>
      <sheetName val="대구실행"/>
      <sheetName val="Baby일위대가"/>
      <sheetName val="AIR SHOWER(3인용)"/>
      <sheetName val="부대공Ⅱ"/>
      <sheetName val="설계내역서"/>
      <sheetName val="직노"/>
      <sheetName val="입찰안"/>
      <sheetName val="부하계산서"/>
      <sheetName val="전선 및 전선관"/>
      <sheetName val="구역화물"/>
      <sheetName val="단가일람"/>
      <sheetName val="I一般比"/>
      <sheetName val="자재단가"/>
      <sheetName val="신우"/>
      <sheetName val="대비"/>
      <sheetName val="실행내역"/>
      <sheetName val="200"/>
      <sheetName val="내역"/>
      <sheetName val="재집"/>
      <sheetName val="직재"/>
      <sheetName val="입찰보고"/>
      <sheetName val="XL4Poppy"/>
      <sheetName val="공종별내역서"/>
      <sheetName val="당초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손익분석"/>
      <sheetName val="ITB COST"/>
      <sheetName val="말뚝지지력산정"/>
      <sheetName val="수량"/>
      <sheetName val="CTEMCOST"/>
      <sheetName val="인건비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Y-WORK"/>
      <sheetName val="STORAGE"/>
      <sheetName val="산출내역서집계표"/>
      <sheetName val="원가계산서 (총괄)"/>
      <sheetName val="원가계산서 (건축)"/>
      <sheetName val="(총괄집계)"/>
      <sheetName val="내역구성"/>
      <sheetName val="4원가"/>
      <sheetName val="임시급식"/>
      <sheetName val="옥외가스"/>
      <sheetName val="임시급식 (2)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설계예산서"/>
      <sheetName val="수량집계"/>
      <sheetName val="토목"/>
      <sheetName val="가로등내역서"/>
      <sheetName val="목차"/>
      <sheetName val="BQ"/>
      <sheetName val="정부노임단가"/>
      <sheetName val="조명율표"/>
      <sheetName val="수량산출서"/>
      <sheetName val="2000.11월설계내역"/>
      <sheetName val="#REF"/>
      <sheetName val="단가"/>
      <sheetName val="총괄표"/>
      <sheetName val="터파기및재료"/>
      <sheetName val="집계표"/>
      <sheetName val="unit 4"/>
      <sheetName val="Summary Sheets"/>
      <sheetName val="요율"/>
      <sheetName val="일위목록-기"/>
      <sheetName val="Module11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6동"/>
      <sheetName val="Chart1"/>
      <sheetName val="단위내역목록"/>
      <sheetName val="단위내역서"/>
      <sheetName val="원가(1)"/>
      <sheetName val="원가(2)"/>
      <sheetName val="공량산출서"/>
      <sheetName val="연습"/>
      <sheetName val="조도계산서 (도서)"/>
      <sheetName val="가로등부표"/>
      <sheetName val="내역(설계)"/>
      <sheetName val="LOPCALC"/>
      <sheetName val="3-1.CB"/>
      <sheetName val="재료"/>
      <sheetName val="식생블럭단위수량"/>
      <sheetName val="MAIN_TABLE"/>
      <sheetName val="1.설계조건"/>
      <sheetName val="제경비율"/>
      <sheetName val="1.수인터널"/>
      <sheetName val="2F 회의실견적(5_14 일대)"/>
      <sheetName val="원가계산서"/>
      <sheetName val="금리계산"/>
      <sheetName val="아산추가1220"/>
      <sheetName val="수량산출"/>
      <sheetName val="부대내역"/>
      <sheetName val="경상직원"/>
      <sheetName val="노임"/>
      <sheetName val="Macro1"/>
      <sheetName val="설비내역서"/>
      <sheetName val="건축내역서"/>
      <sheetName val="전기내역서"/>
      <sheetName val="BID"/>
      <sheetName val="현장관리비집계표"/>
      <sheetName val="001"/>
      <sheetName val="점수계산1-2"/>
      <sheetName val="부대공사비"/>
      <sheetName val="총계"/>
      <sheetName val="Macro(전선)"/>
      <sheetName val="대치판정"/>
      <sheetName val="중기일위대가"/>
      <sheetName val="49-119"/>
      <sheetName val="자료입력"/>
      <sheetName val="토량산출서"/>
      <sheetName val="보차도경계석"/>
      <sheetName val="발신정보"/>
      <sheetName val="준검 내역서"/>
      <sheetName val="부하(성남)"/>
      <sheetName val="연부97-1"/>
      <sheetName val="갑지1"/>
      <sheetName val="J直材4"/>
      <sheetName val="기계경비(시간당)"/>
      <sheetName val="램머"/>
      <sheetName val="단위단가"/>
      <sheetName val="노무비단가"/>
      <sheetName val="본공사"/>
      <sheetName val="DANGA"/>
      <sheetName val="CA지입"/>
      <sheetName val="Sheet17"/>
      <sheetName val="토공"/>
      <sheetName val="U-TYPE(1)"/>
      <sheetName val="예산명세서"/>
      <sheetName val="단가조사"/>
      <sheetName val="우배수"/>
      <sheetName val="맨홀"/>
      <sheetName val="금호"/>
      <sheetName val="실행철강하도"/>
      <sheetName val="내역서2안"/>
      <sheetName val="소야공정계획표"/>
      <sheetName val="타공종이기"/>
      <sheetName val="본선차로수량집계표"/>
      <sheetName val="수주현황2월"/>
      <sheetName val="단면 (2)"/>
      <sheetName val="토공유동표"/>
      <sheetName val="교각계산"/>
      <sheetName val="실행내역서"/>
      <sheetName val="INPUT"/>
      <sheetName val="적용공정"/>
      <sheetName val="L_RPTB02_01"/>
      <sheetName val="1차설계변경내역"/>
      <sheetName val="98NS-N"/>
      <sheetName val="48전력선로일위"/>
      <sheetName val="L_RPTA05_목록"/>
      <sheetName val="계수시트"/>
      <sheetName val="96보완계획7.12"/>
      <sheetName val="Total"/>
      <sheetName val="Macro2"/>
      <sheetName val="가설건물"/>
      <sheetName val="율촌법률사무소2내역"/>
      <sheetName val="데이타"/>
      <sheetName val="지주목시비량산출서"/>
      <sheetName val="지급자재"/>
      <sheetName val="99총공사내역서"/>
      <sheetName val="내력서"/>
      <sheetName val="BID-도로"/>
      <sheetName val="3.공통공사대비"/>
      <sheetName val="기계내역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차액보증"/>
      <sheetName val="고등학교"/>
      <sheetName val="90.03실행 "/>
      <sheetName val="조명시설"/>
      <sheetName val="철거집계"/>
      <sheetName val="전기2005"/>
      <sheetName val="통신2005"/>
      <sheetName val="C3"/>
      <sheetName val="부대시설"/>
      <sheetName val="Apt내역"/>
      <sheetName val="세부견적서(DAS Call Back)"/>
      <sheetName val="철거산출근거"/>
      <sheetName val="전차선로 물량표"/>
      <sheetName val="접지수량"/>
      <sheetName val="인건-측정"/>
      <sheetName val="TOT"/>
      <sheetName val="보합"/>
      <sheetName val="WORK"/>
      <sheetName val="예산변경사항"/>
      <sheetName val="검사원"/>
      <sheetName val="원가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DATA1"/>
      <sheetName val="3BL공동구 수량"/>
      <sheetName val="비교표"/>
      <sheetName val="전기일위대가"/>
      <sheetName val="시설물일위"/>
      <sheetName val="단면(RW1)"/>
      <sheetName val="소비자가"/>
      <sheetName val="ilch"/>
      <sheetName val="일위대가표"/>
      <sheetName val="22단가(철거)"/>
      <sheetName val="49단가"/>
      <sheetName val="49단가(철거)"/>
      <sheetName val="22단가"/>
      <sheetName val="6호기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기둥(원형)"/>
      <sheetName val="과천MAIN"/>
      <sheetName val="터널조도"/>
      <sheetName val="노무비 근거"/>
      <sheetName val="효성CB 1P기초"/>
      <sheetName val="EQ-R1"/>
      <sheetName val="품목"/>
      <sheetName val="단가 및 재료비"/>
      <sheetName val="2006기계경비산출표"/>
      <sheetName val="보증수수료산출"/>
      <sheetName val="수목데이타 "/>
      <sheetName val="교각1"/>
      <sheetName val="일용노임단가"/>
      <sheetName val="전선"/>
      <sheetName val="CABLE"/>
      <sheetName val="고분전시관"/>
      <sheetName val="설비"/>
      <sheetName val="포장공"/>
      <sheetName val="주사무실종합"/>
      <sheetName val="지진시"/>
      <sheetName val="6PILE  (돌출)"/>
      <sheetName val="연결임시"/>
      <sheetName val="계산식"/>
      <sheetName val="가도공"/>
      <sheetName val="SG"/>
      <sheetName val="DATE"/>
      <sheetName val="JUCKEYK"/>
      <sheetName val="한강운반비"/>
      <sheetName val="자재"/>
      <sheetName val="공통(20-91)"/>
      <sheetName val="설계명세서"/>
      <sheetName val="말뚝물량"/>
      <sheetName val="48평단가"/>
      <sheetName val="57단가"/>
      <sheetName val="54평단가"/>
      <sheetName val="66평단가"/>
      <sheetName val="61단가"/>
      <sheetName val="89평단가"/>
      <sheetName val="84평단가"/>
      <sheetName val="가시설흙막이"/>
      <sheetName val="노원열병합  건축공사기성내역서"/>
      <sheetName val="자동 철거"/>
      <sheetName val="자동 설치"/>
      <sheetName val="토목 철주"/>
      <sheetName val="철거 일위대가(1-19)"/>
      <sheetName val="철거 일위대가(20-22)"/>
      <sheetName val="설치 일위대가(23-45호)"/>
      <sheetName val="설치 일위대가(46~78호)"/>
      <sheetName val="내역서(전기)"/>
      <sheetName val="각형맨홀"/>
      <sheetName val="증감대비"/>
      <sheetName val="전체"/>
      <sheetName val="하조서"/>
      <sheetName val="단"/>
      <sheetName val="단가 "/>
      <sheetName val="관리,공감"/>
      <sheetName val="수로교총재료집계"/>
      <sheetName val="건축공사"/>
      <sheetName val="설직재-1"/>
      <sheetName val="20관리비율"/>
      <sheetName val="12월31일"/>
      <sheetName val="총괄내역서"/>
      <sheetName val="간접"/>
      <sheetName val="봉양~조차장간고하개명(신설)"/>
      <sheetName val="주상도"/>
      <sheetName val="기계경비"/>
      <sheetName val="가로등"/>
      <sheetName val="공사비예산서(토목분)"/>
      <sheetName val="변압기 및 발전기 용량"/>
      <sheetName val="일위대가(목록)"/>
      <sheetName val="재료비"/>
      <sheetName val="참고"/>
      <sheetName val="공사개요"/>
      <sheetName val="수목단가"/>
      <sheetName val="시설수량표"/>
      <sheetName val="식재수량표"/>
      <sheetName val="일위목록"/>
      <sheetName val="t형"/>
      <sheetName val="2000년1차"/>
      <sheetName val="수입"/>
      <sheetName val="조건표"/>
      <sheetName val="JJ"/>
      <sheetName val="설계"/>
      <sheetName val="설 계"/>
      <sheetName val="ASP포장"/>
      <sheetName val="단가산출서(기계)"/>
      <sheetName val="에너지동"/>
      <sheetName val="코드표"/>
      <sheetName val="Sheet1 (2)"/>
      <sheetName val="공사비"/>
      <sheetName val="가드레일산근"/>
      <sheetName val="수량집계표"/>
      <sheetName val="단가비교"/>
      <sheetName val="적용2002"/>
      <sheetName val="중기"/>
      <sheetName val="45,46"/>
      <sheetName val="교대(A1)"/>
      <sheetName val="교대(A1-A2)"/>
      <sheetName val="자재대"/>
      <sheetName val="소요자재"/>
      <sheetName val="노무산출서"/>
      <sheetName val="ETC"/>
      <sheetName val="우수맨홀공제단위수량"/>
      <sheetName val="스톱로그내역"/>
      <sheetName val="돌망태단위수량"/>
      <sheetName val="A-4"/>
      <sheetName val="IMP(MAIN)"/>
      <sheetName val="IMP (REACTOR)"/>
      <sheetName val="오산갈곳"/>
      <sheetName val="맨홀수량집계"/>
      <sheetName val="설계조건"/>
      <sheetName val="날개벽(TYPE3)"/>
      <sheetName val="안정계산"/>
      <sheetName val="단면검토"/>
      <sheetName val="예정(3)"/>
      <sheetName val="동원(3)"/>
      <sheetName val="1.설계기준"/>
      <sheetName val="주형"/>
      <sheetName val="3차설계"/>
      <sheetName val="현황CODE"/>
      <sheetName val="손익현황"/>
      <sheetName val="ABUT수량-A1"/>
      <sheetName val="밸브설치"/>
      <sheetName val="3.바닥판설계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©Áö"/>
      <sheetName val="°ßÀû¼­"/>
      <sheetName val="³»¿ª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ÀÏÀ§´ë°¡"/>
      <sheetName val="입적표"/>
      <sheetName val="본부소개"/>
      <sheetName val="기초자료"/>
      <sheetName val="여과지동"/>
      <sheetName val="내역표지"/>
      <sheetName val="현관"/>
      <sheetName val="NYS"/>
      <sheetName val="노임변동률"/>
      <sheetName val="조건"/>
      <sheetName val="COMPRESSOR"/>
      <sheetName val="변경내역을"/>
      <sheetName val="대외공문"/>
      <sheetName val="총괄집계표"/>
      <sheetName val="고창터널(고창방향)"/>
      <sheetName val="1.¼öº¯Àü¼³ºñ"/>
      <sheetName val="2.Àü·Â°£¼±"/>
      <sheetName val="3.µ¿·Â"/>
      <sheetName val="4.Àüµî"/>
      <sheetName val="5.Àü¿­"/>
      <sheetName val="6.¾àÀü"/>
      <sheetName val="7.¼Ò¹æ"/>
      <sheetName val="8.¹æ¼Û"/>
      <sheetName val="9.Á¶¸íÁ¦¾î"/>
      <sheetName val="10.Ã¶°Å°ø»ç"/>
      <sheetName val="³²¾ç½ÃÀÛµ¿ÀÚ105³ë65±â1.3È­1.2"/>
      <sheetName val="À»"/>
      <sheetName val="ÀÔÂû¾È"/>
      <sheetName val="ºÎÇÏ°è»ê¼­"/>
      <sheetName val="À»Áö"/>
      <sheetName val="Á¶µµ°è»ê¼­ (µµ¼­)"/>
      <sheetName val="´Ü°¡»êÃâ"/>
      <sheetName val="°ßÀûÁ¶°Ç"/>
      <sheetName val="°ßÀûÁ¶°Ç(À»Áö)"/>
      <sheetName val="Á÷³ë"/>
      <sheetName val="½ÇÇà³»¿ª"/>
      <sheetName val=" 견적서"/>
      <sheetName val="기본설계도급항목"/>
      <sheetName val="³ëÀÓ"/>
      <sheetName val="적상기초자료"/>
      <sheetName val="PROJECT BRIEF"/>
      <sheetName val="내역서 (2)"/>
      <sheetName val="ELECTRIC"/>
      <sheetName val="SCHEDULE"/>
      <sheetName val="일반수량"/>
      <sheetName val="토적표"/>
      <sheetName val="36신설수량"/>
      <sheetName val="통장출금액"/>
      <sheetName val="기계경비시간당손료목록"/>
      <sheetName val="동력부하(도산)"/>
      <sheetName val="일위대가표(유단가)"/>
      <sheetName val="가감수량"/>
      <sheetName val="맨홀수량산출"/>
      <sheetName val="공구원가계산"/>
      <sheetName val="2000전체분"/>
      <sheetName val="입찰결과(DATA)"/>
    </sheetNames>
    <definedNames>
      <definedName name="Macro13"/>
      <definedName name="Macro1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터널조도"/>
      <sheetName val="전압강하-상행"/>
      <sheetName val="전압강하-하행"/>
      <sheetName val="&quot;u&quot; TYPE 구간 조명"/>
      <sheetName val="&quot;U&quot;TYPE 전압강하"/>
      <sheetName val="TR용량"/>
      <sheetName val="TR용량 (2)"/>
      <sheetName val="GEN"/>
      <sheetName val="UPS"/>
      <sheetName val="간선굵기 설명"/>
      <sheetName val="간선굵기"/>
      <sheetName val="접지"/>
      <sheetName val="IMPEADENCE"/>
      <sheetName val="직류전원"/>
      <sheetName val="Sheet5"/>
      <sheetName val="불평형 계산식"/>
      <sheetName val="계산1"/>
      <sheetName val="계산2"/>
      <sheetName val="laroux"/>
    </sheetNames>
    <sheetDataSet>
      <sheetData sheetId="0" refreshError="1"/>
      <sheetData sheetId="1" refreshError="1">
        <row r="19">
          <cell r="AR19">
            <v>70</v>
          </cell>
          <cell r="AS19">
            <v>4600</v>
          </cell>
        </row>
        <row r="20">
          <cell r="AR20">
            <v>100</v>
          </cell>
          <cell r="AS20">
            <v>9000</v>
          </cell>
        </row>
        <row r="21">
          <cell r="AR21">
            <v>150</v>
          </cell>
          <cell r="AS21">
            <v>14000</v>
          </cell>
        </row>
        <row r="22">
          <cell r="AR22">
            <v>200</v>
          </cell>
          <cell r="AS22">
            <v>20000</v>
          </cell>
        </row>
        <row r="23">
          <cell r="AR23">
            <v>250</v>
          </cell>
          <cell r="AS23">
            <v>25000</v>
          </cell>
        </row>
        <row r="24">
          <cell r="AR24">
            <v>400</v>
          </cell>
          <cell r="AS24">
            <v>46000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노임"/>
      <sheetName val="ILWIPOH"/>
      <sheetName val="실행철강하도"/>
      <sheetName val="전선 및 전선관"/>
      <sheetName val="터널조도"/>
      <sheetName val="BID"/>
      <sheetName val="부하계산서"/>
      <sheetName val="조도계산서 (도서)"/>
      <sheetName val="입찰"/>
      <sheetName val="현경"/>
      <sheetName val="#REF"/>
      <sheetName val="COPING"/>
      <sheetName val="MOTOR"/>
    </sheetNames>
    <sheetDataSet>
      <sheetData sheetId="0"/>
      <sheetData sheetId="1" refreshError="1">
        <row r="1">
          <cell r="A1" t="str">
            <v>기사1급</v>
          </cell>
          <cell r="B1">
            <v>60899</v>
          </cell>
        </row>
        <row r="2">
          <cell r="A2" t="str">
            <v>계장공</v>
          </cell>
          <cell r="B2">
            <v>53782</v>
          </cell>
        </row>
        <row r="3">
          <cell r="A3" t="str">
            <v>고압케이블공</v>
          </cell>
          <cell r="B3">
            <v>64085</v>
          </cell>
        </row>
        <row r="4">
          <cell r="A4" t="str">
            <v>내선전공</v>
          </cell>
          <cell r="B4">
            <v>48028</v>
          </cell>
        </row>
        <row r="5">
          <cell r="A5" t="str">
            <v>무선안테나공</v>
          </cell>
          <cell r="B5">
            <v>108316</v>
          </cell>
        </row>
        <row r="6">
          <cell r="A6" t="str">
            <v>배관공</v>
          </cell>
          <cell r="B6">
            <v>48933</v>
          </cell>
        </row>
        <row r="7">
          <cell r="A7" t="str">
            <v>배전전공</v>
          </cell>
          <cell r="B7">
            <v>146386</v>
          </cell>
        </row>
        <row r="8">
          <cell r="A8" t="str">
            <v>보통인부</v>
          </cell>
          <cell r="B8">
            <v>31866</v>
          </cell>
        </row>
        <row r="9">
          <cell r="A9" t="str">
            <v>비계공</v>
          </cell>
          <cell r="B9">
            <v>67869</v>
          </cell>
        </row>
        <row r="10">
          <cell r="A10" t="str">
            <v>저압케이블공</v>
          </cell>
          <cell r="B10">
            <v>61343</v>
          </cell>
        </row>
        <row r="11">
          <cell r="A11" t="str">
            <v>통신내선공</v>
          </cell>
          <cell r="B11">
            <v>62228</v>
          </cell>
        </row>
        <row r="12">
          <cell r="A12" t="str">
            <v>통신설비공</v>
          </cell>
          <cell r="B12">
            <v>63014</v>
          </cell>
        </row>
        <row r="13">
          <cell r="A13" t="str">
            <v>통신외선공</v>
          </cell>
          <cell r="B13">
            <v>69427</v>
          </cell>
        </row>
        <row r="14">
          <cell r="A14" t="str">
            <v>통신케이블공</v>
          </cell>
          <cell r="B14">
            <v>73494</v>
          </cell>
        </row>
        <row r="15">
          <cell r="A15" t="str">
            <v>특고케이블공</v>
          </cell>
          <cell r="B15">
            <v>87304</v>
          </cell>
        </row>
        <row r="16">
          <cell r="A16" t="str">
            <v>특별인부</v>
          </cell>
          <cell r="B16">
            <v>49575</v>
          </cell>
        </row>
        <row r="17">
          <cell r="A17" t="str">
            <v>프랜트전공</v>
          </cell>
          <cell r="B17">
            <v>55122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기공사원가"/>
      <sheetName val="원가계산서(역곡)"/>
      <sheetName val="도급총공사비"/>
      <sheetName val="공사비집계표"/>
      <sheetName val="공사비총괄표"/>
      <sheetName val="한전위탁공사비"/>
      <sheetName val="인입선로공사"/>
      <sheetName val="수배전반 설비공사"/>
      <sheetName val="케이블 포설공사"/>
      <sheetName val="전선로 설치공사"/>
      <sheetName val="전등 및 전열설비"/>
      <sheetName val="접지 및 피뢰설비"/>
      <sheetName val="방송 설비"/>
      <sheetName val="전화 설비"/>
      <sheetName val="시계설비"/>
      <sheetName val="TV 설비"/>
      <sheetName val="화재 탐지 설비"/>
      <sheetName val="옥외통신설비공사"/>
      <sheetName val="옥외보안등공사"/>
      <sheetName val="일위집계"/>
      <sheetName val="일위대가"/>
      <sheetName val="자재"/>
      <sheetName val="자재(일위대가)"/>
      <sheetName val="등주설치(5~7M)"/>
      <sheetName val="등주설치(8M)"/>
      <sheetName val="견적"/>
      <sheetName val="산출서 "/>
      <sheetName val="노무비"/>
      <sheetName val="인공산출"/>
      <sheetName val="예비품 "/>
      <sheetName val="특수공구"/>
      <sheetName val="노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치판정"/>
      <sheetName val="1"/>
      <sheetName val="2"/>
      <sheetName val="성원"/>
      <sheetName val="신성을지"/>
      <sheetName val="심우갑"/>
      <sheetName val="심우을"/>
      <sheetName val="일위대가표"/>
      <sheetName val="단가조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  <sheetName val="Sheet3"/>
      <sheetName val="대치판정"/>
    </sheetNames>
    <sheetDataSet>
      <sheetData sheetId="0" refreshError="1"/>
      <sheetData sheetId="1" refreshError="1">
        <row r="4">
          <cell r="D4" t="str">
            <v>HOUSE SIDE</v>
          </cell>
          <cell r="E4" t="str">
            <v>STREET SIDE</v>
          </cell>
        </row>
        <row r="5">
          <cell r="B5">
            <v>9.9999999999999995E-7</v>
          </cell>
          <cell r="C5">
            <v>0.1</v>
          </cell>
          <cell r="D5">
            <v>0.01</v>
          </cell>
          <cell r="E5">
            <v>3.5000000000000003E-2</v>
          </cell>
        </row>
        <row r="6">
          <cell r="B6">
            <v>0.110001</v>
          </cell>
          <cell r="C6">
            <v>0.11</v>
          </cell>
          <cell r="D6">
            <v>1.14E-2</v>
          </cell>
          <cell r="E6">
            <v>3.7500000000000006E-2</v>
          </cell>
        </row>
        <row r="7">
          <cell r="B7">
            <v>0.120001</v>
          </cell>
          <cell r="C7">
            <v>0.12</v>
          </cell>
          <cell r="D7">
            <v>1.2800000000000001E-2</v>
          </cell>
          <cell r="E7">
            <v>0.04</v>
          </cell>
        </row>
        <row r="8">
          <cell r="B8">
            <v>0.13000100000000001</v>
          </cell>
          <cell r="C8">
            <v>0.13</v>
          </cell>
          <cell r="D8">
            <v>1.4200000000000001E-2</v>
          </cell>
          <cell r="E8">
            <v>4.2500000000000003E-2</v>
          </cell>
        </row>
        <row r="9">
          <cell r="B9">
            <v>0.14000100000000001</v>
          </cell>
          <cell r="C9">
            <v>0.14000000000000001</v>
          </cell>
          <cell r="D9">
            <v>1.5599999999999999E-2</v>
          </cell>
          <cell r="E9">
            <v>4.4999999999999998E-2</v>
          </cell>
        </row>
        <row r="10">
          <cell r="B10">
            <v>0.15000100000000002</v>
          </cell>
          <cell r="C10">
            <v>0.15000000000000002</v>
          </cell>
          <cell r="D10">
            <v>1.7000000000000001E-2</v>
          </cell>
          <cell r="E10">
            <v>4.7500000000000001E-2</v>
          </cell>
        </row>
        <row r="11">
          <cell r="B11">
            <v>0.16000100000000003</v>
          </cell>
          <cell r="C11">
            <v>0.16000000000000003</v>
          </cell>
          <cell r="D11">
            <v>1.84E-2</v>
          </cell>
          <cell r="E11">
            <v>0.05</v>
          </cell>
        </row>
        <row r="12">
          <cell r="B12">
            <v>0.17000100000000004</v>
          </cell>
          <cell r="C12">
            <v>0.17000000000000004</v>
          </cell>
          <cell r="D12">
            <v>1.9799999999999998E-2</v>
          </cell>
          <cell r="E12">
            <v>5.2500000000000005E-2</v>
          </cell>
        </row>
        <row r="13">
          <cell r="B13">
            <v>0.18000100000000005</v>
          </cell>
          <cell r="C13">
            <v>0.18000000000000005</v>
          </cell>
          <cell r="D13">
            <v>2.12E-2</v>
          </cell>
          <cell r="E13">
            <v>5.5E-2</v>
          </cell>
        </row>
        <row r="14">
          <cell r="B14">
            <v>0.19000100000000006</v>
          </cell>
          <cell r="C14">
            <v>0.19000000000000006</v>
          </cell>
          <cell r="D14">
            <v>2.2600000000000002E-2</v>
          </cell>
          <cell r="E14">
            <v>5.7499999999999996E-2</v>
          </cell>
        </row>
        <row r="15">
          <cell r="B15">
            <v>0.20000100000000007</v>
          </cell>
          <cell r="C15">
            <v>0.20000000000000007</v>
          </cell>
          <cell r="D15">
            <v>2.4E-2</v>
          </cell>
          <cell r="E15">
            <v>0.06</v>
          </cell>
        </row>
        <row r="16">
          <cell r="B16">
            <v>0.21000100000000008</v>
          </cell>
          <cell r="C16">
            <v>0.21000000000000008</v>
          </cell>
          <cell r="D16">
            <v>2.46E-2</v>
          </cell>
          <cell r="E16">
            <v>6.3E-2</v>
          </cell>
        </row>
        <row r="17">
          <cell r="B17">
            <v>0.22000100000000009</v>
          </cell>
          <cell r="C17">
            <v>0.22000000000000008</v>
          </cell>
          <cell r="D17">
            <v>2.52E-2</v>
          </cell>
          <cell r="E17">
            <v>6.6000000000000003E-2</v>
          </cell>
        </row>
        <row r="18">
          <cell r="B18">
            <v>0.23000100000000009</v>
          </cell>
          <cell r="C18">
            <v>0.23000000000000009</v>
          </cell>
          <cell r="D18">
            <v>2.58E-2</v>
          </cell>
          <cell r="E18">
            <v>6.9000000000000006E-2</v>
          </cell>
        </row>
        <row r="19">
          <cell r="B19">
            <v>0.2400010000000001</v>
          </cell>
          <cell r="C19">
            <v>0.2400000000000001</v>
          </cell>
          <cell r="D19">
            <v>2.64E-2</v>
          </cell>
          <cell r="E19">
            <v>7.1999999999999995E-2</v>
          </cell>
        </row>
        <row r="20">
          <cell r="B20">
            <v>0.25000100000000008</v>
          </cell>
          <cell r="C20">
            <v>0.25000000000000011</v>
          </cell>
          <cell r="D20">
            <v>2.7E-2</v>
          </cell>
          <cell r="E20">
            <v>7.4999999999999997E-2</v>
          </cell>
        </row>
        <row r="21">
          <cell r="B21">
            <v>0.26000100000000009</v>
          </cell>
          <cell r="C21">
            <v>0.26000000000000012</v>
          </cell>
          <cell r="D21">
            <v>2.76E-2</v>
          </cell>
          <cell r="E21">
            <v>7.8E-2</v>
          </cell>
        </row>
        <row r="22">
          <cell r="B22">
            <v>0.2700010000000001</v>
          </cell>
          <cell r="C22">
            <v>0.27000000000000013</v>
          </cell>
          <cell r="D22">
            <v>2.8199999999999999E-2</v>
          </cell>
          <cell r="E22">
            <v>8.1000000000000003E-2</v>
          </cell>
        </row>
        <row r="23">
          <cell r="B23">
            <v>0.28000100000000011</v>
          </cell>
          <cell r="C23">
            <v>0.28000000000000014</v>
          </cell>
          <cell r="D23">
            <v>2.8799999999999999E-2</v>
          </cell>
          <cell r="E23">
            <v>8.3999999999999991E-2</v>
          </cell>
        </row>
        <row r="24">
          <cell r="B24">
            <v>0.29000100000000012</v>
          </cell>
          <cell r="C24">
            <v>0.29000000000000015</v>
          </cell>
          <cell r="D24">
            <v>2.9399999999999999E-2</v>
          </cell>
          <cell r="E24">
            <v>8.6999999999999994E-2</v>
          </cell>
        </row>
        <row r="25">
          <cell r="B25">
            <v>0.30000100000000013</v>
          </cell>
          <cell r="C25">
            <v>0.30000000000000016</v>
          </cell>
          <cell r="D25">
            <v>0.03</v>
          </cell>
          <cell r="E25">
            <v>0.09</v>
          </cell>
        </row>
        <row r="26">
          <cell r="B26">
            <v>0.31000100000000014</v>
          </cell>
          <cell r="C26">
            <v>0.31000000000000016</v>
          </cell>
          <cell r="D26">
            <v>3.1E-2</v>
          </cell>
          <cell r="E26">
            <v>9.2999999999999999E-2</v>
          </cell>
        </row>
        <row r="27">
          <cell r="B27">
            <v>0.32000100000000015</v>
          </cell>
          <cell r="C27">
            <v>0.32000000000000017</v>
          </cell>
          <cell r="D27">
            <v>3.2000000000000001E-2</v>
          </cell>
          <cell r="E27">
            <v>9.6000000000000002E-2</v>
          </cell>
        </row>
        <row r="28">
          <cell r="B28">
            <v>0.33000100000000016</v>
          </cell>
          <cell r="C28">
            <v>0.33000000000000018</v>
          </cell>
          <cell r="D28">
            <v>3.3000000000000002E-2</v>
          </cell>
          <cell r="E28">
            <v>9.9000000000000005E-2</v>
          </cell>
        </row>
        <row r="29">
          <cell r="B29">
            <v>0.34000100000000016</v>
          </cell>
          <cell r="C29">
            <v>0.34000000000000019</v>
          </cell>
          <cell r="D29">
            <v>3.4000000000000002E-2</v>
          </cell>
          <cell r="E29">
            <v>0.10199999999999999</v>
          </cell>
        </row>
        <row r="30">
          <cell r="B30">
            <v>0.35000100000000017</v>
          </cell>
          <cell r="C30">
            <v>0.3500000000000002</v>
          </cell>
          <cell r="D30">
            <v>3.5000000000000003E-2</v>
          </cell>
          <cell r="E30">
            <v>0.105</v>
          </cell>
        </row>
        <row r="31">
          <cell r="B31">
            <v>0.36000100000000018</v>
          </cell>
          <cell r="C31">
            <v>0.36000000000000021</v>
          </cell>
          <cell r="D31">
            <v>3.6000000000000004E-2</v>
          </cell>
          <cell r="E31">
            <v>0.108</v>
          </cell>
        </row>
        <row r="32">
          <cell r="B32">
            <v>0.37000100000000019</v>
          </cell>
          <cell r="C32">
            <v>0.37000000000000022</v>
          </cell>
          <cell r="D32">
            <v>3.6999999999999998E-2</v>
          </cell>
          <cell r="E32">
            <v>0.111</v>
          </cell>
        </row>
        <row r="33">
          <cell r="B33">
            <v>0.3800010000000002</v>
          </cell>
          <cell r="C33">
            <v>0.38000000000000023</v>
          </cell>
          <cell r="D33">
            <v>3.7999999999999999E-2</v>
          </cell>
          <cell r="E33">
            <v>0.11399999999999999</v>
          </cell>
        </row>
        <row r="34">
          <cell r="B34">
            <v>0.39000100000000021</v>
          </cell>
          <cell r="C34">
            <v>0.39000000000000024</v>
          </cell>
          <cell r="D34">
            <v>3.9E-2</v>
          </cell>
          <cell r="E34">
            <v>0.11699999999999999</v>
          </cell>
        </row>
        <row r="35">
          <cell r="B35">
            <v>0.40000100000000022</v>
          </cell>
          <cell r="C35">
            <v>0.40000000000000024</v>
          </cell>
          <cell r="D35">
            <v>0.04</v>
          </cell>
          <cell r="E35">
            <v>0.12</v>
          </cell>
        </row>
        <row r="36">
          <cell r="B36">
            <v>0.41000100000000023</v>
          </cell>
          <cell r="C36">
            <v>0.41000000000000025</v>
          </cell>
          <cell r="D36">
            <v>4.1000000000000002E-2</v>
          </cell>
          <cell r="E36">
            <v>0.123</v>
          </cell>
        </row>
        <row r="37">
          <cell r="B37">
            <v>0.42000100000000024</v>
          </cell>
          <cell r="C37">
            <v>0.42000000000000026</v>
          </cell>
          <cell r="D37">
            <v>4.2000000000000003E-2</v>
          </cell>
          <cell r="E37">
            <v>0.126</v>
          </cell>
        </row>
        <row r="38">
          <cell r="B38">
            <v>0.43000100000000024</v>
          </cell>
          <cell r="C38">
            <v>0.43000000000000027</v>
          </cell>
          <cell r="D38">
            <v>4.3000000000000003E-2</v>
          </cell>
          <cell r="E38">
            <v>0.129</v>
          </cell>
        </row>
        <row r="39">
          <cell r="B39">
            <v>0.44000100000000025</v>
          </cell>
          <cell r="C39">
            <v>0.44000000000000028</v>
          </cell>
          <cell r="D39">
            <v>4.4000000000000004E-2</v>
          </cell>
          <cell r="E39">
            <v>0.13200000000000001</v>
          </cell>
        </row>
        <row r="40">
          <cell r="B40">
            <v>0.45000100000000026</v>
          </cell>
          <cell r="C40">
            <v>0.45000000000000029</v>
          </cell>
          <cell r="D40">
            <v>4.4999999999999998E-2</v>
          </cell>
          <cell r="E40">
            <v>0.13500000000000001</v>
          </cell>
        </row>
        <row r="41">
          <cell r="B41">
            <v>0.46000100000000027</v>
          </cell>
          <cell r="C41">
            <v>0.4600000000000003</v>
          </cell>
          <cell r="D41">
            <v>4.5999999999999999E-2</v>
          </cell>
          <cell r="E41">
            <v>0.13800000000000001</v>
          </cell>
        </row>
        <row r="42">
          <cell r="B42">
            <v>0.47000100000000028</v>
          </cell>
          <cell r="C42">
            <v>0.47000000000000031</v>
          </cell>
          <cell r="D42">
            <v>4.7E-2</v>
          </cell>
          <cell r="E42">
            <v>0.14099999999999999</v>
          </cell>
        </row>
        <row r="43">
          <cell r="B43">
            <v>0.48000100000000029</v>
          </cell>
          <cell r="C43">
            <v>0.48000000000000032</v>
          </cell>
          <cell r="D43">
            <v>4.8000000000000001E-2</v>
          </cell>
          <cell r="E43">
            <v>0.14399999999999999</v>
          </cell>
        </row>
        <row r="44">
          <cell r="B44">
            <v>0.4900010000000003</v>
          </cell>
          <cell r="C44">
            <v>0.49000000000000032</v>
          </cell>
          <cell r="D44">
            <v>4.9000000000000002E-2</v>
          </cell>
          <cell r="E44">
            <v>0.14699999999999999</v>
          </cell>
        </row>
        <row r="45">
          <cell r="B45">
            <v>0.50000100000000036</v>
          </cell>
          <cell r="C45">
            <v>0.50000000000000033</v>
          </cell>
          <cell r="D45">
            <v>0.05</v>
          </cell>
          <cell r="E45">
            <v>0.15</v>
          </cell>
        </row>
        <row r="46">
          <cell r="B46">
            <v>0.51000100000000037</v>
          </cell>
          <cell r="C46">
            <v>0.51000000000000034</v>
          </cell>
          <cell r="D46">
            <v>5.0700000000000002E-2</v>
          </cell>
          <cell r="E46">
            <v>0.153</v>
          </cell>
        </row>
        <row r="47">
          <cell r="B47">
            <v>0.52000100000000038</v>
          </cell>
          <cell r="C47">
            <v>0.52000000000000035</v>
          </cell>
          <cell r="D47">
            <v>5.1400000000000001E-2</v>
          </cell>
          <cell r="E47">
            <v>0.156</v>
          </cell>
        </row>
        <row r="48">
          <cell r="B48">
            <v>0.53000100000000039</v>
          </cell>
          <cell r="C48">
            <v>0.53000000000000036</v>
          </cell>
          <cell r="D48">
            <v>5.21E-2</v>
          </cell>
          <cell r="E48">
            <v>0.159</v>
          </cell>
        </row>
        <row r="49">
          <cell r="B49">
            <v>0.5400010000000004</v>
          </cell>
          <cell r="C49">
            <v>0.54000000000000037</v>
          </cell>
          <cell r="D49">
            <v>5.28E-2</v>
          </cell>
          <cell r="E49">
            <v>0.16200000000000001</v>
          </cell>
        </row>
        <row r="50">
          <cell r="B50">
            <v>0.55000100000000041</v>
          </cell>
          <cell r="C50">
            <v>0.55000000000000038</v>
          </cell>
          <cell r="D50">
            <v>5.3500000000000006E-2</v>
          </cell>
          <cell r="E50">
            <v>0.16499999999999998</v>
          </cell>
        </row>
        <row r="51">
          <cell r="B51">
            <v>0.56000100000000042</v>
          </cell>
          <cell r="C51">
            <v>0.56000000000000039</v>
          </cell>
          <cell r="D51">
            <v>5.4199999999999998E-2</v>
          </cell>
          <cell r="E51">
            <v>0.16799999999999998</v>
          </cell>
        </row>
        <row r="52">
          <cell r="B52">
            <v>0.57000100000000042</v>
          </cell>
          <cell r="C52">
            <v>0.5700000000000004</v>
          </cell>
          <cell r="D52">
            <v>5.4900000000000004E-2</v>
          </cell>
          <cell r="E52">
            <v>0.17099999999999999</v>
          </cell>
        </row>
        <row r="53">
          <cell r="B53">
            <v>0.58000100000000043</v>
          </cell>
          <cell r="C53">
            <v>0.5800000000000004</v>
          </cell>
          <cell r="D53">
            <v>5.5600000000000004E-2</v>
          </cell>
          <cell r="E53">
            <v>0.17399999999999999</v>
          </cell>
        </row>
        <row r="54">
          <cell r="B54">
            <v>0.59000100000000044</v>
          </cell>
          <cell r="C54">
            <v>0.59000000000000041</v>
          </cell>
          <cell r="D54">
            <v>5.6300000000000003E-2</v>
          </cell>
          <cell r="E54">
            <v>0.17699999999999999</v>
          </cell>
        </row>
        <row r="55">
          <cell r="B55">
            <v>0.60000100000000045</v>
          </cell>
          <cell r="C55">
            <v>0.60000000000000042</v>
          </cell>
          <cell r="D55">
            <v>5.7000000000000002E-2</v>
          </cell>
          <cell r="E55">
            <v>0.18</v>
          </cell>
        </row>
        <row r="56">
          <cell r="B56">
            <v>0.61000100000000046</v>
          </cell>
          <cell r="C56">
            <v>0.61000000000000043</v>
          </cell>
          <cell r="D56">
            <v>5.7599999999999998E-2</v>
          </cell>
          <cell r="E56">
            <v>0.183</v>
          </cell>
        </row>
        <row r="57">
          <cell r="B57">
            <v>0.62000100000000047</v>
          </cell>
          <cell r="C57">
            <v>0.62000000000000044</v>
          </cell>
          <cell r="D57">
            <v>5.8200000000000002E-2</v>
          </cell>
          <cell r="E57">
            <v>0.186</v>
          </cell>
        </row>
        <row r="58">
          <cell r="B58">
            <v>0.63000100000000048</v>
          </cell>
          <cell r="C58">
            <v>0.63000000000000045</v>
          </cell>
          <cell r="D58">
            <v>5.8800000000000005E-2</v>
          </cell>
          <cell r="E58">
            <v>0.189</v>
          </cell>
        </row>
        <row r="59">
          <cell r="B59">
            <v>0.64000100000000049</v>
          </cell>
          <cell r="C59">
            <v>0.64000000000000046</v>
          </cell>
          <cell r="D59">
            <v>5.9400000000000001E-2</v>
          </cell>
          <cell r="E59">
            <v>0.192</v>
          </cell>
        </row>
        <row r="60">
          <cell r="B60">
            <v>0.6500010000000005</v>
          </cell>
          <cell r="C60">
            <v>0.65000000000000047</v>
          </cell>
          <cell r="D60">
            <v>0.06</v>
          </cell>
          <cell r="E60">
            <v>0.19500000000000001</v>
          </cell>
        </row>
        <row r="61">
          <cell r="B61">
            <v>0.6600010000000005</v>
          </cell>
          <cell r="C61">
            <v>0.66000000000000048</v>
          </cell>
          <cell r="D61">
            <v>6.0600000000000001E-2</v>
          </cell>
          <cell r="E61">
            <v>0.19800000000000001</v>
          </cell>
        </row>
        <row r="62">
          <cell r="B62">
            <v>0.67000100000000051</v>
          </cell>
          <cell r="C62">
            <v>0.67000000000000048</v>
          </cell>
          <cell r="D62">
            <v>6.1200000000000004E-2</v>
          </cell>
          <cell r="E62">
            <v>0.20099999999999998</v>
          </cell>
        </row>
        <row r="63">
          <cell r="B63">
            <v>0.68000100000000052</v>
          </cell>
          <cell r="C63">
            <v>0.68000000000000049</v>
          </cell>
          <cell r="D63">
            <v>6.1800000000000001E-2</v>
          </cell>
          <cell r="E63">
            <v>0.20399999999999999</v>
          </cell>
        </row>
        <row r="64">
          <cell r="B64">
            <v>0.69000100000000053</v>
          </cell>
          <cell r="C64">
            <v>0.6900000000000005</v>
          </cell>
          <cell r="D64">
            <v>6.2399999999999997E-2</v>
          </cell>
          <cell r="E64">
            <v>0.20699999999999999</v>
          </cell>
        </row>
        <row r="65">
          <cell r="B65">
            <v>0.70000100000000054</v>
          </cell>
          <cell r="C65">
            <v>0.70000000000000051</v>
          </cell>
          <cell r="D65">
            <v>6.3E-2</v>
          </cell>
          <cell r="E65">
            <v>0.21</v>
          </cell>
        </row>
        <row r="66">
          <cell r="B66">
            <v>0.71000100000000055</v>
          </cell>
          <cell r="C66">
            <v>0.71000000000000052</v>
          </cell>
          <cell r="D66">
            <v>6.3700000000000007E-2</v>
          </cell>
          <cell r="E66">
            <v>0.21299999999999999</v>
          </cell>
        </row>
        <row r="67">
          <cell r="B67">
            <v>0.72000100000000056</v>
          </cell>
          <cell r="C67">
            <v>0.72000000000000053</v>
          </cell>
          <cell r="D67">
            <v>6.4399999999999999E-2</v>
          </cell>
          <cell r="E67">
            <v>0.216</v>
          </cell>
        </row>
        <row r="68">
          <cell r="B68">
            <v>0.73000100000000057</v>
          </cell>
          <cell r="C68">
            <v>0.73000000000000054</v>
          </cell>
          <cell r="D68">
            <v>6.5100000000000005E-2</v>
          </cell>
          <cell r="E68">
            <v>0.219</v>
          </cell>
        </row>
        <row r="69">
          <cell r="B69">
            <v>0.74000100000000057</v>
          </cell>
          <cell r="C69">
            <v>0.74000000000000055</v>
          </cell>
          <cell r="D69">
            <v>6.5799999999999997E-2</v>
          </cell>
          <cell r="E69">
            <v>0.222</v>
          </cell>
        </row>
        <row r="70">
          <cell r="B70">
            <v>0.75000100000000058</v>
          </cell>
          <cell r="C70">
            <v>0.75000000000000056</v>
          </cell>
          <cell r="D70">
            <v>6.6500000000000004E-2</v>
          </cell>
          <cell r="E70">
            <v>0.22499999999999998</v>
          </cell>
        </row>
        <row r="71">
          <cell r="B71">
            <v>0.76000100000000059</v>
          </cell>
          <cell r="C71">
            <v>0.76000000000000056</v>
          </cell>
          <cell r="D71">
            <v>6.720000000000001E-2</v>
          </cell>
          <cell r="E71">
            <v>0.22799999999999998</v>
          </cell>
        </row>
        <row r="72">
          <cell r="B72">
            <v>0.7700010000000006</v>
          </cell>
          <cell r="C72">
            <v>0.77000000000000057</v>
          </cell>
          <cell r="D72">
            <v>6.7900000000000002E-2</v>
          </cell>
          <cell r="E72">
            <v>0.23099999999999998</v>
          </cell>
        </row>
        <row r="73">
          <cell r="B73">
            <v>0.78000100000000061</v>
          </cell>
          <cell r="C73">
            <v>0.78000000000000058</v>
          </cell>
          <cell r="D73">
            <v>6.8600000000000008E-2</v>
          </cell>
          <cell r="E73">
            <v>0.23399999999999999</v>
          </cell>
        </row>
        <row r="74">
          <cell r="B74">
            <v>0.79000100000000062</v>
          </cell>
          <cell r="C74">
            <v>0.79000000000000059</v>
          </cell>
          <cell r="D74">
            <v>6.93E-2</v>
          </cell>
          <cell r="E74">
            <v>0.23699999999999999</v>
          </cell>
        </row>
        <row r="75">
          <cell r="B75">
            <v>0.80000100000000063</v>
          </cell>
          <cell r="C75">
            <v>0.8000000000000006</v>
          </cell>
          <cell r="D75">
            <v>7.0000000000000007E-2</v>
          </cell>
          <cell r="E75">
            <v>0.24</v>
          </cell>
        </row>
        <row r="76">
          <cell r="B76">
            <v>0.81000100000000064</v>
          </cell>
          <cell r="C76">
            <v>0.81000000000000061</v>
          </cell>
          <cell r="D76">
            <v>7.060000000000001E-2</v>
          </cell>
          <cell r="E76">
            <v>0.24299999999999999</v>
          </cell>
        </row>
        <row r="77">
          <cell r="B77">
            <v>0.82000100000000065</v>
          </cell>
          <cell r="C77">
            <v>0.82000000000000062</v>
          </cell>
          <cell r="D77">
            <v>7.1199999999999999E-2</v>
          </cell>
          <cell r="E77">
            <v>0.246</v>
          </cell>
        </row>
        <row r="78">
          <cell r="B78">
            <v>0.83000100000000065</v>
          </cell>
          <cell r="C78">
            <v>0.83000000000000063</v>
          </cell>
          <cell r="D78">
            <v>7.1800000000000003E-2</v>
          </cell>
          <cell r="E78">
            <v>0.249</v>
          </cell>
        </row>
        <row r="79">
          <cell r="B79">
            <v>0.84000100000000066</v>
          </cell>
          <cell r="C79">
            <v>0.84000000000000064</v>
          </cell>
          <cell r="D79">
            <v>7.2400000000000006E-2</v>
          </cell>
          <cell r="E79">
            <v>0.252</v>
          </cell>
        </row>
        <row r="80">
          <cell r="B80">
            <v>0.85000100000000067</v>
          </cell>
          <cell r="C80">
            <v>0.85000000000000064</v>
          </cell>
          <cell r="D80">
            <v>7.3000000000000009E-2</v>
          </cell>
          <cell r="E80">
            <v>0.255</v>
          </cell>
        </row>
        <row r="81">
          <cell r="B81">
            <v>0.86000100000000068</v>
          </cell>
          <cell r="C81">
            <v>0.86000000000000065</v>
          </cell>
          <cell r="D81">
            <v>7.3599999999999999E-2</v>
          </cell>
          <cell r="E81">
            <v>0.25800000000000001</v>
          </cell>
        </row>
        <row r="82">
          <cell r="B82">
            <v>0.87000100000000069</v>
          </cell>
          <cell r="C82">
            <v>0.87000000000000066</v>
          </cell>
          <cell r="D82">
            <v>7.4200000000000002E-2</v>
          </cell>
          <cell r="E82">
            <v>0.26100000000000001</v>
          </cell>
        </row>
        <row r="83">
          <cell r="B83">
            <v>0.8800010000000007</v>
          </cell>
          <cell r="C83">
            <v>0.88000000000000067</v>
          </cell>
          <cell r="D83">
            <v>7.4800000000000005E-2</v>
          </cell>
          <cell r="E83">
            <v>0.26400000000000001</v>
          </cell>
        </row>
        <row r="84">
          <cell r="B84">
            <v>0.89000100000000071</v>
          </cell>
          <cell r="C84">
            <v>0.89000000000000068</v>
          </cell>
          <cell r="D84">
            <v>7.5399999999999995E-2</v>
          </cell>
          <cell r="E84">
            <v>0.26700000000000002</v>
          </cell>
        </row>
        <row r="85">
          <cell r="B85">
            <v>0.90000100000000072</v>
          </cell>
          <cell r="C85">
            <v>0.90000000000000069</v>
          </cell>
          <cell r="D85">
            <v>7.5999999999999998E-2</v>
          </cell>
          <cell r="E85">
            <v>0.27</v>
          </cell>
        </row>
        <row r="86">
          <cell r="B86">
            <v>0.91000100000000073</v>
          </cell>
          <cell r="C86">
            <v>0.9100000000000007</v>
          </cell>
          <cell r="D86">
            <v>7.6399999999999996E-2</v>
          </cell>
          <cell r="E86">
            <v>0.27200000000000002</v>
          </cell>
        </row>
        <row r="87">
          <cell r="B87">
            <v>0.92000100000000073</v>
          </cell>
          <cell r="C87">
            <v>0.92000000000000071</v>
          </cell>
          <cell r="D87">
            <v>7.6799999999999993E-2</v>
          </cell>
          <cell r="E87">
            <v>0.27400000000000002</v>
          </cell>
        </row>
        <row r="88">
          <cell r="B88">
            <v>0.93000100000000074</v>
          </cell>
          <cell r="C88">
            <v>0.93000000000000071</v>
          </cell>
          <cell r="D88">
            <v>7.7200000000000005E-2</v>
          </cell>
          <cell r="E88">
            <v>0.27600000000000002</v>
          </cell>
        </row>
        <row r="89">
          <cell r="B89">
            <v>0.94000100000000075</v>
          </cell>
          <cell r="C89">
            <v>0.94000000000000072</v>
          </cell>
          <cell r="D89">
            <v>7.7600000000000002E-2</v>
          </cell>
          <cell r="E89">
            <v>0.27800000000000002</v>
          </cell>
        </row>
        <row r="90">
          <cell r="B90">
            <v>0.95000100000000076</v>
          </cell>
          <cell r="C90">
            <v>0.95000000000000073</v>
          </cell>
          <cell r="D90">
            <v>7.8E-2</v>
          </cell>
          <cell r="E90">
            <v>0.28000000000000003</v>
          </cell>
        </row>
        <row r="91">
          <cell r="B91">
            <v>0.96000100000000077</v>
          </cell>
          <cell r="C91">
            <v>0.96000000000000074</v>
          </cell>
          <cell r="D91">
            <v>7.8399999999999997E-2</v>
          </cell>
          <cell r="E91">
            <v>0.28199999999999997</v>
          </cell>
        </row>
        <row r="92">
          <cell r="B92">
            <v>0.97000100000000078</v>
          </cell>
          <cell r="C92">
            <v>0.97000000000000075</v>
          </cell>
          <cell r="D92">
            <v>7.8799999999999995E-2</v>
          </cell>
          <cell r="E92">
            <v>0.28399999999999997</v>
          </cell>
        </row>
        <row r="93">
          <cell r="B93">
            <v>0.98000100000000079</v>
          </cell>
          <cell r="C93">
            <v>0.98000000000000076</v>
          </cell>
          <cell r="D93">
            <v>7.9200000000000007E-2</v>
          </cell>
          <cell r="E93">
            <v>0.28599999999999998</v>
          </cell>
        </row>
        <row r="94">
          <cell r="B94">
            <v>0.9900010000000008</v>
          </cell>
          <cell r="C94">
            <v>0.99000000000000077</v>
          </cell>
          <cell r="D94">
            <v>7.9600000000000004E-2</v>
          </cell>
          <cell r="E94">
            <v>0.28799999999999998</v>
          </cell>
        </row>
        <row r="95">
          <cell r="B95">
            <v>1.0000010000000006</v>
          </cell>
          <cell r="C95">
            <v>1.0000000000000007</v>
          </cell>
          <cell r="D95">
            <v>0.08</v>
          </cell>
          <cell r="E95">
            <v>0.28999999999999998</v>
          </cell>
        </row>
        <row r="96">
          <cell r="B96">
            <v>1.0100010000000006</v>
          </cell>
          <cell r="C96">
            <v>1.0100000000000007</v>
          </cell>
          <cell r="D96">
            <v>8.0500000000000002E-2</v>
          </cell>
          <cell r="E96">
            <v>0.29269999999999996</v>
          </cell>
        </row>
        <row r="97">
          <cell r="B97">
            <v>1.0200010000000006</v>
          </cell>
          <cell r="C97">
            <v>1.0200000000000007</v>
          </cell>
          <cell r="D97">
            <v>8.1000000000000003E-2</v>
          </cell>
          <cell r="E97">
            <v>0.2954</v>
          </cell>
        </row>
        <row r="98">
          <cell r="B98">
            <v>1.0300010000000006</v>
          </cell>
          <cell r="C98">
            <v>1.0300000000000007</v>
          </cell>
          <cell r="D98">
            <v>8.1500000000000003E-2</v>
          </cell>
          <cell r="E98">
            <v>0.29809999999999998</v>
          </cell>
        </row>
        <row r="99">
          <cell r="B99">
            <v>1.0400010000000006</v>
          </cell>
          <cell r="C99">
            <v>1.0400000000000007</v>
          </cell>
          <cell r="D99">
            <v>8.2000000000000003E-2</v>
          </cell>
          <cell r="E99">
            <v>0.30080000000000001</v>
          </cell>
        </row>
        <row r="100">
          <cell r="B100">
            <v>1.0500010000000006</v>
          </cell>
          <cell r="C100">
            <v>1.0500000000000007</v>
          </cell>
          <cell r="D100">
            <v>8.2500000000000004E-2</v>
          </cell>
          <cell r="E100">
            <v>0.30349999999999999</v>
          </cell>
        </row>
        <row r="101">
          <cell r="B101">
            <v>1.0600010000000006</v>
          </cell>
          <cell r="C101">
            <v>1.0600000000000007</v>
          </cell>
          <cell r="D101">
            <v>8.3000000000000004E-2</v>
          </cell>
          <cell r="E101">
            <v>0.30619999999999997</v>
          </cell>
        </row>
        <row r="102">
          <cell r="B102">
            <v>1.0700010000000006</v>
          </cell>
          <cell r="C102">
            <v>1.0700000000000007</v>
          </cell>
          <cell r="D102">
            <v>8.3500000000000005E-2</v>
          </cell>
          <cell r="E102">
            <v>0.30890000000000001</v>
          </cell>
        </row>
        <row r="103">
          <cell r="B103">
            <v>1.0800010000000007</v>
          </cell>
          <cell r="C103">
            <v>1.0800000000000007</v>
          </cell>
          <cell r="D103">
            <v>8.4000000000000005E-2</v>
          </cell>
          <cell r="E103">
            <v>0.31159999999999999</v>
          </cell>
        </row>
        <row r="104">
          <cell r="B104">
            <v>1.0900010000000007</v>
          </cell>
          <cell r="C104">
            <v>1.0900000000000007</v>
          </cell>
          <cell r="D104">
            <v>8.4500000000000006E-2</v>
          </cell>
          <cell r="E104">
            <v>0.31430000000000002</v>
          </cell>
        </row>
        <row r="105">
          <cell r="B105">
            <v>1.1000010000000007</v>
          </cell>
          <cell r="C105">
            <v>1.1000000000000008</v>
          </cell>
          <cell r="D105">
            <v>8.5000000000000006E-2</v>
          </cell>
          <cell r="E105">
            <v>0.317</v>
          </cell>
        </row>
        <row r="106">
          <cell r="B106">
            <v>1.1100010000000007</v>
          </cell>
          <cell r="C106">
            <v>1.1100000000000008</v>
          </cell>
          <cell r="D106">
            <v>8.5500000000000007E-2</v>
          </cell>
          <cell r="E106">
            <v>0.31930000000000003</v>
          </cell>
        </row>
        <row r="107">
          <cell r="B107">
            <v>1.1200010000000007</v>
          </cell>
          <cell r="C107">
            <v>1.1200000000000008</v>
          </cell>
          <cell r="D107">
            <v>8.6000000000000007E-2</v>
          </cell>
          <cell r="E107">
            <v>0.3216</v>
          </cell>
        </row>
        <row r="108">
          <cell r="B108">
            <v>1.1300010000000007</v>
          </cell>
          <cell r="C108">
            <v>1.1300000000000008</v>
          </cell>
          <cell r="D108">
            <v>8.6500000000000007E-2</v>
          </cell>
          <cell r="E108">
            <v>0.32390000000000002</v>
          </cell>
        </row>
        <row r="109">
          <cell r="B109">
            <v>1.1400010000000007</v>
          </cell>
          <cell r="C109">
            <v>1.1400000000000008</v>
          </cell>
          <cell r="D109">
            <v>8.7000000000000008E-2</v>
          </cell>
          <cell r="E109">
            <v>0.32619999999999999</v>
          </cell>
        </row>
        <row r="110">
          <cell r="B110">
            <v>1.1500010000000007</v>
          </cell>
          <cell r="C110">
            <v>1.1500000000000008</v>
          </cell>
          <cell r="D110">
            <v>8.7499999999999994E-2</v>
          </cell>
          <cell r="E110">
            <v>0.32850000000000001</v>
          </cell>
        </row>
        <row r="111">
          <cell r="B111">
            <v>1.1600010000000007</v>
          </cell>
          <cell r="C111">
            <v>1.1600000000000008</v>
          </cell>
          <cell r="D111">
            <v>8.7999999999999995E-2</v>
          </cell>
          <cell r="E111">
            <v>0.33080000000000004</v>
          </cell>
        </row>
        <row r="112">
          <cell r="B112">
            <v>1.1700010000000007</v>
          </cell>
          <cell r="C112">
            <v>1.1700000000000008</v>
          </cell>
          <cell r="D112">
            <v>8.8499999999999995E-2</v>
          </cell>
          <cell r="E112">
            <v>0.33310000000000001</v>
          </cell>
        </row>
        <row r="113">
          <cell r="B113">
            <v>1.1800010000000007</v>
          </cell>
          <cell r="C113">
            <v>1.1800000000000008</v>
          </cell>
          <cell r="D113">
            <v>8.8999999999999996E-2</v>
          </cell>
          <cell r="E113">
            <v>0.33540000000000003</v>
          </cell>
        </row>
        <row r="114">
          <cell r="B114">
            <v>1.1900010000000008</v>
          </cell>
          <cell r="C114">
            <v>1.1900000000000008</v>
          </cell>
          <cell r="D114">
            <v>8.9499999999999996E-2</v>
          </cell>
          <cell r="E114">
            <v>0.3377</v>
          </cell>
        </row>
        <row r="115">
          <cell r="B115">
            <v>1.2000010000000008</v>
          </cell>
          <cell r="C115">
            <v>1.2000000000000008</v>
          </cell>
          <cell r="D115">
            <v>0.09</v>
          </cell>
          <cell r="E115">
            <v>0.34</v>
          </cell>
        </row>
        <row r="116">
          <cell r="B116">
            <v>1.2100010000000008</v>
          </cell>
          <cell r="C116">
            <v>1.2100000000000009</v>
          </cell>
          <cell r="D116">
            <v>9.0200000000000002E-2</v>
          </cell>
          <cell r="E116">
            <v>0.34160000000000001</v>
          </cell>
        </row>
        <row r="117">
          <cell r="B117">
            <v>1.2200010000000008</v>
          </cell>
          <cell r="C117">
            <v>1.2200000000000009</v>
          </cell>
          <cell r="D117">
            <v>9.0399999999999994E-2</v>
          </cell>
          <cell r="E117">
            <v>0.34320000000000001</v>
          </cell>
        </row>
        <row r="118">
          <cell r="B118">
            <v>1.2300010000000008</v>
          </cell>
          <cell r="C118">
            <v>1.2300000000000009</v>
          </cell>
          <cell r="D118">
            <v>9.06E-2</v>
          </cell>
          <cell r="E118">
            <v>0.3448</v>
          </cell>
        </row>
        <row r="119">
          <cell r="B119">
            <v>1.2400010000000008</v>
          </cell>
          <cell r="C119">
            <v>1.2400000000000009</v>
          </cell>
          <cell r="D119">
            <v>9.0799999999999992E-2</v>
          </cell>
          <cell r="E119">
            <v>0.34639999999999999</v>
          </cell>
        </row>
        <row r="120">
          <cell r="B120">
            <v>1.2500010000000008</v>
          </cell>
          <cell r="C120">
            <v>1.2500000000000009</v>
          </cell>
          <cell r="D120">
            <v>9.0999999999999998E-2</v>
          </cell>
          <cell r="E120">
            <v>0.34799999999999998</v>
          </cell>
        </row>
        <row r="121">
          <cell r="B121">
            <v>1.2600010000000008</v>
          </cell>
          <cell r="C121">
            <v>1.2600000000000009</v>
          </cell>
          <cell r="D121">
            <v>9.1200000000000003E-2</v>
          </cell>
          <cell r="E121">
            <v>0.34960000000000002</v>
          </cell>
        </row>
        <row r="122">
          <cell r="B122">
            <v>1.2700010000000008</v>
          </cell>
          <cell r="C122">
            <v>1.2700000000000009</v>
          </cell>
          <cell r="D122">
            <v>9.1399999999999995E-2</v>
          </cell>
          <cell r="E122">
            <v>0.35120000000000001</v>
          </cell>
        </row>
        <row r="123">
          <cell r="B123">
            <v>1.2800010000000008</v>
          </cell>
          <cell r="C123">
            <v>1.2800000000000009</v>
          </cell>
          <cell r="D123">
            <v>9.1600000000000001E-2</v>
          </cell>
          <cell r="E123">
            <v>0.3528</v>
          </cell>
        </row>
        <row r="124">
          <cell r="B124">
            <v>1.2900010000000008</v>
          </cell>
          <cell r="C124">
            <v>1.2900000000000009</v>
          </cell>
          <cell r="D124">
            <v>9.1799999999999993E-2</v>
          </cell>
          <cell r="E124">
            <v>0.35439999999999999</v>
          </cell>
        </row>
        <row r="125">
          <cell r="B125">
            <v>1.3000010000000009</v>
          </cell>
          <cell r="C125">
            <v>1.3000000000000009</v>
          </cell>
          <cell r="D125">
            <v>9.1999999999999998E-2</v>
          </cell>
          <cell r="E125">
            <v>0.35599999999999998</v>
          </cell>
        </row>
        <row r="126">
          <cell r="B126">
            <v>1.3100010000000009</v>
          </cell>
          <cell r="C126">
            <v>1.3100000000000009</v>
          </cell>
          <cell r="D126">
            <v>9.2399999999999996E-2</v>
          </cell>
          <cell r="E126">
            <v>0.3574</v>
          </cell>
        </row>
        <row r="127">
          <cell r="B127">
            <v>1.3200010000000009</v>
          </cell>
          <cell r="C127">
            <v>1.320000000000001</v>
          </cell>
          <cell r="D127">
            <v>9.2799999999999994E-2</v>
          </cell>
          <cell r="E127">
            <v>0.35880000000000001</v>
          </cell>
        </row>
        <row r="128">
          <cell r="B128">
            <v>1.3300010000000009</v>
          </cell>
          <cell r="C128">
            <v>1.330000000000001</v>
          </cell>
          <cell r="D128">
            <v>9.3200000000000005E-2</v>
          </cell>
          <cell r="E128">
            <v>0.36019999999999996</v>
          </cell>
        </row>
        <row r="129">
          <cell r="B129">
            <v>1.3400010000000009</v>
          </cell>
          <cell r="C129">
            <v>1.340000000000001</v>
          </cell>
          <cell r="D129">
            <v>9.3600000000000003E-2</v>
          </cell>
          <cell r="E129">
            <v>0.36159999999999998</v>
          </cell>
        </row>
        <row r="130">
          <cell r="B130">
            <v>1.3500010000000009</v>
          </cell>
          <cell r="C130">
            <v>1.350000000000001</v>
          </cell>
          <cell r="D130">
            <v>9.4E-2</v>
          </cell>
          <cell r="E130">
            <v>0.36299999999999999</v>
          </cell>
        </row>
        <row r="131">
          <cell r="B131">
            <v>1.3600010000000009</v>
          </cell>
          <cell r="C131">
            <v>1.360000000000001</v>
          </cell>
          <cell r="D131">
            <v>9.4399999999999998E-2</v>
          </cell>
          <cell r="E131">
            <v>0.3644</v>
          </cell>
        </row>
        <row r="132">
          <cell r="B132">
            <v>1.3700010000000009</v>
          </cell>
          <cell r="C132">
            <v>1.370000000000001</v>
          </cell>
          <cell r="D132">
            <v>9.4799999999999995E-2</v>
          </cell>
          <cell r="E132">
            <v>0.36580000000000001</v>
          </cell>
        </row>
        <row r="133">
          <cell r="B133">
            <v>1.3800010000000009</v>
          </cell>
          <cell r="C133">
            <v>1.380000000000001</v>
          </cell>
          <cell r="D133">
            <v>9.5200000000000007E-2</v>
          </cell>
          <cell r="E133">
            <v>0.36719999999999997</v>
          </cell>
        </row>
        <row r="134">
          <cell r="B134">
            <v>1.3900010000000009</v>
          </cell>
          <cell r="C134">
            <v>1.390000000000001</v>
          </cell>
          <cell r="D134">
            <v>9.5600000000000004E-2</v>
          </cell>
          <cell r="E134">
            <v>0.36859999999999998</v>
          </cell>
        </row>
        <row r="135">
          <cell r="B135">
            <v>1.4000010000000009</v>
          </cell>
          <cell r="C135">
            <v>1.400000000000001</v>
          </cell>
          <cell r="D135">
            <v>9.6000000000000002E-2</v>
          </cell>
          <cell r="E135">
            <v>0.37</v>
          </cell>
        </row>
        <row r="136">
          <cell r="B136">
            <v>1.4100010000000009</v>
          </cell>
          <cell r="C136">
            <v>1.410000000000001</v>
          </cell>
          <cell r="D136">
            <v>9.6299999999999997E-2</v>
          </cell>
          <cell r="E136">
            <v>0.3715</v>
          </cell>
        </row>
        <row r="137">
          <cell r="B137">
            <v>1.420001000000001</v>
          </cell>
          <cell r="C137">
            <v>1.420000000000001</v>
          </cell>
          <cell r="D137">
            <v>9.6600000000000005E-2</v>
          </cell>
          <cell r="E137">
            <v>0.373</v>
          </cell>
        </row>
        <row r="138">
          <cell r="B138">
            <v>1.430001000000001</v>
          </cell>
          <cell r="C138">
            <v>1.430000000000001</v>
          </cell>
          <cell r="D138">
            <v>9.69E-2</v>
          </cell>
          <cell r="E138">
            <v>0.3745</v>
          </cell>
        </row>
        <row r="139">
          <cell r="B139">
            <v>1.440001000000001</v>
          </cell>
          <cell r="C139">
            <v>1.4400000000000011</v>
          </cell>
          <cell r="D139">
            <v>9.7200000000000009E-2</v>
          </cell>
          <cell r="E139">
            <v>0.376</v>
          </cell>
        </row>
        <row r="140">
          <cell r="B140">
            <v>1.450001000000001</v>
          </cell>
          <cell r="C140">
            <v>1.4500000000000011</v>
          </cell>
          <cell r="D140">
            <v>9.7500000000000003E-2</v>
          </cell>
          <cell r="E140">
            <v>0.3775</v>
          </cell>
        </row>
        <row r="141">
          <cell r="B141">
            <v>1.460001000000001</v>
          </cell>
          <cell r="C141">
            <v>1.4600000000000011</v>
          </cell>
          <cell r="D141">
            <v>9.7799999999999998E-2</v>
          </cell>
          <cell r="E141">
            <v>0.379</v>
          </cell>
        </row>
        <row r="142">
          <cell r="B142">
            <v>1.470001000000001</v>
          </cell>
          <cell r="C142">
            <v>1.4700000000000011</v>
          </cell>
          <cell r="D142">
            <v>9.8100000000000007E-2</v>
          </cell>
          <cell r="E142">
            <v>0.3805</v>
          </cell>
        </row>
        <row r="143">
          <cell r="B143">
            <v>1.480001000000001</v>
          </cell>
          <cell r="C143">
            <v>1.4800000000000011</v>
          </cell>
          <cell r="D143">
            <v>9.8400000000000001E-2</v>
          </cell>
          <cell r="E143">
            <v>0.38200000000000001</v>
          </cell>
        </row>
        <row r="144">
          <cell r="B144">
            <v>1.490001000000001</v>
          </cell>
          <cell r="C144">
            <v>1.4900000000000011</v>
          </cell>
          <cell r="D144">
            <v>9.870000000000001E-2</v>
          </cell>
          <cell r="E144">
            <v>0.38350000000000001</v>
          </cell>
        </row>
        <row r="145">
          <cell r="B145">
            <v>1.500001000000001</v>
          </cell>
          <cell r="C145">
            <v>1.5000000000000011</v>
          </cell>
          <cell r="D145">
            <v>9.9000000000000005E-2</v>
          </cell>
          <cell r="E145">
            <v>0.38500000000000001</v>
          </cell>
        </row>
        <row r="146">
          <cell r="B146">
            <v>1.510001000000001</v>
          </cell>
          <cell r="C146">
            <v>1.5100000000000011</v>
          </cell>
          <cell r="D146">
            <v>9.9100000000000008E-2</v>
          </cell>
          <cell r="E146">
            <v>0.38650000000000001</v>
          </cell>
        </row>
        <row r="147">
          <cell r="B147">
            <v>1.520001000000001</v>
          </cell>
          <cell r="C147">
            <v>1.5200000000000011</v>
          </cell>
          <cell r="D147">
            <v>9.920000000000001E-2</v>
          </cell>
          <cell r="E147">
            <v>0.38800000000000001</v>
          </cell>
        </row>
        <row r="148">
          <cell r="B148">
            <v>1.5300010000000011</v>
          </cell>
          <cell r="C148">
            <v>1.5300000000000011</v>
          </cell>
          <cell r="D148">
            <v>9.9299999999999999E-2</v>
          </cell>
          <cell r="E148">
            <v>0.38950000000000001</v>
          </cell>
        </row>
        <row r="149">
          <cell r="B149">
            <v>1.5400010000000011</v>
          </cell>
          <cell r="C149">
            <v>1.5400000000000011</v>
          </cell>
          <cell r="D149">
            <v>9.9400000000000002E-2</v>
          </cell>
          <cell r="E149">
            <v>0.39100000000000001</v>
          </cell>
        </row>
        <row r="150">
          <cell r="B150">
            <v>1.5500010000000011</v>
          </cell>
          <cell r="C150">
            <v>1.5500000000000012</v>
          </cell>
          <cell r="D150">
            <v>9.9500000000000005E-2</v>
          </cell>
          <cell r="E150">
            <v>0.39250000000000002</v>
          </cell>
        </row>
        <row r="151">
          <cell r="B151">
            <v>1.5600010000000011</v>
          </cell>
          <cell r="C151">
            <v>1.5600000000000012</v>
          </cell>
          <cell r="D151">
            <v>9.9600000000000008E-2</v>
          </cell>
          <cell r="E151">
            <v>0.39400000000000002</v>
          </cell>
        </row>
        <row r="152">
          <cell r="B152">
            <v>1.5700010000000011</v>
          </cell>
          <cell r="C152">
            <v>1.5700000000000012</v>
          </cell>
          <cell r="D152">
            <v>9.9700000000000011E-2</v>
          </cell>
          <cell r="E152">
            <v>0.39550000000000002</v>
          </cell>
        </row>
        <row r="153">
          <cell r="B153">
            <v>1.5800010000000011</v>
          </cell>
          <cell r="C153">
            <v>1.5800000000000012</v>
          </cell>
          <cell r="D153">
            <v>9.98E-2</v>
          </cell>
          <cell r="E153">
            <v>0.39700000000000002</v>
          </cell>
        </row>
        <row r="154">
          <cell r="B154">
            <v>1.5900010000000011</v>
          </cell>
          <cell r="C154">
            <v>1.5900000000000012</v>
          </cell>
          <cell r="D154">
            <v>9.9900000000000003E-2</v>
          </cell>
          <cell r="E154">
            <v>0.39850000000000002</v>
          </cell>
        </row>
        <row r="155">
          <cell r="B155">
            <v>1.6000010000000011</v>
          </cell>
          <cell r="C155">
            <v>1.6000000000000012</v>
          </cell>
          <cell r="D155">
            <v>0.1</v>
          </cell>
          <cell r="E155">
            <v>0.4</v>
          </cell>
        </row>
        <row r="156">
          <cell r="B156">
            <v>1.6100010000000011</v>
          </cell>
          <cell r="C156">
            <v>1.6100000000000012</v>
          </cell>
          <cell r="D156">
            <v>0.1003</v>
          </cell>
          <cell r="E156">
            <v>0.40100000000000002</v>
          </cell>
        </row>
        <row r="157">
          <cell r="B157">
            <v>1.6200010000000011</v>
          </cell>
          <cell r="C157">
            <v>1.6200000000000012</v>
          </cell>
          <cell r="D157">
            <v>0.10060000000000001</v>
          </cell>
          <cell r="E157">
            <v>0.40200000000000002</v>
          </cell>
        </row>
        <row r="158">
          <cell r="B158">
            <v>1.6300010000000011</v>
          </cell>
          <cell r="C158">
            <v>1.6300000000000012</v>
          </cell>
          <cell r="D158">
            <v>0.1009</v>
          </cell>
          <cell r="E158">
            <v>0.40300000000000002</v>
          </cell>
        </row>
        <row r="159">
          <cell r="B159">
            <v>1.6400010000000012</v>
          </cell>
          <cell r="C159">
            <v>1.6400000000000012</v>
          </cell>
          <cell r="D159">
            <v>0.1012</v>
          </cell>
          <cell r="E159">
            <v>0.40400000000000003</v>
          </cell>
        </row>
        <row r="160">
          <cell r="B160">
            <v>1.6500010000000012</v>
          </cell>
          <cell r="C160">
            <v>1.6500000000000012</v>
          </cell>
          <cell r="D160">
            <v>0.10150000000000001</v>
          </cell>
          <cell r="E160">
            <v>0.40500000000000003</v>
          </cell>
        </row>
        <row r="161">
          <cell r="B161">
            <v>1.6600010000000012</v>
          </cell>
          <cell r="C161">
            <v>1.6600000000000013</v>
          </cell>
          <cell r="D161">
            <v>0.1018</v>
          </cell>
          <cell r="E161">
            <v>0.40599999999999997</v>
          </cell>
        </row>
        <row r="162">
          <cell r="B162">
            <v>1.6700010000000012</v>
          </cell>
          <cell r="C162">
            <v>1.6700000000000013</v>
          </cell>
          <cell r="D162">
            <v>0.1021</v>
          </cell>
          <cell r="E162">
            <v>0.40699999999999997</v>
          </cell>
        </row>
        <row r="163">
          <cell r="B163">
            <v>1.6800010000000012</v>
          </cell>
          <cell r="C163">
            <v>1.6800000000000013</v>
          </cell>
          <cell r="D163">
            <v>0.10239999999999999</v>
          </cell>
          <cell r="E163">
            <v>0.40799999999999997</v>
          </cell>
        </row>
        <row r="164">
          <cell r="B164">
            <v>1.6900010000000012</v>
          </cell>
          <cell r="C164">
            <v>1.6900000000000013</v>
          </cell>
          <cell r="D164">
            <v>0.1027</v>
          </cell>
          <cell r="E164">
            <v>0.40899999999999997</v>
          </cell>
        </row>
        <row r="165">
          <cell r="B165">
            <v>1.7000010000000012</v>
          </cell>
          <cell r="C165">
            <v>1.7000000000000013</v>
          </cell>
          <cell r="D165">
            <v>0.10299999999999999</v>
          </cell>
          <cell r="E165">
            <v>0.41</v>
          </cell>
        </row>
        <row r="166">
          <cell r="B166">
            <v>1.7100010000000012</v>
          </cell>
          <cell r="C166">
            <v>1.7100000000000013</v>
          </cell>
          <cell r="D166">
            <v>0.10329999999999999</v>
          </cell>
          <cell r="E166">
            <v>0.4113</v>
          </cell>
        </row>
        <row r="167">
          <cell r="B167">
            <v>1.7200010000000012</v>
          </cell>
          <cell r="C167">
            <v>1.7200000000000013</v>
          </cell>
          <cell r="D167">
            <v>0.1036</v>
          </cell>
          <cell r="E167">
            <v>0.41259999999999997</v>
          </cell>
        </row>
        <row r="168">
          <cell r="B168">
            <v>1.7300010000000012</v>
          </cell>
          <cell r="C168">
            <v>1.7300000000000013</v>
          </cell>
          <cell r="D168">
            <v>0.10389999999999999</v>
          </cell>
          <cell r="E168">
            <v>0.41389999999999999</v>
          </cell>
        </row>
        <row r="169">
          <cell r="B169">
            <v>1.7400010000000012</v>
          </cell>
          <cell r="C169">
            <v>1.7400000000000013</v>
          </cell>
          <cell r="D169">
            <v>0.1042</v>
          </cell>
          <cell r="E169">
            <v>0.41519999999999996</v>
          </cell>
        </row>
        <row r="170">
          <cell r="B170">
            <v>1.7500010000000013</v>
          </cell>
          <cell r="C170">
            <v>1.7500000000000013</v>
          </cell>
          <cell r="D170">
            <v>0.1045</v>
          </cell>
          <cell r="E170">
            <v>0.41649999999999998</v>
          </cell>
        </row>
        <row r="171">
          <cell r="B171">
            <v>1.7600010000000013</v>
          </cell>
          <cell r="C171">
            <v>1.7600000000000013</v>
          </cell>
          <cell r="D171">
            <v>0.10479999999999999</v>
          </cell>
          <cell r="E171">
            <v>0.4178</v>
          </cell>
        </row>
        <row r="172">
          <cell r="B172">
            <v>1.7700010000000013</v>
          </cell>
          <cell r="C172">
            <v>1.7700000000000014</v>
          </cell>
          <cell r="D172">
            <v>0.1051</v>
          </cell>
          <cell r="E172">
            <v>0.41909999999999997</v>
          </cell>
        </row>
        <row r="173">
          <cell r="B173">
            <v>1.7800010000000013</v>
          </cell>
          <cell r="C173">
            <v>1.7800000000000014</v>
          </cell>
          <cell r="D173">
            <v>0.10539999999999999</v>
          </cell>
          <cell r="E173">
            <v>0.4204</v>
          </cell>
        </row>
        <row r="174">
          <cell r="B174">
            <v>1.7900010000000013</v>
          </cell>
          <cell r="C174">
            <v>1.7900000000000014</v>
          </cell>
          <cell r="D174">
            <v>0.1057</v>
          </cell>
          <cell r="E174">
            <v>0.42169999999999996</v>
          </cell>
        </row>
        <row r="175">
          <cell r="B175">
            <v>1.8000010000000013</v>
          </cell>
          <cell r="C175">
            <v>1.8000000000000014</v>
          </cell>
          <cell r="D175">
            <v>0.106</v>
          </cell>
          <cell r="E175">
            <v>0.42299999999999999</v>
          </cell>
        </row>
        <row r="176">
          <cell r="B176">
            <v>1.8100010000000013</v>
          </cell>
          <cell r="C176">
            <v>1.8100000000000014</v>
          </cell>
          <cell r="D176">
            <v>0.10639999999999999</v>
          </cell>
          <cell r="E176">
            <v>0.42369999999999997</v>
          </cell>
        </row>
        <row r="177">
          <cell r="B177">
            <v>1.8200010000000013</v>
          </cell>
          <cell r="C177">
            <v>1.8200000000000014</v>
          </cell>
          <cell r="D177">
            <v>0.10679999999999999</v>
          </cell>
          <cell r="E177">
            <v>0.4244</v>
          </cell>
        </row>
        <row r="178">
          <cell r="B178">
            <v>1.8300010000000013</v>
          </cell>
          <cell r="C178">
            <v>1.8300000000000014</v>
          </cell>
          <cell r="D178">
            <v>0.1072</v>
          </cell>
          <cell r="E178">
            <v>0.42509999999999998</v>
          </cell>
        </row>
        <row r="179">
          <cell r="B179">
            <v>1.8400010000000013</v>
          </cell>
          <cell r="C179">
            <v>1.8400000000000014</v>
          </cell>
          <cell r="D179">
            <v>0.1076</v>
          </cell>
          <cell r="E179">
            <v>0.42580000000000001</v>
          </cell>
        </row>
        <row r="180">
          <cell r="B180">
            <v>1.8500010000000013</v>
          </cell>
          <cell r="C180">
            <v>1.8500000000000014</v>
          </cell>
          <cell r="D180">
            <v>0.108</v>
          </cell>
          <cell r="E180">
            <v>0.42649999999999999</v>
          </cell>
        </row>
        <row r="181">
          <cell r="B181">
            <v>1.8600010000000013</v>
          </cell>
          <cell r="C181">
            <v>1.8600000000000014</v>
          </cell>
          <cell r="D181">
            <v>0.1084</v>
          </cell>
          <cell r="E181">
            <v>0.42719999999999997</v>
          </cell>
        </row>
        <row r="182">
          <cell r="B182">
            <v>1.8700010000000014</v>
          </cell>
          <cell r="C182">
            <v>1.8700000000000014</v>
          </cell>
          <cell r="D182">
            <v>0.10879999999999999</v>
          </cell>
          <cell r="E182">
            <v>0.4279</v>
          </cell>
        </row>
        <row r="183">
          <cell r="B183">
            <v>1.8800010000000014</v>
          </cell>
          <cell r="C183">
            <v>1.8800000000000014</v>
          </cell>
          <cell r="D183">
            <v>0.10920000000000001</v>
          </cell>
          <cell r="E183">
            <v>0.42859999999999998</v>
          </cell>
        </row>
        <row r="184">
          <cell r="B184">
            <v>1.8900010000000014</v>
          </cell>
          <cell r="C184">
            <v>1.8900000000000015</v>
          </cell>
          <cell r="D184">
            <v>0.1096</v>
          </cell>
          <cell r="E184">
            <v>0.42930000000000001</v>
          </cell>
        </row>
        <row r="185">
          <cell r="B185">
            <v>1.9000010000000014</v>
          </cell>
          <cell r="C185">
            <v>1.9000000000000015</v>
          </cell>
          <cell r="D185">
            <v>0.11</v>
          </cell>
          <cell r="E185">
            <v>0.43</v>
          </cell>
        </row>
        <row r="186">
          <cell r="B186">
            <v>1.9100010000000014</v>
          </cell>
          <cell r="C186">
            <v>1.9100000000000015</v>
          </cell>
          <cell r="D186">
            <v>0.1101</v>
          </cell>
          <cell r="E186">
            <v>0.43080000000000002</v>
          </cell>
        </row>
        <row r="187">
          <cell r="B187">
            <v>1.9200010000000014</v>
          </cell>
          <cell r="C187">
            <v>1.9200000000000015</v>
          </cell>
          <cell r="D187">
            <v>0.11020000000000001</v>
          </cell>
          <cell r="E187">
            <v>0.43159999999999998</v>
          </cell>
        </row>
        <row r="188">
          <cell r="B188">
            <v>1.9300010000000014</v>
          </cell>
          <cell r="C188">
            <v>1.9300000000000015</v>
          </cell>
          <cell r="D188">
            <v>0.1103</v>
          </cell>
          <cell r="E188">
            <v>0.43240000000000001</v>
          </cell>
        </row>
        <row r="189">
          <cell r="B189">
            <v>1.9400010000000014</v>
          </cell>
          <cell r="C189">
            <v>1.9400000000000015</v>
          </cell>
          <cell r="D189">
            <v>0.1104</v>
          </cell>
          <cell r="E189">
            <v>0.43319999999999997</v>
          </cell>
        </row>
        <row r="190">
          <cell r="B190">
            <v>1.9500010000000014</v>
          </cell>
          <cell r="C190">
            <v>1.9500000000000015</v>
          </cell>
          <cell r="D190">
            <v>0.1105</v>
          </cell>
          <cell r="E190">
            <v>0.434</v>
          </cell>
        </row>
        <row r="191">
          <cell r="B191">
            <v>1.9600010000000014</v>
          </cell>
          <cell r="C191">
            <v>1.9600000000000015</v>
          </cell>
          <cell r="D191">
            <v>0.1106</v>
          </cell>
          <cell r="E191">
            <v>0.43480000000000002</v>
          </cell>
        </row>
        <row r="192">
          <cell r="B192">
            <v>1.9700010000000014</v>
          </cell>
          <cell r="C192">
            <v>1.9700000000000015</v>
          </cell>
          <cell r="D192">
            <v>0.11070000000000001</v>
          </cell>
          <cell r="E192">
            <v>0.43559999999999999</v>
          </cell>
        </row>
        <row r="193">
          <cell r="B193">
            <v>1.9800010000000015</v>
          </cell>
          <cell r="C193">
            <v>1.9800000000000015</v>
          </cell>
          <cell r="D193">
            <v>0.1108</v>
          </cell>
          <cell r="E193">
            <v>0.43640000000000001</v>
          </cell>
        </row>
        <row r="194">
          <cell r="B194">
            <v>1.9900010000000015</v>
          </cell>
          <cell r="C194">
            <v>1.9900000000000015</v>
          </cell>
          <cell r="D194">
            <v>0.1109</v>
          </cell>
          <cell r="E194">
            <v>0.43719999999999998</v>
          </cell>
        </row>
        <row r="195">
          <cell r="B195">
            <v>2.0000010000000015</v>
          </cell>
          <cell r="C195">
            <v>2.0000000000000013</v>
          </cell>
          <cell r="D195">
            <v>0.111</v>
          </cell>
          <cell r="E195">
            <v>0.438</v>
          </cell>
        </row>
        <row r="196">
          <cell r="B196">
            <v>2.0100010000000013</v>
          </cell>
          <cell r="C196">
            <v>2.0100000000000011</v>
          </cell>
          <cell r="D196">
            <v>0.1111</v>
          </cell>
          <cell r="E196">
            <v>0.43880000000000002</v>
          </cell>
        </row>
        <row r="197">
          <cell r="B197">
            <v>2.020001000000001</v>
          </cell>
          <cell r="C197">
            <v>2.0200000000000009</v>
          </cell>
          <cell r="D197">
            <v>0.11120000000000001</v>
          </cell>
          <cell r="E197">
            <v>0.43959999999999999</v>
          </cell>
        </row>
        <row r="198">
          <cell r="B198">
            <v>2.0300010000000008</v>
          </cell>
          <cell r="C198">
            <v>2.0300000000000007</v>
          </cell>
          <cell r="D198">
            <v>0.1113</v>
          </cell>
          <cell r="E198">
            <v>0.44040000000000001</v>
          </cell>
        </row>
        <row r="199">
          <cell r="B199">
            <v>2.0400010000000006</v>
          </cell>
          <cell r="C199">
            <v>2.0400000000000005</v>
          </cell>
          <cell r="D199">
            <v>0.1114</v>
          </cell>
          <cell r="E199">
            <v>0.44119999999999998</v>
          </cell>
        </row>
        <row r="200">
          <cell r="B200">
            <v>2.0500010000000004</v>
          </cell>
          <cell r="C200">
            <v>2.0500000000000003</v>
          </cell>
          <cell r="D200">
            <v>0.1115</v>
          </cell>
          <cell r="E200">
            <v>0.442</v>
          </cell>
        </row>
        <row r="201">
          <cell r="B201">
            <v>2.0600010000000002</v>
          </cell>
          <cell r="C201">
            <v>2.06</v>
          </cell>
          <cell r="D201">
            <v>0.1116</v>
          </cell>
          <cell r="E201">
            <v>0.44280000000000003</v>
          </cell>
        </row>
        <row r="202">
          <cell r="B202">
            <v>2.070001</v>
          </cell>
          <cell r="C202">
            <v>2.0699999999999998</v>
          </cell>
          <cell r="D202">
            <v>0.11170000000000001</v>
          </cell>
          <cell r="E202">
            <v>0.44359999999999999</v>
          </cell>
        </row>
        <row r="203">
          <cell r="B203">
            <v>2.0800009999999998</v>
          </cell>
          <cell r="C203">
            <v>2.0799999999999996</v>
          </cell>
          <cell r="D203">
            <v>0.1118</v>
          </cell>
          <cell r="E203">
            <v>0.44440000000000002</v>
          </cell>
        </row>
        <row r="204">
          <cell r="B204">
            <v>2.0900009999999996</v>
          </cell>
          <cell r="C204">
            <v>2.0899999999999994</v>
          </cell>
          <cell r="D204">
            <v>0.1119</v>
          </cell>
          <cell r="E204">
            <v>0.44519999999999998</v>
          </cell>
        </row>
        <row r="205">
          <cell r="B205">
            <v>2.1000009999999993</v>
          </cell>
          <cell r="C205">
            <v>2.0999999999999992</v>
          </cell>
          <cell r="D205">
            <v>0.112</v>
          </cell>
          <cell r="E205">
            <v>0.44600000000000001</v>
          </cell>
        </row>
        <row r="206">
          <cell r="B206">
            <v>2.1100009999999991</v>
          </cell>
          <cell r="C206">
            <v>2.109999999999999</v>
          </cell>
          <cell r="D206">
            <v>0.11210000000000001</v>
          </cell>
          <cell r="E206">
            <v>0.44669999999999999</v>
          </cell>
        </row>
        <row r="207">
          <cell r="B207">
            <v>2.1200009999999989</v>
          </cell>
          <cell r="C207">
            <v>2.1199999999999988</v>
          </cell>
          <cell r="D207">
            <v>0.11220000000000001</v>
          </cell>
          <cell r="E207">
            <v>0.44740000000000002</v>
          </cell>
        </row>
        <row r="208">
          <cell r="B208">
            <v>2.1300009999999987</v>
          </cell>
          <cell r="C208">
            <v>2.1299999999999986</v>
          </cell>
          <cell r="D208">
            <v>0.1123</v>
          </cell>
          <cell r="E208">
            <v>0.4481</v>
          </cell>
        </row>
        <row r="209">
          <cell r="B209">
            <v>2.1400009999999985</v>
          </cell>
          <cell r="C209">
            <v>2.1399999999999983</v>
          </cell>
          <cell r="D209">
            <v>0.1124</v>
          </cell>
          <cell r="E209">
            <v>0.44880000000000003</v>
          </cell>
        </row>
        <row r="210">
          <cell r="B210">
            <v>2.1500009999999983</v>
          </cell>
          <cell r="C210">
            <v>2.1499999999999981</v>
          </cell>
          <cell r="D210">
            <v>0.1125</v>
          </cell>
          <cell r="E210">
            <v>0.44950000000000001</v>
          </cell>
        </row>
        <row r="211">
          <cell r="B211">
            <v>2.1600009999999981</v>
          </cell>
          <cell r="C211">
            <v>2.1599999999999979</v>
          </cell>
          <cell r="D211">
            <v>0.11260000000000001</v>
          </cell>
          <cell r="E211">
            <v>0.45019999999999999</v>
          </cell>
        </row>
        <row r="212">
          <cell r="B212">
            <v>2.1700009999999978</v>
          </cell>
          <cell r="C212">
            <v>2.1699999999999977</v>
          </cell>
          <cell r="D212">
            <v>0.11270000000000001</v>
          </cell>
          <cell r="E212">
            <v>0.45090000000000002</v>
          </cell>
        </row>
        <row r="213">
          <cell r="B213">
            <v>2.1800009999999976</v>
          </cell>
          <cell r="C213">
            <v>2.1799999999999975</v>
          </cell>
          <cell r="D213">
            <v>0.1128</v>
          </cell>
          <cell r="E213">
            <v>0.4516</v>
          </cell>
        </row>
        <row r="214">
          <cell r="B214">
            <v>2.1900009999999974</v>
          </cell>
          <cell r="C214">
            <v>2.1899999999999973</v>
          </cell>
          <cell r="D214">
            <v>0.1129</v>
          </cell>
          <cell r="E214">
            <v>0.45230000000000004</v>
          </cell>
        </row>
        <row r="215">
          <cell r="B215">
            <v>2.2000009999999972</v>
          </cell>
          <cell r="C215">
            <v>2.1999999999999971</v>
          </cell>
          <cell r="D215">
            <v>0.113</v>
          </cell>
          <cell r="E215">
            <v>0.45300000000000001</v>
          </cell>
        </row>
        <row r="216">
          <cell r="B216">
            <v>2.210000999999997</v>
          </cell>
          <cell r="C216">
            <v>2.2099999999999969</v>
          </cell>
          <cell r="D216">
            <v>0.11310000000000001</v>
          </cell>
          <cell r="E216">
            <v>0.45369999999999999</v>
          </cell>
        </row>
        <row r="217">
          <cell r="B217">
            <v>2.2200009999999968</v>
          </cell>
          <cell r="C217">
            <v>2.2199999999999966</v>
          </cell>
          <cell r="D217">
            <v>0.11320000000000001</v>
          </cell>
          <cell r="E217">
            <v>0.45440000000000003</v>
          </cell>
        </row>
        <row r="218">
          <cell r="B218">
            <v>2.2300009999999966</v>
          </cell>
          <cell r="C218">
            <v>2.2299999999999964</v>
          </cell>
          <cell r="D218">
            <v>0.1133</v>
          </cell>
          <cell r="E218">
            <v>0.4551</v>
          </cell>
        </row>
        <row r="219">
          <cell r="B219">
            <v>2.2400009999999964</v>
          </cell>
          <cell r="C219">
            <v>2.2399999999999962</v>
          </cell>
          <cell r="D219">
            <v>0.1134</v>
          </cell>
          <cell r="E219">
            <v>0.45580000000000004</v>
          </cell>
        </row>
        <row r="220">
          <cell r="B220">
            <v>2.2500009999999961</v>
          </cell>
          <cell r="C220">
            <v>2.249999999999996</v>
          </cell>
          <cell r="D220">
            <v>0.1135</v>
          </cell>
          <cell r="E220">
            <v>0.45650000000000002</v>
          </cell>
        </row>
        <row r="221">
          <cell r="B221">
            <v>2.2600009999999959</v>
          </cell>
          <cell r="C221">
            <v>2.2599999999999958</v>
          </cell>
          <cell r="D221">
            <v>0.11360000000000001</v>
          </cell>
          <cell r="E221">
            <v>0.4572</v>
          </cell>
        </row>
        <row r="222">
          <cell r="B222">
            <v>2.2700009999999957</v>
          </cell>
          <cell r="C222">
            <v>2.2699999999999956</v>
          </cell>
          <cell r="D222">
            <v>0.11370000000000001</v>
          </cell>
          <cell r="E222">
            <v>0.45790000000000003</v>
          </cell>
        </row>
        <row r="223">
          <cell r="B223">
            <v>2.2800009999999955</v>
          </cell>
          <cell r="C223">
            <v>2.2799999999999954</v>
          </cell>
          <cell r="D223">
            <v>0.1138</v>
          </cell>
          <cell r="E223">
            <v>0.45860000000000001</v>
          </cell>
        </row>
        <row r="224">
          <cell r="B224">
            <v>2.2900009999999953</v>
          </cell>
          <cell r="C224">
            <v>2.2899999999999952</v>
          </cell>
          <cell r="D224">
            <v>0.1139</v>
          </cell>
          <cell r="E224">
            <v>0.45930000000000004</v>
          </cell>
        </row>
        <row r="225">
          <cell r="B225">
            <v>2.3000009999999951</v>
          </cell>
          <cell r="C225">
            <v>2.2999999999999949</v>
          </cell>
          <cell r="D225">
            <v>0.114</v>
          </cell>
          <cell r="E225">
            <v>0.46</v>
          </cell>
        </row>
        <row r="226">
          <cell r="B226">
            <v>2.3100009999999949</v>
          </cell>
          <cell r="C226">
            <v>2.3099999999999947</v>
          </cell>
          <cell r="D226">
            <v>0.11410000000000001</v>
          </cell>
          <cell r="E226">
            <v>0.46030000000000004</v>
          </cell>
        </row>
        <row r="227">
          <cell r="B227">
            <v>2.3200009999999947</v>
          </cell>
          <cell r="C227">
            <v>2.3199999999999945</v>
          </cell>
          <cell r="D227">
            <v>0.11420000000000001</v>
          </cell>
          <cell r="E227">
            <v>0.46060000000000001</v>
          </cell>
        </row>
        <row r="228">
          <cell r="B228">
            <v>2.3300009999999944</v>
          </cell>
          <cell r="C228">
            <v>2.3299999999999943</v>
          </cell>
          <cell r="D228">
            <v>0.1143</v>
          </cell>
          <cell r="E228">
            <v>0.46090000000000003</v>
          </cell>
        </row>
        <row r="229">
          <cell r="B229">
            <v>2.3400009999999942</v>
          </cell>
          <cell r="C229">
            <v>2.3399999999999941</v>
          </cell>
          <cell r="D229">
            <v>0.1144</v>
          </cell>
          <cell r="E229">
            <v>0.4612</v>
          </cell>
        </row>
        <row r="230">
          <cell r="B230">
            <v>2.350000999999994</v>
          </cell>
          <cell r="C230">
            <v>2.3499999999999939</v>
          </cell>
          <cell r="D230">
            <v>0.1145</v>
          </cell>
          <cell r="E230">
            <v>0.46150000000000002</v>
          </cell>
        </row>
        <row r="231">
          <cell r="B231">
            <v>2.3600009999999938</v>
          </cell>
          <cell r="C231">
            <v>2.3599999999999937</v>
          </cell>
          <cell r="D231">
            <v>0.11460000000000001</v>
          </cell>
          <cell r="E231">
            <v>0.46180000000000004</v>
          </cell>
        </row>
        <row r="232">
          <cell r="B232">
            <v>2.3700009999999936</v>
          </cell>
          <cell r="C232">
            <v>2.3699999999999934</v>
          </cell>
          <cell r="D232">
            <v>0.11470000000000001</v>
          </cell>
          <cell r="E232">
            <v>0.46210000000000001</v>
          </cell>
        </row>
        <row r="233">
          <cell r="B233">
            <v>2.3800009999999934</v>
          </cell>
          <cell r="C233">
            <v>2.3799999999999932</v>
          </cell>
          <cell r="D233">
            <v>0.1148</v>
          </cell>
          <cell r="E233">
            <v>0.46240000000000003</v>
          </cell>
        </row>
        <row r="234">
          <cell r="B234">
            <v>2.3900009999999932</v>
          </cell>
          <cell r="C234">
            <v>2.389999999999993</v>
          </cell>
          <cell r="D234">
            <v>0.1149</v>
          </cell>
          <cell r="E234">
            <v>0.4627</v>
          </cell>
        </row>
        <row r="235">
          <cell r="B235">
            <v>2.4000009999999929</v>
          </cell>
          <cell r="C235">
            <v>2.3999999999999928</v>
          </cell>
          <cell r="D235">
            <v>0.115</v>
          </cell>
          <cell r="E235">
            <v>0.46300000000000002</v>
          </cell>
        </row>
        <row r="236">
          <cell r="B236">
            <v>2.4100009999999927</v>
          </cell>
          <cell r="C236">
            <v>2.4099999999999926</v>
          </cell>
          <cell r="D236">
            <v>0.11510000000000001</v>
          </cell>
          <cell r="E236">
            <v>0.46360000000000001</v>
          </cell>
        </row>
        <row r="237">
          <cell r="B237">
            <v>2.4200009999999925</v>
          </cell>
          <cell r="C237">
            <v>2.4199999999999924</v>
          </cell>
          <cell r="D237">
            <v>0.11520000000000001</v>
          </cell>
          <cell r="E237">
            <v>0.4642</v>
          </cell>
        </row>
        <row r="238">
          <cell r="B238">
            <v>2.4300009999999923</v>
          </cell>
          <cell r="C238">
            <v>2.4299999999999922</v>
          </cell>
          <cell r="D238">
            <v>0.1153</v>
          </cell>
          <cell r="E238">
            <v>0.46479999999999999</v>
          </cell>
        </row>
        <row r="239">
          <cell r="B239">
            <v>2.4400009999999921</v>
          </cell>
          <cell r="C239">
            <v>2.439999999999992</v>
          </cell>
          <cell r="D239">
            <v>0.1154</v>
          </cell>
          <cell r="E239">
            <v>0.46539999999999998</v>
          </cell>
        </row>
        <row r="240">
          <cell r="B240">
            <v>2.4500009999999919</v>
          </cell>
          <cell r="C240">
            <v>2.4499999999999917</v>
          </cell>
          <cell r="D240">
            <v>0.11550000000000001</v>
          </cell>
          <cell r="E240">
            <v>0.46599999999999997</v>
          </cell>
        </row>
        <row r="241">
          <cell r="B241">
            <v>2.4600009999999917</v>
          </cell>
          <cell r="C241">
            <v>2.4599999999999915</v>
          </cell>
          <cell r="D241">
            <v>0.11560000000000001</v>
          </cell>
          <cell r="E241">
            <v>0.46660000000000001</v>
          </cell>
        </row>
        <row r="242">
          <cell r="B242">
            <v>2.4700009999999915</v>
          </cell>
          <cell r="C242">
            <v>2.4699999999999913</v>
          </cell>
          <cell r="D242">
            <v>0.11570000000000001</v>
          </cell>
          <cell r="E242">
            <v>0.4672</v>
          </cell>
        </row>
        <row r="243">
          <cell r="B243">
            <v>2.4800009999999912</v>
          </cell>
          <cell r="C243">
            <v>2.4799999999999911</v>
          </cell>
          <cell r="D243">
            <v>0.1158</v>
          </cell>
          <cell r="E243">
            <v>0.46779999999999999</v>
          </cell>
        </row>
        <row r="244">
          <cell r="B244">
            <v>2.490000999999991</v>
          </cell>
          <cell r="C244">
            <v>2.4899999999999909</v>
          </cell>
          <cell r="D244">
            <v>0.1159</v>
          </cell>
          <cell r="E244">
            <v>0.46839999999999998</v>
          </cell>
        </row>
        <row r="245">
          <cell r="B245">
            <v>2.5000009999999908</v>
          </cell>
          <cell r="C245">
            <v>2.4999999999999907</v>
          </cell>
          <cell r="D245">
            <v>0.11600000000000001</v>
          </cell>
          <cell r="E245">
            <v>0.46899999999999997</v>
          </cell>
        </row>
        <row r="246">
          <cell r="B246">
            <v>2.5100009999999906</v>
          </cell>
          <cell r="C246">
            <v>2.5099999999999905</v>
          </cell>
          <cell r="D246">
            <v>0.11610000000000001</v>
          </cell>
          <cell r="E246">
            <v>0.46929999999999999</v>
          </cell>
        </row>
        <row r="247">
          <cell r="B247">
            <v>2.5200009999999904</v>
          </cell>
          <cell r="C247">
            <v>2.5199999999999902</v>
          </cell>
          <cell r="D247">
            <v>0.11620000000000001</v>
          </cell>
          <cell r="E247">
            <v>0.46959999999999996</v>
          </cell>
        </row>
        <row r="248">
          <cell r="B248">
            <v>2.5300009999999902</v>
          </cell>
          <cell r="C248">
            <v>2.52999999999999</v>
          </cell>
          <cell r="D248">
            <v>0.1163</v>
          </cell>
          <cell r="E248">
            <v>0.46989999999999998</v>
          </cell>
        </row>
        <row r="249">
          <cell r="B249">
            <v>2.54000099999999</v>
          </cell>
          <cell r="C249">
            <v>2.5399999999999898</v>
          </cell>
          <cell r="D249">
            <v>0.1164</v>
          </cell>
          <cell r="E249">
            <v>0.47019999999999995</v>
          </cell>
        </row>
        <row r="250">
          <cell r="B250">
            <v>2.5500009999999897</v>
          </cell>
          <cell r="C250">
            <v>2.5499999999999896</v>
          </cell>
          <cell r="D250">
            <v>0.11650000000000001</v>
          </cell>
          <cell r="E250">
            <v>0.47049999999999997</v>
          </cell>
        </row>
        <row r="251">
          <cell r="B251">
            <v>2.5600009999999895</v>
          </cell>
          <cell r="C251">
            <v>2.5599999999999894</v>
          </cell>
          <cell r="D251">
            <v>0.11660000000000001</v>
          </cell>
          <cell r="E251">
            <v>0.4708</v>
          </cell>
        </row>
        <row r="252">
          <cell r="B252">
            <v>2.5700009999999893</v>
          </cell>
          <cell r="C252">
            <v>2.5699999999999892</v>
          </cell>
          <cell r="D252">
            <v>0.11670000000000001</v>
          </cell>
          <cell r="E252">
            <v>0.47109999999999996</v>
          </cell>
        </row>
        <row r="253">
          <cell r="B253">
            <v>2.5800009999999891</v>
          </cell>
          <cell r="C253">
            <v>2.579999999999989</v>
          </cell>
          <cell r="D253">
            <v>0.1168</v>
          </cell>
          <cell r="E253">
            <v>0.47139999999999999</v>
          </cell>
        </row>
        <row r="254">
          <cell r="B254">
            <v>2.5900009999999889</v>
          </cell>
          <cell r="C254">
            <v>2.5899999999999888</v>
          </cell>
          <cell r="D254">
            <v>0.1169</v>
          </cell>
          <cell r="E254">
            <v>0.47169999999999995</v>
          </cell>
        </row>
        <row r="255">
          <cell r="B255">
            <v>2.6000009999999887</v>
          </cell>
          <cell r="C255">
            <v>2.5999999999999885</v>
          </cell>
          <cell r="D255">
            <v>0.11700000000000001</v>
          </cell>
          <cell r="E255">
            <v>0.47199999999999998</v>
          </cell>
        </row>
        <row r="256">
          <cell r="B256">
            <v>2.6100009999999885</v>
          </cell>
          <cell r="C256">
            <v>2.6099999999999883</v>
          </cell>
          <cell r="D256">
            <v>0.11710000000000001</v>
          </cell>
          <cell r="E256">
            <v>0.47239999999999999</v>
          </cell>
        </row>
        <row r="257">
          <cell r="B257">
            <v>2.6200009999999883</v>
          </cell>
          <cell r="C257">
            <v>2.6199999999999881</v>
          </cell>
          <cell r="D257">
            <v>0.1172</v>
          </cell>
          <cell r="E257">
            <v>0.4728</v>
          </cell>
        </row>
        <row r="258">
          <cell r="B258">
            <v>2.630000999999988</v>
          </cell>
          <cell r="C258">
            <v>2.6299999999999879</v>
          </cell>
          <cell r="D258">
            <v>0.1173</v>
          </cell>
          <cell r="E258">
            <v>0.47319999999999995</v>
          </cell>
        </row>
        <row r="259">
          <cell r="B259">
            <v>2.6400009999999878</v>
          </cell>
          <cell r="C259">
            <v>2.6399999999999877</v>
          </cell>
          <cell r="D259">
            <v>0.1174</v>
          </cell>
          <cell r="E259">
            <v>0.47359999999999997</v>
          </cell>
        </row>
        <row r="260">
          <cell r="B260">
            <v>2.6500009999999876</v>
          </cell>
          <cell r="C260">
            <v>2.6499999999999875</v>
          </cell>
          <cell r="D260">
            <v>0.11749999999999999</v>
          </cell>
          <cell r="E260">
            <v>0.47399999999999998</v>
          </cell>
        </row>
        <row r="261">
          <cell r="B261">
            <v>2.6600009999999874</v>
          </cell>
          <cell r="C261">
            <v>2.6599999999999873</v>
          </cell>
          <cell r="D261">
            <v>0.1176</v>
          </cell>
          <cell r="E261">
            <v>0.47439999999999999</v>
          </cell>
        </row>
        <row r="262">
          <cell r="B262">
            <v>2.6700009999999872</v>
          </cell>
          <cell r="C262">
            <v>2.6699999999999871</v>
          </cell>
          <cell r="D262">
            <v>0.1177</v>
          </cell>
          <cell r="E262">
            <v>0.4748</v>
          </cell>
        </row>
        <row r="263">
          <cell r="B263">
            <v>2.680000999999987</v>
          </cell>
          <cell r="C263">
            <v>2.6799999999999868</v>
          </cell>
          <cell r="D263">
            <v>0.1178</v>
          </cell>
          <cell r="E263">
            <v>0.47519999999999996</v>
          </cell>
        </row>
        <row r="264">
          <cell r="B264">
            <v>2.6900009999999868</v>
          </cell>
          <cell r="C264">
            <v>2.6899999999999866</v>
          </cell>
          <cell r="D264">
            <v>0.11789999999999999</v>
          </cell>
          <cell r="E264">
            <v>0.47559999999999997</v>
          </cell>
        </row>
        <row r="265">
          <cell r="B265">
            <v>2.7000009999999866</v>
          </cell>
          <cell r="C265">
            <v>2.6999999999999864</v>
          </cell>
          <cell r="D265">
            <v>0.11799999999999999</v>
          </cell>
          <cell r="E265">
            <v>0.47599999999999998</v>
          </cell>
        </row>
        <row r="266">
          <cell r="B266">
            <v>2.7100009999999863</v>
          </cell>
          <cell r="C266">
            <v>2.7099999999999862</v>
          </cell>
          <cell r="D266">
            <v>0.1181</v>
          </cell>
          <cell r="E266">
            <v>0.47639999999999999</v>
          </cell>
        </row>
        <row r="267">
          <cell r="B267">
            <v>2.7200009999999861</v>
          </cell>
          <cell r="C267">
            <v>2.719999999999986</v>
          </cell>
          <cell r="D267">
            <v>0.1182</v>
          </cell>
          <cell r="E267">
            <v>0.4768</v>
          </cell>
        </row>
        <row r="268">
          <cell r="B268">
            <v>2.7300009999999859</v>
          </cell>
          <cell r="C268">
            <v>2.7299999999999858</v>
          </cell>
          <cell r="D268">
            <v>0.11829999999999999</v>
          </cell>
          <cell r="E268">
            <v>0.47719999999999996</v>
          </cell>
        </row>
        <row r="269">
          <cell r="B269">
            <v>2.7400009999999857</v>
          </cell>
          <cell r="C269">
            <v>2.7399999999999856</v>
          </cell>
          <cell r="D269">
            <v>0.11839999999999999</v>
          </cell>
          <cell r="E269">
            <v>0.47759999999999997</v>
          </cell>
        </row>
        <row r="270">
          <cell r="B270">
            <v>2.7500009999999855</v>
          </cell>
          <cell r="C270">
            <v>2.7499999999999853</v>
          </cell>
          <cell r="D270">
            <v>0.11849999999999999</v>
          </cell>
          <cell r="E270">
            <v>0.47799999999999998</v>
          </cell>
        </row>
        <row r="271">
          <cell r="B271">
            <v>2.7600009999999853</v>
          </cell>
          <cell r="C271">
            <v>2.7599999999999851</v>
          </cell>
          <cell r="D271">
            <v>0.1186</v>
          </cell>
          <cell r="E271">
            <v>0.47839999999999999</v>
          </cell>
        </row>
        <row r="272">
          <cell r="B272">
            <v>2.7700009999999851</v>
          </cell>
          <cell r="C272">
            <v>2.7699999999999849</v>
          </cell>
          <cell r="D272">
            <v>0.1187</v>
          </cell>
          <cell r="E272">
            <v>0.4788</v>
          </cell>
        </row>
        <row r="273">
          <cell r="B273">
            <v>2.7800009999999848</v>
          </cell>
          <cell r="C273">
            <v>2.7799999999999847</v>
          </cell>
          <cell r="D273">
            <v>0.11879999999999999</v>
          </cell>
          <cell r="E273">
            <v>0.47919999999999996</v>
          </cell>
        </row>
        <row r="274">
          <cell r="B274">
            <v>2.7900009999999846</v>
          </cell>
          <cell r="C274">
            <v>2.7899999999999845</v>
          </cell>
          <cell r="D274">
            <v>0.11889999999999999</v>
          </cell>
          <cell r="E274">
            <v>0.47959999999999997</v>
          </cell>
        </row>
        <row r="275">
          <cell r="B275">
            <v>2.8000009999999844</v>
          </cell>
          <cell r="C275">
            <v>2.7999999999999843</v>
          </cell>
          <cell r="D275">
            <v>0.11899999999999999</v>
          </cell>
          <cell r="E275">
            <v>0.48</v>
          </cell>
        </row>
        <row r="276">
          <cell r="B276">
            <v>2.8100009999999842</v>
          </cell>
          <cell r="C276">
            <v>2.8099999999999841</v>
          </cell>
          <cell r="D276">
            <v>0.1191</v>
          </cell>
          <cell r="E276">
            <v>0.48019999999999996</v>
          </cell>
        </row>
        <row r="277">
          <cell r="B277">
            <v>2.820000999999984</v>
          </cell>
          <cell r="C277">
            <v>2.8199999999999839</v>
          </cell>
          <cell r="D277">
            <v>0.1192</v>
          </cell>
          <cell r="E277">
            <v>0.48039999999999999</v>
          </cell>
        </row>
        <row r="278">
          <cell r="B278">
            <v>2.8300009999999838</v>
          </cell>
          <cell r="C278">
            <v>2.8299999999999836</v>
          </cell>
          <cell r="D278">
            <v>0.11929999999999999</v>
          </cell>
          <cell r="E278">
            <v>0.48059999999999997</v>
          </cell>
        </row>
        <row r="279">
          <cell r="B279">
            <v>2.8400009999999836</v>
          </cell>
          <cell r="C279">
            <v>2.8399999999999834</v>
          </cell>
          <cell r="D279">
            <v>0.11939999999999999</v>
          </cell>
          <cell r="E279">
            <v>0.48080000000000001</v>
          </cell>
        </row>
        <row r="280">
          <cell r="B280">
            <v>2.8500009999999834</v>
          </cell>
          <cell r="C280">
            <v>2.8499999999999832</v>
          </cell>
          <cell r="D280">
            <v>0.1195</v>
          </cell>
          <cell r="E280">
            <v>0.48099999999999998</v>
          </cell>
        </row>
        <row r="281">
          <cell r="B281">
            <v>2.8600009999999831</v>
          </cell>
          <cell r="C281">
            <v>2.859999999999983</v>
          </cell>
          <cell r="D281">
            <v>0.1196</v>
          </cell>
          <cell r="E281">
            <v>0.48119999999999996</v>
          </cell>
        </row>
        <row r="282">
          <cell r="B282">
            <v>2.8700009999999829</v>
          </cell>
          <cell r="C282">
            <v>2.8699999999999828</v>
          </cell>
          <cell r="D282">
            <v>0.1197</v>
          </cell>
          <cell r="E282">
            <v>0.48139999999999999</v>
          </cell>
        </row>
        <row r="283">
          <cell r="B283">
            <v>2.8800009999999827</v>
          </cell>
          <cell r="C283">
            <v>2.8799999999999826</v>
          </cell>
          <cell r="D283">
            <v>0.11979999999999999</v>
          </cell>
          <cell r="E283">
            <v>0.48159999999999997</v>
          </cell>
        </row>
        <row r="284">
          <cell r="B284">
            <v>2.8900009999999825</v>
          </cell>
          <cell r="C284">
            <v>2.8899999999999824</v>
          </cell>
          <cell r="D284">
            <v>0.11989999999999999</v>
          </cell>
          <cell r="E284">
            <v>0.48180000000000001</v>
          </cell>
        </row>
        <row r="285">
          <cell r="B285">
            <v>2.9000009999999823</v>
          </cell>
          <cell r="C285">
            <v>2.8999999999999821</v>
          </cell>
          <cell r="D285">
            <v>0.12</v>
          </cell>
          <cell r="E285">
            <v>0.48199999999999998</v>
          </cell>
        </row>
        <row r="286">
          <cell r="B286">
            <v>2.9100009999999821</v>
          </cell>
          <cell r="C286">
            <v>2.9099999999999819</v>
          </cell>
          <cell r="D286">
            <v>0.1201</v>
          </cell>
          <cell r="E286">
            <v>0.48219999999999996</v>
          </cell>
        </row>
        <row r="287">
          <cell r="B287">
            <v>2.9200009999999819</v>
          </cell>
          <cell r="C287">
            <v>2.9199999999999817</v>
          </cell>
          <cell r="D287">
            <v>0.1202</v>
          </cell>
          <cell r="E287">
            <v>0.4824</v>
          </cell>
        </row>
        <row r="288">
          <cell r="B288">
            <v>2.9300009999999816</v>
          </cell>
          <cell r="C288">
            <v>2.9299999999999815</v>
          </cell>
          <cell r="D288">
            <v>0.12029999999999999</v>
          </cell>
          <cell r="E288">
            <v>0.48259999999999997</v>
          </cell>
        </row>
        <row r="289">
          <cell r="B289">
            <v>2.9400009999999814</v>
          </cell>
          <cell r="C289">
            <v>2.9399999999999813</v>
          </cell>
          <cell r="D289">
            <v>0.12039999999999999</v>
          </cell>
          <cell r="E289">
            <v>0.48280000000000001</v>
          </cell>
        </row>
        <row r="290">
          <cell r="B290">
            <v>2.9500009999999812</v>
          </cell>
          <cell r="C290">
            <v>2.9499999999999811</v>
          </cell>
          <cell r="D290">
            <v>0.1205</v>
          </cell>
          <cell r="E290">
            <v>0.48299999999999998</v>
          </cell>
        </row>
        <row r="291">
          <cell r="B291">
            <v>2.960000999999981</v>
          </cell>
          <cell r="C291">
            <v>2.9599999999999809</v>
          </cell>
          <cell r="D291">
            <v>0.1206</v>
          </cell>
          <cell r="E291">
            <v>0.48319999999999996</v>
          </cell>
        </row>
        <row r="292">
          <cell r="B292">
            <v>2.9700009999999808</v>
          </cell>
          <cell r="C292">
            <v>2.9699999999999807</v>
          </cell>
          <cell r="D292">
            <v>0.1207</v>
          </cell>
          <cell r="E292">
            <v>0.4834</v>
          </cell>
        </row>
        <row r="293">
          <cell r="B293">
            <v>2.9800009999999806</v>
          </cell>
          <cell r="C293">
            <v>2.9799999999999804</v>
          </cell>
          <cell r="D293">
            <v>0.12079999999999999</v>
          </cell>
          <cell r="E293">
            <v>0.48359999999999997</v>
          </cell>
        </row>
        <row r="294">
          <cell r="B294">
            <v>2.9900009999999804</v>
          </cell>
          <cell r="C294">
            <v>2.9899999999999802</v>
          </cell>
          <cell r="D294">
            <v>0.12089999999999999</v>
          </cell>
          <cell r="E294">
            <v>0.48380000000000001</v>
          </cell>
        </row>
        <row r="295">
          <cell r="B295">
            <v>3.0000009999999802</v>
          </cell>
          <cell r="C295">
            <v>2.99999999999998</v>
          </cell>
          <cell r="D295">
            <v>0.121</v>
          </cell>
          <cell r="E295">
            <v>0.48399999999999999</v>
          </cell>
        </row>
        <row r="296">
          <cell r="B296">
            <v>3.0100009999999799</v>
          </cell>
          <cell r="C296">
            <v>3.0099999999999798</v>
          </cell>
          <cell r="D296">
            <v>0.12111999999999999</v>
          </cell>
          <cell r="E296">
            <v>0.48430000000000001</v>
          </cell>
        </row>
        <row r="297">
          <cell r="B297">
            <v>3.0200009999999797</v>
          </cell>
          <cell r="C297">
            <v>3.0199999999999796</v>
          </cell>
          <cell r="D297">
            <v>0.12124</v>
          </cell>
          <cell r="E297">
            <v>0.48459999999999998</v>
          </cell>
        </row>
        <row r="298">
          <cell r="B298">
            <v>3.0300009999999795</v>
          </cell>
          <cell r="C298">
            <v>3.0299999999999794</v>
          </cell>
          <cell r="D298">
            <v>0.12136</v>
          </cell>
          <cell r="E298">
            <v>0.4849</v>
          </cell>
        </row>
        <row r="299">
          <cell r="B299">
            <v>3.0400009999999793</v>
          </cell>
          <cell r="C299">
            <v>3.0399999999999792</v>
          </cell>
          <cell r="D299">
            <v>0.12148</v>
          </cell>
          <cell r="E299">
            <v>0.48519999999999996</v>
          </cell>
        </row>
        <row r="300">
          <cell r="B300">
            <v>3.0500009999999791</v>
          </cell>
          <cell r="C300">
            <v>3.049999999999979</v>
          </cell>
          <cell r="D300">
            <v>0.1216</v>
          </cell>
          <cell r="E300">
            <v>0.48549999999999999</v>
          </cell>
        </row>
        <row r="301">
          <cell r="B301">
            <v>3.0600009999999789</v>
          </cell>
          <cell r="C301">
            <v>3.0599999999999787</v>
          </cell>
          <cell r="D301">
            <v>0.12171999999999999</v>
          </cell>
          <cell r="E301">
            <v>0.48580000000000001</v>
          </cell>
        </row>
        <row r="302">
          <cell r="B302">
            <v>3.0700009999999787</v>
          </cell>
          <cell r="C302">
            <v>3.0699999999999785</v>
          </cell>
          <cell r="D302">
            <v>0.12184</v>
          </cell>
          <cell r="E302">
            <v>0.48609999999999998</v>
          </cell>
        </row>
        <row r="303">
          <cell r="B303">
            <v>3.0800009999999785</v>
          </cell>
          <cell r="C303">
            <v>3.0799999999999783</v>
          </cell>
          <cell r="D303">
            <v>0.12196</v>
          </cell>
          <cell r="E303">
            <v>0.4864</v>
          </cell>
        </row>
        <row r="304">
          <cell r="B304">
            <v>3.0900009999999782</v>
          </cell>
          <cell r="C304">
            <v>3.0899999999999781</v>
          </cell>
          <cell r="D304">
            <v>0.12208000000000001</v>
          </cell>
          <cell r="E304">
            <v>0.48669999999999997</v>
          </cell>
        </row>
        <row r="305">
          <cell r="B305">
            <v>3.100000999999978</v>
          </cell>
          <cell r="C305">
            <v>3.0999999999999779</v>
          </cell>
          <cell r="D305">
            <v>0.1222</v>
          </cell>
          <cell r="E305">
            <v>0.48699999999999999</v>
          </cell>
        </row>
        <row r="306">
          <cell r="B306">
            <v>3.1100009999999778</v>
          </cell>
          <cell r="C306">
            <v>3.1099999999999777</v>
          </cell>
          <cell r="D306">
            <v>0.12218</v>
          </cell>
          <cell r="E306">
            <v>0.48730000000000001</v>
          </cell>
        </row>
        <row r="307">
          <cell r="B307">
            <v>3.1200009999999776</v>
          </cell>
          <cell r="C307">
            <v>3.1199999999999775</v>
          </cell>
          <cell r="D307">
            <v>0.12216</v>
          </cell>
          <cell r="E307">
            <v>0.48759999999999998</v>
          </cell>
        </row>
        <row r="308">
          <cell r="B308">
            <v>3.1300009999999774</v>
          </cell>
          <cell r="C308">
            <v>3.1299999999999772</v>
          </cell>
          <cell r="D308">
            <v>0.12214</v>
          </cell>
          <cell r="E308">
            <v>0.4879</v>
          </cell>
        </row>
        <row r="309">
          <cell r="B309">
            <v>3.1400009999999772</v>
          </cell>
          <cell r="C309">
            <v>3.139999999999977</v>
          </cell>
          <cell r="D309">
            <v>0.12212000000000001</v>
          </cell>
          <cell r="E309">
            <v>0.48819999999999997</v>
          </cell>
        </row>
        <row r="310">
          <cell r="B310">
            <v>3.150000999999977</v>
          </cell>
          <cell r="C310">
            <v>3.1499999999999768</v>
          </cell>
          <cell r="D310">
            <v>0.1221</v>
          </cell>
          <cell r="E310">
            <v>0.48849999999999999</v>
          </cell>
        </row>
        <row r="311">
          <cell r="B311">
            <v>3.1600009999999767</v>
          </cell>
          <cell r="C311">
            <v>3.1599999999999766</v>
          </cell>
          <cell r="D311">
            <v>0.12207999999999999</v>
          </cell>
          <cell r="E311">
            <v>0.48880000000000001</v>
          </cell>
        </row>
        <row r="312">
          <cell r="B312">
            <v>3.1700009999999765</v>
          </cell>
          <cell r="C312">
            <v>3.1699999999999764</v>
          </cell>
          <cell r="D312">
            <v>0.12206</v>
          </cell>
          <cell r="E312">
            <v>0.48909999999999998</v>
          </cell>
        </row>
        <row r="313">
          <cell r="B313">
            <v>3.1800009999999763</v>
          </cell>
          <cell r="C313">
            <v>3.1799999999999762</v>
          </cell>
          <cell r="D313">
            <v>0.12204</v>
          </cell>
          <cell r="E313">
            <v>0.4894</v>
          </cell>
        </row>
        <row r="314">
          <cell r="B314">
            <v>3.1900009999999761</v>
          </cell>
          <cell r="C314">
            <v>3.189999999999976</v>
          </cell>
          <cell r="D314">
            <v>0.12202</v>
          </cell>
          <cell r="E314">
            <v>0.48969999999999997</v>
          </cell>
        </row>
        <row r="315">
          <cell r="B315">
            <v>3.2000009999999759</v>
          </cell>
          <cell r="C315">
            <v>3.1999999999999758</v>
          </cell>
          <cell r="D315">
            <v>0.122</v>
          </cell>
          <cell r="E315">
            <v>0.49</v>
          </cell>
        </row>
        <row r="316">
          <cell r="B316">
            <v>3.2100009999999757</v>
          </cell>
          <cell r="C316">
            <v>3.2099999999999755</v>
          </cell>
          <cell r="D316">
            <v>0.1221</v>
          </cell>
          <cell r="E316">
            <v>0.49019999999999997</v>
          </cell>
        </row>
        <row r="317">
          <cell r="B317">
            <v>3.2200009999999755</v>
          </cell>
          <cell r="C317">
            <v>3.2199999999999753</v>
          </cell>
          <cell r="D317">
            <v>0.1222</v>
          </cell>
          <cell r="E317">
            <v>0.4904</v>
          </cell>
        </row>
        <row r="318">
          <cell r="B318">
            <v>3.2300009999999753</v>
          </cell>
          <cell r="C318">
            <v>3.2299999999999751</v>
          </cell>
          <cell r="D318">
            <v>0.12229999999999999</v>
          </cell>
          <cell r="E318">
            <v>0.49059999999999998</v>
          </cell>
        </row>
        <row r="319">
          <cell r="B319">
            <v>3.240000999999975</v>
          </cell>
          <cell r="C319">
            <v>3.2399999999999749</v>
          </cell>
          <cell r="D319">
            <v>0.12239999999999999</v>
          </cell>
          <cell r="E319">
            <v>0.49080000000000001</v>
          </cell>
        </row>
        <row r="320">
          <cell r="B320">
            <v>3.2500009999999748</v>
          </cell>
          <cell r="C320">
            <v>3.2499999999999747</v>
          </cell>
          <cell r="D320">
            <v>0.1225</v>
          </cell>
          <cell r="E320">
            <v>0.49099999999999999</v>
          </cell>
        </row>
        <row r="321">
          <cell r="B321">
            <v>3.2600009999999746</v>
          </cell>
          <cell r="C321">
            <v>3.2599999999999745</v>
          </cell>
          <cell r="D321">
            <v>0.1226</v>
          </cell>
          <cell r="E321">
            <v>0.49119999999999997</v>
          </cell>
        </row>
        <row r="322">
          <cell r="B322">
            <v>3.2700009999999744</v>
          </cell>
          <cell r="C322">
            <v>3.2699999999999743</v>
          </cell>
          <cell r="D322">
            <v>0.1227</v>
          </cell>
          <cell r="E322">
            <v>0.4914</v>
          </cell>
        </row>
        <row r="323">
          <cell r="B323">
            <v>3.2800009999999742</v>
          </cell>
          <cell r="C323">
            <v>3.279999999999974</v>
          </cell>
          <cell r="D323">
            <v>0.12279999999999999</v>
          </cell>
          <cell r="E323">
            <v>0.49159999999999998</v>
          </cell>
        </row>
        <row r="324">
          <cell r="B324">
            <v>3.290000999999974</v>
          </cell>
          <cell r="C324">
            <v>3.2899999999999738</v>
          </cell>
          <cell r="D324">
            <v>0.1229</v>
          </cell>
          <cell r="E324">
            <v>0.49180000000000001</v>
          </cell>
        </row>
        <row r="325">
          <cell r="B325">
            <v>3.3000009999999738</v>
          </cell>
          <cell r="C325">
            <v>3.2999999999999736</v>
          </cell>
          <cell r="D325">
            <v>0.123</v>
          </cell>
          <cell r="E325">
            <v>0.49199999999999999</v>
          </cell>
        </row>
        <row r="326">
          <cell r="B326">
            <v>3.3100009999999735</v>
          </cell>
          <cell r="C326">
            <v>3.3099999999999734</v>
          </cell>
          <cell r="D326">
            <v>0.123</v>
          </cell>
          <cell r="E326">
            <v>0.49230000000000002</v>
          </cell>
        </row>
        <row r="327">
          <cell r="B327">
            <v>3.3200009999999733</v>
          </cell>
          <cell r="C327">
            <v>3.3199999999999732</v>
          </cell>
          <cell r="D327">
            <v>0.123</v>
          </cell>
          <cell r="E327">
            <v>0.49259999999999998</v>
          </cell>
        </row>
        <row r="328">
          <cell r="B328">
            <v>3.3300009999999731</v>
          </cell>
          <cell r="C328">
            <v>3.329999999999973</v>
          </cell>
          <cell r="D328">
            <v>0.123</v>
          </cell>
          <cell r="E328">
            <v>0.4929</v>
          </cell>
        </row>
        <row r="329">
          <cell r="B329">
            <v>3.3400009999999729</v>
          </cell>
          <cell r="C329">
            <v>3.3399999999999728</v>
          </cell>
          <cell r="D329">
            <v>0.123</v>
          </cell>
          <cell r="E329">
            <v>0.49319999999999997</v>
          </cell>
        </row>
        <row r="330">
          <cell r="B330">
            <v>3.3500009999999727</v>
          </cell>
          <cell r="C330">
            <v>3.3499999999999726</v>
          </cell>
          <cell r="D330">
            <v>0.123</v>
          </cell>
          <cell r="E330">
            <v>0.49349999999999999</v>
          </cell>
        </row>
        <row r="331">
          <cell r="B331">
            <v>3.3600009999999725</v>
          </cell>
          <cell r="C331">
            <v>3.3599999999999723</v>
          </cell>
          <cell r="D331">
            <v>0.123</v>
          </cell>
          <cell r="E331">
            <v>0.49380000000000002</v>
          </cell>
        </row>
        <row r="332">
          <cell r="B332">
            <v>3.3700009999999723</v>
          </cell>
          <cell r="C332">
            <v>3.3699999999999721</v>
          </cell>
          <cell r="D332">
            <v>0.123</v>
          </cell>
          <cell r="E332">
            <v>0.49409999999999998</v>
          </cell>
        </row>
        <row r="333">
          <cell r="B333">
            <v>3.3800009999999721</v>
          </cell>
          <cell r="C333">
            <v>3.3799999999999719</v>
          </cell>
          <cell r="D333">
            <v>0.123</v>
          </cell>
          <cell r="E333">
            <v>0.49440000000000001</v>
          </cell>
        </row>
        <row r="334">
          <cell r="B334">
            <v>3.3900009999999718</v>
          </cell>
          <cell r="C334">
            <v>3.3899999999999717</v>
          </cell>
          <cell r="D334">
            <v>0.123</v>
          </cell>
          <cell r="E334">
            <v>0.49469999999999997</v>
          </cell>
        </row>
        <row r="335">
          <cell r="B335">
            <v>3.4000009999999716</v>
          </cell>
          <cell r="C335">
            <v>3.3999999999999715</v>
          </cell>
          <cell r="D335">
            <v>0.123</v>
          </cell>
          <cell r="E335">
            <v>0.495</v>
          </cell>
        </row>
        <row r="336">
          <cell r="B336">
            <v>3.4100009999999714</v>
          </cell>
          <cell r="C336">
            <v>3.4099999999999713</v>
          </cell>
          <cell r="D336">
            <v>0.1231</v>
          </cell>
          <cell r="E336">
            <v>0.49519999999999997</v>
          </cell>
        </row>
        <row r="337">
          <cell r="B337">
            <v>3.4200009999999712</v>
          </cell>
          <cell r="C337">
            <v>3.4199999999999711</v>
          </cell>
          <cell r="D337">
            <v>0.1232</v>
          </cell>
          <cell r="E337">
            <v>0.49540000000000001</v>
          </cell>
        </row>
        <row r="338">
          <cell r="B338">
            <v>3.430000999999971</v>
          </cell>
          <cell r="C338">
            <v>3.4299999999999708</v>
          </cell>
          <cell r="D338">
            <v>0.12329999999999999</v>
          </cell>
          <cell r="E338">
            <v>0.49559999999999998</v>
          </cell>
        </row>
        <row r="339">
          <cell r="B339">
            <v>3.4400009999999708</v>
          </cell>
          <cell r="C339">
            <v>3.4399999999999706</v>
          </cell>
          <cell r="D339">
            <v>0.1234</v>
          </cell>
          <cell r="E339">
            <v>0.49580000000000002</v>
          </cell>
        </row>
        <row r="340">
          <cell r="B340">
            <v>3.4500009999999706</v>
          </cell>
          <cell r="C340">
            <v>3.4499999999999704</v>
          </cell>
          <cell r="D340">
            <v>0.1235</v>
          </cell>
          <cell r="E340">
            <v>0.496</v>
          </cell>
        </row>
        <row r="341">
          <cell r="B341">
            <v>3.4600009999999704</v>
          </cell>
          <cell r="C341">
            <v>3.4599999999999702</v>
          </cell>
          <cell r="D341">
            <v>0.1236</v>
          </cell>
          <cell r="E341">
            <v>0.49619999999999997</v>
          </cell>
        </row>
        <row r="342">
          <cell r="B342">
            <v>3.4700009999999701</v>
          </cell>
          <cell r="C342">
            <v>3.46999999999997</v>
          </cell>
          <cell r="D342">
            <v>0.1237</v>
          </cell>
          <cell r="E342">
            <v>0.49640000000000001</v>
          </cell>
        </row>
        <row r="343">
          <cell r="B343">
            <v>3.4800009999999699</v>
          </cell>
          <cell r="C343">
            <v>3.4799999999999698</v>
          </cell>
          <cell r="D343">
            <v>0.12379999999999999</v>
          </cell>
          <cell r="E343">
            <v>0.49659999999999999</v>
          </cell>
        </row>
        <row r="344">
          <cell r="B344">
            <v>3.4900009999999697</v>
          </cell>
          <cell r="C344">
            <v>3.4899999999999696</v>
          </cell>
          <cell r="D344">
            <v>0.1239</v>
          </cell>
          <cell r="E344">
            <v>0.49680000000000002</v>
          </cell>
        </row>
        <row r="345">
          <cell r="B345">
            <v>3.5000009999999695</v>
          </cell>
          <cell r="C345">
            <v>3.4999999999999694</v>
          </cell>
          <cell r="D345">
            <v>0.124</v>
          </cell>
          <cell r="E345">
            <v>0.497</v>
          </cell>
        </row>
        <row r="346">
          <cell r="B346">
            <v>3.5100009999999693</v>
          </cell>
          <cell r="C346">
            <v>3.5099999999999691</v>
          </cell>
          <cell r="D346">
            <v>0.124</v>
          </cell>
          <cell r="E346">
            <v>0.49709999999999999</v>
          </cell>
        </row>
        <row r="347">
          <cell r="B347">
            <v>3.5200009999999691</v>
          </cell>
          <cell r="C347">
            <v>3.5199999999999689</v>
          </cell>
          <cell r="D347">
            <v>0.124</v>
          </cell>
          <cell r="E347">
            <v>0.49719999999999998</v>
          </cell>
        </row>
        <row r="348">
          <cell r="B348">
            <v>3.5300009999999689</v>
          </cell>
          <cell r="C348">
            <v>3.5299999999999687</v>
          </cell>
          <cell r="D348">
            <v>0.124</v>
          </cell>
          <cell r="E348">
            <v>0.49730000000000002</v>
          </cell>
        </row>
        <row r="349">
          <cell r="B349">
            <v>3.5400009999999686</v>
          </cell>
          <cell r="C349">
            <v>3.5399999999999685</v>
          </cell>
          <cell r="D349">
            <v>0.124</v>
          </cell>
          <cell r="E349">
            <v>0.49740000000000001</v>
          </cell>
        </row>
        <row r="350">
          <cell r="B350">
            <v>3.5500009999999684</v>
          </cell>
          <cell r="C350">
            <v>3.5499999999999683</v>
          </cell>
          <cell r="D350">
            <v>0.124</v>
          </cell>
          <cell r="E350">
            <v>0.4975</v>
          </cell>
        </row>
        <row r="351">
          <cell r="B351">
            <v>3.5600009999999682</v>
          </cell>
          <cell r="C351">
            <v>3.5599999999999681</v>
          </cell>
          <cell r="D351">
            <v>0.124</v>
          </cell>
          <cell r="E351">
            <v>0.49759999999999999</v>
          </cell>
        </row>
        <row r="352">
          <cell r="B352">
            <v>3.570000999999968</v>
          </cell>
          <cell r="C352">
            <v>3.5699999999999679</v>
          </cell>
          <cell r="D352">
            <v>0.124</v>
          </cell>
          <cell r="E352">
            <v>0.49769999999999998</v>
          </cell>
        </row>
        <row r="353">
          <cell r="B353">
            <v>3.5800009999999678</v>
          </cell>
          <cell r="C353">
            <v>3.5799999999999677</v>
          </cell>
          <cell r="D353">
            <v>0.124</v>
          </cell>
          <cell r="E353">
            <v>0.49780000000000002</v>
          </cell>
        </row>
        <row r="354">
          <cell r="B354">
            <v>3.5900009999999676</v>
          </cell>
          <cell r="C354">
            <v>3.5899999999999674</v>
          </cell>
          <cell r="D354">
            <v>0.124</v>
          </cell>
          <cell r="E354">
            <v>0.49790000000000001</v>
          </cell>
        </row>
        <row r="355">
          <cell r="B355">
            <v>3.6000009999999674</v>
          </cell>
          <cell r="C355">
            <v>3.5999999999999672</v>
          </cell>
          <cell r="D355">
            <v>0.124</v>
          </cell>
          <cell r="E355">
            <v>0.498</v>
          </cell>
        </row>
        <row r="356">
          <cell r="B356">
            <v>3.6100009999999672</v>
          </cell>
          <cell r="C356">
            <v>3.609999999999967</v>
          </cell>
          <cell r="D356">
            <v>0.1241</v>
          </cell>
          <cell r="E356">
            <v>0.49809999999999999</v>
          </cell>
        </row>
        <row r="357">
          <cell r="B357">
            <v>3.6200009999999669</v>
          </cell>
          <cell r="C357">
            <v>3.6199999999999668</v>
          </cell>
          <cell r="D357">
            <v>0.1242</v>
          </cell>
          <cell r="E357">
            <v>0.49819999999999998</v>
          </cell>
        </row>
        <row r="358">
          <cell r="B358">
            <v>3.6300009999999667</v>
          </cell>
          <cell r="C358">
            <v>3.6299999999999666</v>
          </cell>
          <cell r="D358">
            <v>0.12429999999999999</v>
          </cell>
          <cell r="E358">
            <v>0.49830000000000002</v>
          </cell>
        </row>
        <row r="359">
          <cell r="B359">
            <v>3.6400009999999665</v>
          </cell>
          <cell r="C359">
            <v>3.6399999999999664</v>
          </cell>
          <cell r="D359">
            <v>0.1244</v>
          </cell>
          <cell r="E359">
            <v>0.49840000000000001</v>
          </cell>
        </row>
        <row r="360">
          <cell r="B360">
            <v>3.6500009999999663</v>
          </cell>
          <cell r="C360">
            <v>3.6499999999999662</v>
          </cell>
          <cell r="D360">
            <v>0.1245</v>
          </cell>
          <cell r="E360">
            <v>0.4985</v>
          </cell>
        </row>
        <row r="361">
          <cell r="B361">
            <v>3.6600009999999661</v>
          </cell>
          <cell r="C361">
            <v>3.6599999999999659</v>
          </cell>
          <cell r="D361">
            <v>0.1246</v>
          </cell>
          <cell r="E361">
            <v>0.49859999999999999</v>
          </cell>
        </row>
        <row r="362">
          <cell r="B362">
            <v>3.6700009999999659</v>
          </cell>
          <cell r="C362">
            <v>3.6699999999999657</v>
          </cell>
          <cell r="D362">
            <v>0.12470000000000001</v>
          </cell>
          <cell r="E362">
            <v>0.49869999999999998</v>
          </cell>
        </row>
        <row r="363">
          <cell r="B363">
            <v>3.6800009999999657</v>
          </cell>
          <cell r="C363">
            <v>3.6799999999999655</v>
          </cell>
          <cell r="D363">
            <v>0.12479999999999999</v>
          </cell>
          <cell r="E363">
            <v>0.49880000000000002</v>
          </cell>
        </row>
        <row r="364">
          <cell r="B364">
            <v>3.6900009999999654</v>
          </cell>
          <cell r="C364">
            <v>3.6899999999999653</v>
          </cell>
          <cell r="D364">
            <v>0.1249</v>
          </cell>
          <cell r="E364">
            <v>0.49890000000000001</v>
          </cell>
        </row>
        <row r="365">
          <cell r="B365">
            <v>3.7000009999999652</v>
          </cell>
          <cell r="C365">
            <v>3.6999999999999651</v>
          </cell>
          <cell r="D365">
            <v>0.125</v>
          </cell>
          <cell r="E365">
            <v>0.499</v>
          </cell>
        </row>
        <row r="366">
          <cell r="B366">
            <v>3.710000999999965</v>
          </cell>
          <cell r="C366">
            <v>3.7099999999999649</v>
          </cell>
          <cell r="D366">
            <v>0.125</v>
          </cell>
          <cell r="E366">
            <v>0.49909999999999999</v>
          </cell>
        </row>
        <row r="367">
          <cell r="B367">
            <v>3.7200009999999648</v>
          </cell>
          <cell r="C367">
            <v>3.7199999999999647</v>
          </cell>
          <cell r="D367">
            <v>0.125</v>
          </cell>
          <cell r="E367">
            <v>0.49919999999999998</v>
          </cell>
        </row>
        <row r="368">
          <cell r="B368">
            <v>3.7300009999999646</v>
          </cell>
          <cell r="C368">
            <v>3.7299999999999645</v>
          </cell>
          <cell r="D368">
            <v>0.125</v>
          </cell>
          <cell r="E368">
            <v>0.49930000000000002</v>
          </cell>
        </row>
        <row r="369">
          <cell r="B369">
            <v>3.7400009999999644</v>
          </cell>
          <cell r="C369">
            <v>3.7399999999999642</v>
          </cell>
          <cell r="D369">
            <v>0.125</v>
          </cell>
          <cell r="E369">
            <v>0.49940000000000001</v>
          </cell>
        </row>
        <row r="370">
          <cell r="B370">
            <v>3.7500009999999642</v>
          </cell>
          <cell r="C370">
            <v>3.749999999999964</v>
          </cell>
          <cell r="D370">
            <v>0.125</v>
          </cell>
          <cell r="E370">
            <v>0.4995</v>
          </cell>
        </row>
        <row r="371">
          <cell r="B371">
            <v>3.760000999999964</v>
          </cell>
          <cell r="C371">
            <v>3.7599999999999638</v>
          </cell>
          <cell r="D371">
            <v>0.125</v>
          </cell>
          <cell r="E371">
            <v>0.49959999999999999</v>
          </cell>
        </row>
        <row r="372">
          <cell r="B372">
            <v>3.7700009999999637</v>
          </cell>
          <cell r="C372">
            <v>3.7699999999999636</v>
          </cell>
          <cell r="D372">
            <v>0.125</v>
          </cell>
          <cell r="E372">
            <v>0.49969999999999998</v>
          </cell>
        </row>
        <row r="373">
          <cell r="B373">
            <v>3.7800009999999635</v>
          </cell>
          <cell r="C373">
            <v>3.7799999999999634</v>
          </cell>
          <cell r="D373">
            <v>0.125</v>
          </cell>
          <cell r="E373">
            <v>0.49980000000000002</v>
          </cell>
        </row>
        <row r="374">
          <cell r="B374">
            <v>3.7900009999999633</v>
          </cell>
          <cell r="C374">
            <v>3.7899999999999632</v>
          </cell>
          <cell r="D374">
            <v>0.125</v>
          </cell>
          <cell r="E374">
            <v>0.49990000000000001</v>
          </cell>
        </row>
        <row r="375">
          <cell r="B375">
            <v>3.8000009999999631</v>
          </cell>
          <cell r="C375">
            <v>3.799999999999963</v>
          </cell>
          <cell r="D375">
            <v>0.125</v>
          </cell>
          <cell r="E375">
            <v>0.5</v>
          </cell>
        </row>
        <row r="376">
          <cell r="B376">
            <v>3.8100009999999629</v>
          </cell>
          <cell r="C376">
            <v>3.8099999999999627</v>
          </cell>
          <cell r="D376">
            <v>0.12509999999999999</v>
          </cell>
          <cell r="E376">
            <v>0.50009999999999999</v>
          </cell>
        </row>
        <row r="377">
          <cell r="B377">
            <v>3.8200009999999627</v>
          </cell>
          <cell r="C377">
            <v>3.8199999999999625</v>
          </cell>
          <cell r="D377">
            <v>0.12520000000000001</v>
          </cell>
          <cell r="E377">
            <v>0.50019999999999998</v>
          </cell>
        </row>
        <row r="378">
          <cell r="B378">
            <v>3.8300009999999625</v>
          </cell>
          <cell r="C378">
            <v>3.8299999999999623</v>
          </cell>
          <cell r="D378">
            <v>0.12529999999999999</v>
          </cell>
          <cell r="E378">
            <v>0.50029999999999997</v>
          </cell>
        </row>
        <row r="379">
          <cell r="B379">
            <v>3.8400009999999623</v>
          </cell>
          <cell r="C379">
            <v>3.8399999999999621</v>
          </cell>
          <cell r="D379">
            <v>0.12540000000000001</v>
          </cell>
          <cell r="E379">
            <v>0.50039999999999996</v>
          </cell>
        </row>
        <row r="380">
          <cell r="B380">
            <v>3.850000999999962</v>
          </cell>
          <cell r="C380">
            <v>3.8499999999999619</v>
          </cell>
          <cell r="D380">
            <v>0.1255</v>
          </cell>
          <cell r="E380">
            <v>0.50049999999999994</v>
          </cell>
        </row>
        <row r="381">
          <cell r="B381">
            <v>3.8600009999999618</v>
          </cell>
          <cell r="C381">
            <v>3.8599999999999617</v>
          </cell>
          <cell r="D381">
            <v>0.12559999999999999</v>
          </cell>
          <cell r="E381">
            <v>0.50060000000000004</v>
          </cell>
        </row>
        <row r="382">
          <cell r="B382">
            <v>3.8700009999999616</v>
          </cell>
          <cell r="C382">
            <v>3.8699999999999615</v>
          </cell>
          <cell r="D382">
            <v>0.12570000000000001</v>
          </cell>
          <cell r="E382">
            <v>0.50070000000000003</v>
          </cell>
        </row>
        <row r="383">
          <cell r="B383">
            <v>3.8800009999999614</v>
          </cell>
          <cell r="C383">
            <v>3.8799999999999613</v>
          </cell>
          <cell r="D383">
            <v>0.1258</v>
          </cell>
          <cell r="E383">
            <v>0.50080000000000002</v>
          </cell>
        </row>
        <row r="384">
          <cell r="B384">
            <v>3.8900009999999612</v>
          </cell>
          <cell r="C384">
            <v>3.889999999999961</v>
          </cell>
          <cell r="D384">
            <v>0.12590000000000001</v>
          </cell>
          <cell r="E384">
            <v>0.50090000000000001</v>
          </cell>
        </row>
        <row r="385">
          <cell r="B385">
            <v>3.900000999999961</v>
          </cell>
          <cell r="C385">
            <v>3.8999999999999608</v>
          </cell>
          <cell r="D385">
            <v>0.126</v>
          </cell>
          <cell r="E385">
            <v>0.501</v>
          </cell>
        </row>
        <row r="386">
          <cell r="B386">
            <v>3.9100009999999608</v>
          </cell>
          <cell r="C386">
            <v>3.9099999999999606</v>
          </cell>
          <cell r="D386">
            <v>0.126</v>
          </cell>
          <cell r="E386">
            <v>0.50109999999999999</v>
          </cell>
        </row>
        <row r="387">
          <cell r="B387">
            <v>3.9200009999999605</v>
          </cell>
          <cell r="C387">
            <v>3.9199999999999604</v>
          </cell>
          <cell r="D387">
            <v>0.126</v>
          </cell>
          <cell r="E387">
            <v>0.50119999999999998</v>
          </cell>
        </row>
        <row r="388">
          <cell r="B388">
            <v>3.9300009999999603</v>
          </cell>
          <cell r="C388">
            <v>3.9299999999999602</v>
          </cell>
          <cell r="D388">
            <v>0.126</v>
          </cell>
          <cell r="E388">
            <v>0.50129999999999997</v>
          </cell>
        </row>
        <row r="389">
          <cell r="B389">
            <v>3.9400009999999601</v>
          </cell>
          <cell r="C389">
            <v>3.93999999999996</v>
          </cell>
          <cell r="D389">
            <v>0.126</v>
          </cell>
          <cell r="E389">
            <v>0.50139999999999996</v>
          </cell>
        </row>
        <row r="390">
          <cell r="B390">
            <v>3.9500009999999599</v>
          </cell>
          <cell r="C390">
            <v>3.9499999999999598</v>
          </cell>
          <cell r="D390">
            <v>0.126</v>
          </cell>
          <cell r="E390">
            <v>0.50150000000000006</v>
          </cell>
        </row>
        <row r="391">
          <cell r="B391">
            <v>3.9600009999999597</v>
          </cell>
          <cell r="C391">
            <v>3.9599999999999596</v>
          </cell>
          <cell r="D391">
            <v>0.126</v>
          </cell>
          <cell r="E391">
            <v>0.50160000000000005</v>
          </cell>
        </row>
        <row r="392">
          <cell r="B392">
            <v>3.9700009999999595</v>
          </cell>
          <cell r="C392">
            <v>3.9699999999999593</v>
          </cell>
          <cell r="D392">
            <v>0.126</v>
          </cell>
          <cell r="E392">
            <v>0.50170000000000003</v>
          </cell>
        </row>
        <row r="393">
          <cell r="B393">
            <v>3.9800009999999593</v>
          </cell>
          <cell r="C393">
            <v>3.9799999999999591</v>
          </cell>
          <cell r="D393">
            <v>0.126</v>
          </cell>
          <cell r="E393">
            <v>0.50180000000000002</v>
          </cell>
        </row>
        <row r="394">
          <cell r="B394">
            <v>3.9900009999999591</v>
          </cell>
          <cell r="C394">
            <v>3.9899999999999589</v>
          </cell>
          <cell r="D394">
            <v>0.126</v>
          </cell>
          <cell r="E394">
            <v>0.50190000000000001</v>
          </cell>
        </row>
        <row r="395">
          <cell r="B395">
            <v>4.0000009999999584</v>
          </cell>
          <cell r="C395">
            <v>3.9999999999999587</v>
          </cell>
          <cell r="D395">
            <v>0.126</v>
          </cell>
          <cell r="E395">
            <v>0.502</v>
          </cell>
        </row>
        <row r="396">
          <cell r="B396">
            <v>4.0100009999999591</v>
          </cell>
          <cell r="C396">
            <v>4.0099999999999589</v>
          </cell>
          <cell r="D396">
            <v>0.12609999999999999</v>
          </cell>
          <cell r="E396">
            <v>0.502</v>
          </cell>
        </row>
        <row r="397">
          <cell r="B397">
            <v>4.0200009999999589</v>
          </cell>
          <cell r="C397">
            <v>4.0199999999999587</v>
          </cell>
          <cell r="D397">
            <v>0.12620000000000001</v>
          </cell>
          <cell r="E397">
            <v>0.502</v>
          </cell>
        </row>
        <row r="398">
          <cell r="B398">
            <v>4.0300009999999586</v>
          </cell>
          <cell r="C398">
            <v>4.0299999999999585</v>
          </cell>
          <cell r="D398">
            <v>0.1263</v>
          </cell>
          <cell r="E398">
            <v>0.502</v>
          </cell>
        </row>
        <row r="399">
          <cell r="B399">
            <v>4.0400009999999584</v>
          </cell>
          <cell r="C399">
            <v>4.0399999999999583</v>
          </cell>
          <cell r="D399">
            <v>0.12640000000000001</v>
          </cell>
          <cell r="E399">
            <v>0.502</v>
          </cell>
        </row>
        <row r="400">
          <cell r="B400">
            <v>4.0500009999999582</v>
          </cell>
          <cell r="C400">
            <v>4.0499999999999581</v>
          </cell>
          <cell r="D400">
            <v>0.1265</v>
          </cell>
          <cell r="E400">
            <v>0.502</v>
          </cell>
        </row>
        <row r="401">
          <cell r="B401">
            <v>4.060000999999958</v>
          </cell>
          <cell r="C401">
            <v>4.0599999999999579</v>
          </cell>
          <cell r="D401">
            <v>0.12659999999999999</v>
          </cell>
          <cell r="E401">
            <v>0.502</v>
          </cell>
        </row>
        <row r="402">
          <cell r="B402">
            <v>4.0700009999999578</v>
          </cell>
          <cell r="C402">
            <v>4.0699999999999577</v>
          </cell>
          <cell r="D402">
            <v>0.12670000000000001</v>
          </cell>
          <cell r="E402">
            <v>0.502</v>
          </cell>
        </row>
        <row r="403">
          <cell r="B403">
            <v>4.0800009999999576</v>
          </cell>
          <cell r="C403">
            <v>4.0799999999999574</v>
          </cell>
          <cell r="D403">
            <v>0.1268</v>
          </cell>
          <cell r="E403">
            <v>0.502</v>
          </cell>
        </row>
        <row r="404">
          <cell r="B404">
            <v>4.0900009999999574</v>
          </cell>
          <cell r="C404">
            <v>4.0899999999999572</v>
          </cell>
          <cell r="D404">
            <v>0.12690000000000001</v>
          </cell>
          <cell r="E404">
            <v>0.502</v>
          </cell>
        </row>
        <row r="405">
          <cell r="B405">
            <v>4.1000009999999572</v>
          </cell>
          <cell r="C405">
            <v>4.099999999999957</v>
          </cell>
          <cell r="D405">
            <v>0.127</v>
          </cell>
          <cell r="E405">
            <v>0.502</v>
          </cell>
        </row>
        <row r="406">
          <cell r="B406">
            <v>4.1100009999999569</v>
          </cell>
          <cell r="C406">
            <v>4.1099999999999568</v>
          </cell>
          <cell r="D406">
            <v>0.127</v>
          </cell>
          <cell r="E406">
            <v>0.50209999999999999</v>
          </cell>
        </row>
        <row r="407">
          <cell r="B407">
            <v>4.1200009999999567</v>
          </cell>
          <cell r="C407">
            <v>4.1199999999999566</v>
          </cell>
          <cell r="D407">
            <v>0.127</v>
          </cell>
          <cell r="E407">
            <v>0.50219999999999998</v>
          </cell>
        </row>
        <row r="408">
          <cell r="B408">
            <v>4.1300009999999565</v>
          </cell>
          <cell r="C408">
            <v>4.1299999999999564</v>
          </cell>
          <cell r="D408">
            <v>0.127</v>
          </cell>
          <cell r="E408">
            <v>0.50229999999999997</v>
          </cell>
        </row>
        <row r="409">
          <cell r="B409">
            <v>4.1400009999999563</v>
          </cell>
          <cell r="C409">
            <v>4.1399999999999562</v>
          </cell>
          <cell r="D409">
            <v>0.127</v>
          </cell>
          <cell r="E409">
            <v>0.50239999999999996</v>
          </cell>
        </row>
        <row r="410">
          <cell r="B410">
            <v>4.1500009999999561</v>
          </cell>
          <cell r="C410">
            <v>4.1499999999999559</v>
          </cell>
          <cell r="D410">
            <v>0.127</v>
          </cell>
          <cell r="E410">
            <v>0.50249999999999995</v>
          </cell>
        </row>
        <row r="411">
          <cell r="B411">
            <v>4.1600009999999559</v>
          </cell>
          <cell r="C411">
            <v>4.1599999999999557</v>
          </cell>
          <cell r="D411">
            <v>0.127</v>
          </cell>
          <cell r="E411">
            <v>0.50260000000000005</v>
          </cell>
        </row>
        <row r="412">
          <cell r="B412">
            <v>4.1700009999999557</v>
          </cell>
          <cell r="C412">
            <v>4.1699999999999555</v>
          </cell>
          <cell r="D412">
            <v>0.127</v>
          </cell>
          <cell r="E412">
            <v>0.50270000000000004</v>
          </cell>
        </row>
        <row r="413">
          <cell r="B413">
            <v>4.1800009999999554</v>
          </cell>
          <cell r="C413">
            <v>4.1799999999999553</v>
          </cell>
          <cell r="D413">
            <v>0.127</v>
          </cell>
          <cell r="E413">
            <v>0.50280000000000002</v>
          </cell>
        </row>
        <row r="414">
          <cell r="B414">
            <v>4.1900009999999552</v>
          </cell>
          <cell r="C414">
            <v>4.1899999999999551</v>
          </cell>
          <cell r="D414">
            <v>0.127</v>
          </cell>
          <cell r="E414">
            <v>0.50290000000000001</v>
          </cell>
        </row>
        <row r="415">
          <cell r="B415">
            <v>4.200000999999955</v>
          </cell>
          <cell r="C415">
            <v>4.1999999999999549</v>
          </cell>
          <cell r="D415">
            <v>0.127</v>
          </cell>
          <cell r="E415">
            <v>0.503</v>
          </cell>
        </row>
        <row r="416">
          <cell r="B416">
            <v>4.2100009999999548</v>
          </cell>
          <cell r="C416">
            <v>4.2099999999999547</v>
          </cell>
          <cell r="D416">
            <v>0.12709999999999999</v>
          </cell>
          <cell r="E416">
            <v>0.503</v>
          </cell>
        </row>
        <row r="417">
          <cell r="B417">
            <v>4.2200009999999546</v>
          </cell>
          <cell r="C417">
            <v>4.2199999999999545</v>
          </cell>
          <cell r="D417">
            <v>0.12720000000000001</v>
          </cell>
          <cell r="E417">
            <v>0.503</v>
          </cell>
        </row>
        <row r="418">
          <cell r="B418">
            <v>4.2300009999999544</v>
          </cell>
          <cell r="C418">
            <v>4.2299999999999542</v>
          </cell>
          <cell r="D418">
            <v>0.1273</v>
          </cell>
          <cell r="E418">
            <v>0.503</v>
          </cell>
        </row>
        <row r="419">
          <cell r="B419">
            <v>4.2400009999999542</v>
          </cell>
          <cell r="C419">
            <v>4.239999999999954</v>
          </cell>
          <cell r="D419">
            <v>0.12740000000000001</v>
          </cell>
          <cell r="E419">
            <v>0.503</v>
          </cell>
        </row>
        <row r="420">
          <cell r="B420">
            <v>4.250000999999954</v>
          </cell>
          <cell r="C420">
            <v>4.2499999999999538</v>
          </cell>
          <cell r="D420">
            <v>0.1275</v>
          </cell>
          <cell r="E420">
            <v>0.503</v>
          </cell>
        </row>
        <row r="421">
          <cell r="B421">
            <v>4.2600009999999537</v>
          </cell>
          <cell r="C421">
            <v>4.2599999999999536</v>
          </cell>
          <cell r="D421">
            <v>0.12759999999999999</v>
          </cell>
          <cell r="E421">
            <v>0.503</v>
          </cell>
        </row>
        <row r="422">
          <cell r="B422">
            <v>4.2700009999999535</v>
          </cell>
          <cell r="C422">
            <v>4.2699999999999534</v>
          </cell>
          <cell r="D422">
            <v>0.12770000000000001</v>
          </cell>
          <cell r="E422">
            <v>0.503</v>
          </cell>
        </row>
        <row r="423">
          <cell r="B423">
            <v>4.2800009999999533</v>
          </cell>
          <cell r="C423">
            <v>4.2799999999999532</v>
          </cell>
          <cell r="D423">
            <v>0.1278</v>
          </cell>
          <cell r="E423">
            <v>0.503</v>
          </cell>
        </row>
        <row r="424">
          <cell r="B424">
            <v>4.2900009999999531</v>
          </cell>
          <cell r="C424">
            <v>4.289999999999953</v>
          </cell>
          <cell r="D424">
            <v>0.12790000000000001</v>
          </cell>
          <cell r="E424">
            <v>0.503</v>
          </cell>
        </row>
        <row r="425">
          <cell r="B425">
            <v>4.3000009999999529</v>
          </cell>
          <cell r="C425">
            <v>4.2999999999999527</v>
          </cell>
          <cell r="D425">
            <v>0.128</v>
          </cell>
          <cell r="E425">
            <v>0.503</v>
          </cell>
        </row>
        <row r="426">
          <cell r="B426">
            <v>4.3100009999999527</v>
          </cell>
          <cell r="C426">
            <v>4.3099999999999525</v>
          </cell>
          <cell r="D426">
            <v>0.128</v>
          </cell>
          <cell r="E426">
            <v>0.50309999999999999</v>
          </cell>
        </row>
        <row r="427">
          <cell r="B427">
            <v>4.3200009999999525</v>
          </cell>
          <cell r="C427">
            <v>4.3199999999999523</v>
          </cell>
          <cell r="D427">
            <v>0.128</v>
          </cell>
          <cell r="E427">
            <v>0.50319999999999998</v>
          </cell>
        </row>
        <row r="428">
          <cell r="B428">
            <v>4.3300009999999522</v>
          </cell>
          <cell r="C428">
            <v>4.3299999999999521</v>
          </cell>
          <cell r="D428">
            <v>0.128</v>
          </cell>
          <cell r="E428">
            <v>0.50329999999999997</v>
          </cell>
        </row>
        <row r="429">
          <cell r="B429">
            <v>4.340000999999952</v>
          </cell>
          <cell r="C429">
            <v>4.3399999999999519</v>
          </cell>
          <cell r="D429">
            <v>0.128</v>
          </cell>
          <cell r="E429">
            <v>0.50339999999999996</v>
          </cell>
        </row>
        <row r="430">
          <cell r="B430">
            <v>4.3500009999999518</v>
          </cell>
          <cell r="C430">
            <v>4.3499999999999517</v>
          </cell>
          <cell r="D430">
            <v>0.128</v>
          </cell>
          <cell r="E430">
            <v>0.50350000000000006</v>
          </cell>
        </row>
        <row r="431">
          <cell r="B431">
            <v>4.3600009999999516</v>
          </cell>
          <cell r="C431">
            <v>4.3599999999999515</v>
          </cell>
          <cell r="D431">
            <v>0.128</v>
          </cell>
          <cell r="E431">
            <v>0.50360000000000005</v>
          </cell>
        </row>
        <row r="432">
          <cell r="B432">
            <v>4.3700009999999514</v>
          </cell>
          <cell r="C432">
            <v>4.3699999999999513</v>
          </cell>
          <cell r="D432">
            <v>0.128</v>
          </cell>
          <cell r="E432">
            <v>0.50370000000000004</v>
          </cell>
        </row>
        <row r="433">
          <cell r="B433">
            <v>4.3800009999999512</v>
          </cell>
          <cell r="C433">
            <v>4.379999999999951</v>
          </cell>
          <cell r="D433">
            <v>0.128</v>
          </cell>
          <cell r="E433">
            <v>0.50380000000000003</v>
          </cell>
        </row>
        <row r="434">
          <cell r="B434">
            <v>4.390000999999951</v>
          </cell>
          <cell r="C434">
            <v>4.3899999999999508</v>
          </cell>
          <cell r="D434">
            <v>0.128</v>
          </cell>
          <cell r="E434">
            <v>0.50390000000000001</v>
          </cell>
        </row>
        <row r="435">
          <cell r="B435">
            <v>4.4000009999999508</v>
          </cell>
          <cell r="C435">
            <v>4.3999999999999506</v>
          </cell>
          <cell r="D435">
            <v>0.128</v>
          </cell>
          <cell r="E435">
            <v>0.504</v>
          </cell>
        </row>
        <row r="436">
          <cell r="B436">
            <v>4.4100009999999505</v>
          </cell>
          <cell r="C436">
            <v>4.4099999999999504</v>
          </cell>
          <cell r="D436">
            <v>0.12809999999999999</v>
          </cell>
          <cell r="E436">
            <v>0.50409999999999999</v>
          </cell>
        </row>
        <row r="437">
          <cell r="B437">
            <v>4.4200009999999503</v>
          </cell>
          <cell r="C437">
            <v>4.4199999999999502</v>
          </cell>
          <cell r="D437">
            <v>0.12820000000000001</v>
          </cell>
          <cell r="E437">
            <v>0.50419999999999998</v>
          </cell>
        </row>
        <row r="438">
          <cell r="B438">
            <v>4.4300009999999501</v>
          </cell>
          <cell r="C438">
            <v>4.42999999999995</v>
          </cell>
          <cell r="D438">
            <v>0.1283</v>
          </cell>
          <cell r="E438">
            <v>0.50429999999999997</v>
          </cell>
        </row>
        <row r="439">
          <cell r="B439">
            <v>4.4400009999999499</v>
          </cell>
          <cell r="C439">
            <v>4.4399999999999498</v>
          </cell>
          <cell r="D439">
            <v>0.12840000000000001</v>
          </cell>
          <cell r="E439">
            <v>0.50439999999999996</v>
          </cell>
        </row>
        <row r="440">
          <cell r="B440">
            <v>4.4500009999999497</v>
          </cell>
          <cell r="C440">
            <v>4.4499999999999496</v>
          </cell>
          <cell r="D440">
            <v>0.1285</v>
          </cell>
          <cell r="E440">
            <v>0.50449999999999995</v>
          </cell>
        </row>
        <row r="441">
          <cell r="B441">
            <v>4.4600009999999495</v>
          </cell>
          <cell r="C441">
            <v>4.4599999999999493</v>
          </cell>
          <cell r="D441">
            <v>0.12859999999999999</v>
          </cell>
          <cell r="E441">
            <v>0.50460000000000005</v>
          </cell>
        </row>
        <row r="442">
          <cell r="B442">
            <v>4.4700009999999493</v>
          </cell>
          <cell r="C442">
            <v>4.4699999999999491</v>
          </cell>
          <cell r="D442">
            <v>0.12870000000000001</v>
          </cell>
          <cell r="E442">
            <v>0.50470000000000004</v>
          </cell>
        </row>
        <row r="443">
          <cell r="B443">
            <v>4.4800009999999491</v>
          </cell>
          <cell r="C443">
            <v>4.4799999999999489</v>
          </cell>
          <cell r="D443">
            <v>0.1288</v>
          </cell>
          <cell r="E443">
            <v>0.50480000000000003</v>
          </cell>
        </row>
        <row r="444">
          <cell r="B444">
            <v>4.4900009999999488</v>
          </cell>
          <cell r="C444">
            <v>4.4899999999999487</v>
          </cell>
          <cell r="D444">
            <v>0.12890000000000001</v>
          </cell>
          <cell r="E444">
            <v>0.50490000000000002</v>
          </cell>
        </row>
        <row r="445">
          <cell r="B445">
            <v>4.5000009999999486</v>
          </cell>
          <cell r="C445">
            <v>4.4999999999999485</v>
          </cell>
          <cell r="D445">
            <v>0.129</v>
          </cell>
          <cell r="E445">
            <v>0.505</v>
          </cell>
        </row>
        <row r="446">
          <cell r="B446">
            <v>4.5100009999999484</v>
          </cell>
          <cell r="C446">
            <v>4.5099999999999483</v>
          </cell>
          <cell r="D446">
            <v>0.129</v>
          </cell>
          <cell r="E446">
            <v>0.50509999999999999</v>
          </cell>
        </row>
        <row r="447">
          <cell r="B447">
            <v>4.5200009999999482</v>
          </cell>
          <cell r="C447">
            <v>4.5199999999999481</v>
          </cell>
          <cell r="D447">
            <v>0.129</v>
          </cell>
          <cell r="E447">
            <v>0.50519999999999998</v>
          </cell>
        </row>
        <row r="448">
          <cell r="B448">
            <v>4.530000999999948</v>
          </cell>
          <cell r="C448">
            <v>4.5299999999999478</v>
          </cell>
          <cell r="D448">
            <v>0.129</v>
          </cell>
          <cell r="E448">
            <v>0.50529999999999997</v>
          </cell>
        </row>
        <row r="449">
          <cell r="B449">
            <v>4.5400009999999478</v>
          </cell>
          <cell r="C449">
            <v>4.5399999999999476</v>
          </cell>
          <cell r="D449">
            <v>0.129</v>
          </cell>
          <cell r="E449">
            <v>0.50539999999999996</v>
          </cell>
        </row>
        <row r="450">
          <cell r="B450">
            <v>4.5500009999999476</v>
          </cell>
          <cell r="C450">
            <v>4.5499999999999474</v>
          </cell>
          <cell r="D450">
            <v>0.129</v>
          </cell>
          <cell r="E450">
            <v>0.50550000000000006</v>
          </cell>
        </row>
        <row r="451">
          <cell r="B451">
            <v>4.5600009999999473</v>
          </cell>
          <cell r="C451">
            <v>4.5599999999999472</v>
          </cell>
          <cell r="D451">
            <v>0.129</v>
          </cell>
          <cell r="E451">
            <v>0.50560000000000005</v>
          </cell>
        </row>
        <row r="452">
          <cell r="B452">
            <v>4.5700009999999471</v>
          </cell>
          <cell r="C452">
            <v>4.569999999999947</v>
          </cell>
          <cell r="D452">
            <v>0.129</v>
          </cell>
          <cell r="E452">
            <v>0.50570000000000004</v>
          </cell>
        </row>
        <row r="453">
          <cell r="B453">
            <v>4.5800009999999469</v>
          </cell>
          <cell r="C453">
            <v>4.5799999999999468</v>
          </cell>
          <cell r="D453">
            <v>0.129</v>
          </cell>
          <cell r="E453">
            <v>0.50580000000000003</v>
          </cell>
        </row>
        <row r="454">
          <cell r="B454">
            <v>4.5900009999999467</v>
          </cell>
          <cell r="C454">
            <v>4.5899999999999466</v>
          </cell>
          <cell r="D454">
            <v>0.129</v>
          </cell>
          <cell r="E454">
            <v>0.50590000000000002</v>
          </cell>
        </row>
        <row r="455">
          <cell r="B455">
            <v>4.6000009999999465</v>
          </cell>
          <cell r="C455">
            <v>4.5999999999999464</v>
          </cell>
          <cell r="D455">
            <v>0.129</v>
          </cell>
          <cell r="E455">
            <v>0.50600000000000001</v>
          </cell>
        </row>
        <row r="456">
          <cell r="B456">
            <v>4.6100009999999463</v>
          </cell>
          <cell r="C456">
            <v>4.6099999999999461</v>
          </cell>
          <cell r="D456">
            <v>0.12909999999999999</v>
          </cell>
          <cell r="E456">
            <v>0.50609999999999999</v>
          </cell>
        </row>
        <row r="457">
          <cell r="B457">
            <v>4.6200009999999461</v>
          </cell>
          <cell r="C457">
            <v>4.6199999999999459</v>
          </cell>
          <cell r="D457">
            <v>0.12920000000000001</v>
          </cell>
          <cell r="E457">
            <v>0.50619999999999998</v>
          </cell>
        </row>
        <row r="458">
          <cell r="B458">
            <v>4.6300009999999459</v>
          </cell>
          <cell r="C458">
            <v>4.6299999999999457</v>
          </cell>
          <cell r="D458">
            <v>0.1293</v>
          </cell>
          <cell r="E458">
            <v>0.50629999999999997</v>
          </cell>
        </row>
        <row r="459">
          <cell r="B459">
            <v>4.6400009999999456</v>
          </cell>
          <cell r="C459">
            <v>4.6399999999999455</v>
          </cell>
          <cell r="D459">
            <v>0.12940000000000002</v>
          </cell>
          <cell r="E459">
            <v>0.50639999999999996</v>
          </cell>
        </row>
        <row r="460">
          <cell r="B460">
            <v>4.6500009999999454</v>
          </cell>
          <cell r="C460">
            <v>4.6499999999999453</v>
          </cell>
          <cell r="D460">
            <v>0.1295</v>
          </cell>
          <cell r="E460">
            <v>0.50649999999999995</v>
          </cell>
        </row>
        <row r="461">
          <cell r="B461">
            <v>4.6600009999999452</v>
          </cell>
          <cell r="C461">
            <v>4.6599999999999451</v>
          </cell>
          <cell r="D461">
            <v>0.12959999999999999</v>
          </cell>
          <cell r="E461">
            <v>0.50660000000000005</v>
          </cell>
        </row>
        <row r="462">
          <cell r="B462">
            <v>4.670000999999945</v>
          </cell>
          <cell r="C462">
            <v>4.6699999999999449</v>
          </cell>
          <cell r="D462">
            <v>0.12970000000000001</v>
          </cell>
          <cell r="E462">
            <v>0.50670000000000004</v>
          </cell>
        </row>
        <row r="463">
          <cell r="B463">
            <v>4.6800009999999448</v>
          </cell>
          <cell r="C463">
            <v>4.6799999999999446</v>
          </cell>
          <cell r="D463">
            <v>0.1298</v>
          </cell>
          <cell r="E463">
            <v>0.50680000000000003</v>
          </cell>
        </row>
        <row r="464">
          <cell r="B464">
            <v>4.6900009999999446</v>
          </cell>
          <cell r="C464">
            <v>4.6899999999999444</v>
          </cell>
          <cell r="D464">
            <v>0.12990000000000002</v>
          </cell>
          <cell r="E464">
            <v>0.50690000000000002</v>
          </cell>
        </row>
        <row r="465">
          <cell r="B465">
            <v>4.7000009999999444</v>
          </cell>
          <cell r="C465">
            <v>4.6999999999999442</v>
          </cell>
          <cell r="D465">
            <v>0.13</v>
          </cell>
          <cell r="E465">
            <v>0.50700000000000001</v>
          </cell>
        </row>
        <row r="466">
          <cell r="B466">
            <v>4.7100009999999441</v>
          </cell>
          <cell r="C466">
            <v>4.709999999999944</v>
          </cell>
          <cell r="D466">
            <v>0.13</v>
          </cell>
          <cell r="E466">
            <v>0.5071</v>
          </cell>
        </row>
        <row r="467">
          <cell r="B467">
            <v>4.7200009999999439</v>
          </cell>
          <cell r="C467">
            <v>4.7199999999999438</v>
          </cell>
          <cell r="D467">
            <v>0.13</v>
          </cell>
          <cell r="E467">
            <v>0.50719999999999998</v>
          </cell>
        </row>
        <row r="468">
          <cell r="B468">
            <v>4.7300009999999437</v>
          </cell>
          <cell r="C468">
            <v>4.7299999999999436</v>
          </cell>
          <cell r="D468">
            <v>0.13</v>
          </cell>
          <cell r="E468">
            <v>0.50729999999999997</v>
          </cell>
        </row>
        <row r="469">
          <cell r="B469">
            <v>4.7400009999999435</v>
          </cell>
          <cell r="C469">
            <v>4.7399999999999434</v>
          </cell>
          <cell r="D469">
            <v>0.13</v>
          </cell>
          <cell r="E469">
            <v>0.50739999999999996</v>
          </cell>
        </row>
        <row r="470">
          <cell r="B470">
            <v>4.7500009999999433</v>
          </cell>
          <cell r="C470">
            <v>4.7499999999999432</v>
          </cell>
          <cell r="D470">
            <v>0.13</v>
          </cell>
          <cell r="E470">
            <v>0.50750000000000006</v>
          </cell>
        </row>
        <row r="471">
          <cell r="B471">
            <v>4.7600009999999431</v>
          </cell>
          <cell r="C471">
            <v>4.7599999999999429</v>
          </cell>
          <cell r="D471">
            <v>0.13</v>
          </cell>
          <cell r="E471">
            <v>0.50760000000000005</v>
          </cell>
        </row>
        <row r="472">
          <cell r="B472">
            <v>4.7700009999999429</v>
          </cell>
          <cell r="C472">
            <v>4.7699999999999427</v>
          </cell>
          <cell r="D472">
            <v>0.13</v>
          </cell>
          <cell r="E472">
            <v>0.50770000000000004</v>
          </cell>
        </row>
        <row r="473">
          <cell r="B473">
            <v>4.7800009999999427</v>
          </cell>
          <cell r="C473">
            <v>4.7799999999999425</v>
          </cell>
          <cell r="D473">
            <v>0.13</v>
          </cell>
          <cell r="E473">
            <v>0.50780000000000003</v>
          </cell>
        </row>
        <row r="474">
          <cell r="B474">
            <v>4.7900009999999424</v>
          </cell>
          <cell r="C474">
            <v>4.7899999999999423</v>
          </cell>
          <cell r="D474">
            <v>0.13</v>
          </cell>
          <cell r="E474">
            <v>0.50790000000000002</v>
          </cell>
        </row>
        <row r="475">
          <cell r="B475">
            <v>4.8000009999999422</v>
          </cell>
          <cell r="C475">
            <v>4.7999999999999421</v>
          </cell>
          <cell r="D475">
            <v>0.13</v>
          </cell>
          <cell r="E475">
            <v>0.50800000000000001</v>
          </cell>
        </row>
        <row r="476">
          <cell r="B476">
            <v>4.810000999999942</v>
          </cell>
          <cell r="C476">
            <v>4.8099999999999419</v>
          </cell>
          <cell r="D476">
            <v>0.13009999999999999</v>
          </cell>
          <cell r="E476">
            <v>0.5081</v>
          </cell>
        </row>
        <row r="477">
          <cell r="B477">
            <v>4.8200009999999418</v>
          </cell>
          <cell r="C477">
            <v>4.8199999999999417</v>
          </cell>
          <cell r="D477">
            <v>0.13020000000000001</v>
          </cell>
          <cell r="E477">
            <v>0.50819999999999999</v>
          </cell>
        </row>
        <row r="478">
          <cell r="B478">
            <v>4.8300009999999416</v>
          </cell>
          <cell r="C478">
            <v>4.8299999999999415</v>
          </cell>
          <cell r="D478">
            <v>0.1303</v>
          </cell>
          <cell r="E478">
            <v>0.50829999999999997</v>
          </cell>
        </row>
        <row r="479">
          <cell r="B479">
            <v>4.8400009999999414</v>
          </cell>
          <cell r="C479">
            <v>4.8399999999999412</v>
          </cell>
          <cell r="D479">
            <v>0.13040000000000002</v>
          </cell>
          <cell r="E479">
            <v>0.50839999999999996</v>
          </cell>
        </row>
        <row r="480">
          <cell r="B480">
            <v>4.8500009999999412</v>
          </cell>
          <cell r="C480">
            <v>4.849999999999941</v>
          </cell>
          <cell r="D480">
            <v>0.1305</v>
          </cell>
          <cell r="E480">
            <v>0.50849999999999995</v>
          </cell>
        </row>
        <row r="481">
          <cell r="B481">
            <v>4.860000999999941</v>
          </cell>
          <cell r="C481">
            <v>4.8599999999999408</v>
          </cell>
          <cell r="D481">
            <v>0.13059999999999999</v>
          </cell>
          <cell r="E481">
            <v>0.50860000000000005</v>
          </cell>
        </row>
        <row r="482">
          <cell r="B482">
            <v>4.8700009999999407</v>
          </cell>
          <cell r="C482">
            <v>4.8699999999999406</v>
          </cell>
          <cell r="D482">
            <v>0.13070000000000001</v>
          </cell>
          <cell r="E482">
            <v>0.50870000000000004</v>
          </cell>
        </row>
        <row r="483">
          <cell r="B483">
            <v>4.8800009999999405</v>
          </cell>
          <cell r="C483">
            <v>4.8799999999999404</v>
          </cell>
          <cell r="D483">
            <v>0.1308</v>
          </cell>
          <cell r="E483">
            <v>0.50880000000000003</v>
          </cell>
        </row>
        <row r="484">
          <cell r="B484">
            <v>4.8900009999999403</v>
          </cell>
          <cell r="C484">
            <v>4.8899999999999402</v>
          </cell>
          <cell r="D484">
            <v>0.13090000000000002</v>
          </cell>
          <cell r="E484">
            <v>0.50890000000000002</v>
          </cell>
        </row>
        <row r="485">
          <cell r="B485">
            <v>4.9000009999999401</v>
          </cell>
          <cell r="C485">
            <v>4.89999999999994</v>
          </cell>
          <cell r="D485">
            <v>0.13100000000000001</v>
          </cell>
          <cell r="E485">
            <v>0.50900000000000001</v>
          </cell>
        </row>
        <row r="486">
          <cell r="B486">
            <v>4.9100009999999399</v>
          </cell>
          <cell r="C486">
            <v>4.9099999999999397</v>
          </cell>
          <cell r="D486">
            <v>0.13100000000000001</v>
          </cell>
          <cell r="E486">
            <v>0.5091</v>
          </cell>
        </row>
        <row r="487">
          <cell r="B487">
            <v>4.9200009999999397</v>
          </cell>
          <cell r="C487">
            <v>4.9199999999999395</v>
          </cell>
          <cell r="D487">
            <v>0.13100000000000001</v>
          </cell>
          <cell r="E487">
            <v>0.50919999999999999</v>
          </cell>
        </row>
        <row r="488">
          <cell r="B488">
            <v>4.9300009999999395</v>
          </cell>
          <cell r="C488">
            <v>4.9299999999999393</v>
          </cell>
          <cell r="D488">
            <v>0.13100000000000001</v>
          </cell>
          <cell r="E488">
            <v>0.50929999999999997</v>
          </cell>
        </row>
        <row r="489">
          <cell r="B489">
            <v>4.9400009999999392</v>
          </cell>
          <cell r="C489">
            <v>4.9399999999999391</v>
          </cell>
          <cell r="D489">
            <v>0.13100000000000001</v>
          </cell>
          <cell r="E489">
            <v>0.50939999999999996</v>
          </cell>
        </row>
        <row r="490">
          <cell r="B490">
            <v>4.950000999999939</v>
          </cell>
          <cell r="C490">
            <v>4.9499999999999389</v>
          </cell>
          <cell r="D490">
            <v>0.13100000000000001</v>
          </cell>
          <cell r="E490">
            <v>0.50950000000000006</v>
          </cell>
        </row>
        <row r="491">
          <cell r="B491">
            <v>4.9600009999999388</v>
          </cell>
          <cell r="C491">
            <v>4.9599999999999387</v>
          </cell>
          <cell r="D491">
            <v>0.13100000000000001</v>
          </cell>
          <cell r="E491">
            <v>0.50960000000000005</v>
          </cell>
        </row>
        <row r="492">
          <cell r="B492">
            <v>4.9700009999999386</v>
          </cell>
          <cell r="C492">
            <v>4.9699999999999385</v>
          </cell>
          <cell r="D492">
            <v>0.13100000000000001</v>
          </cell>
          <cell r="E492">
            <v>0.50970000000000004</v>
          </cell>
        </row>
        <row r="493">
          <cell r="B493">
            <v>4.9800009999999384</v>
          </cell>
          <cell r="C493">
            <v>4.9799999999999383</v>
          </cell>
          <cell r="D493">
            <v>0.13100000000000001</v>
          </cell>
          <cell r="E493">
            <v>0.50980000000000003</v>
          </cell>
        </row>
        <row r="494">
          <cell r="B494">
            <v>4.9900009999999382</v>
          </cell>
          <cell r="C494">
            <v>4.989999999999938</v>
          </cell>
          <cell r="D494">
            <v>0.13100000000000001</v>
          </cell>
          <cell r="E494">
            <v>0.50990000000000002</v>
          </cell>
        </row>
        <row r="495">
          <cell r="B495">
            <v>5.000000999999938</v>
          </cell>
          <cell r="C495">
            <v>4.9999999999999378</v>
          </cell>
          <cell r="D495">
            <v>0.13100000000000001</v>
          </cell>
          <cell r="E495">
            <v>0.51</v>
          </cell>
        </row>
      </sheetData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 및 재료비"/>
      <sheetName val="중기사용료"/>
      <sheetName val="중기사용료산출근거"/>
      <sheetName val="Sheet1"/>
      <sheetName val="단가산출1"/>
      <sheetName val="단가산출2"/>
      <sheetName val="일위대가"/>
      <sheetName val="일위대가data"/>
      <sheetName val="이름표"/>
      <sheetName val="일위대가 (2)"/>
    </sheetNames>
    <sheetDataSet>
      <sheetData sheetId="0">
        <row r="34">
          <cell r="U34">
            <v>276.44</v>
          </cell>
        </row>
        <row r="39">
          <cell r="U39">
            <v>204000</v>
          </cell>
        </row>
        <row r="72">
          <cell r="AA72">
            <v>56840</v>
          </cell>
        </row>
        <row r="143">
          <cell r="S143">
            <v>900</v>
          </cell>
        </row>
        <row r="144">
          <cell r="S144">
            <v>1372</v>
          </cell>
        </row>
        <row r="145">
          <cell r="S145">
            <v>499.6</v>
          </cell>
        </row>
        <row r="170">
          <cell r="S170">
            <v>5856</v>
          </cell>
        </row>
        <row r="171">
          <cell r="S171">
            <v>264705</v>
          </cell>
        </row>
        <row r="172">
          <cell r="S172">
            <v>450</v>
          </cell>
        </row>
        <row r="173">
          <cell r="S173">
            <v>668</v>
          </cell>
        </row>
        <row r="215">
          <cell r="S215">
            <v>1370</v>
          </cell>
        </row>
      </sheetData>
      <sheetData sheetId="1"/>
      <sheetData sheetId="2">
        <row r="20">
          <cell r="G20">
            <v>4631</v>
          </cell>
        </row>
        <row r="24">
          <cell r="G24">
            <v>0</v>
          </cell>
        </row>
        <row r="28">
          <cell r="G28">
            <v>0</v>
          </cell>
        </row>
        <row r="95">
          <cell r="G95">
            <v>4659</v>
          </cell>
        </row>
        <row r="99">
          <cell r="G99">
            <v>9868</v>
          </cell>
        </row>
        <row r="103">
          <cell r="G103">
            <v>11928</v>
          </cell>
        </row>
        <row r="155">
          <cell r="G155">
            <v>3763</v>
          </cell>
        </row>
        <row r="159">
          <cell r="G159">
            <v>11060</v>
          </cell>
        </row>
        <row r="163">
          <cell r="G163">
            <v>6759</v>
          </cell>
        </row>
        <row r="215">
          <cell r="G215">
            <v>10938</v>
          </cell>
        </row>
        <row r="219">
          <cell r="G219">
            <v>19113</v>
          </cell>
        </row>
        <row r="223">
          <cell r="G223">
            <v>5605</v>
          </cell>
        </row>
        <row r="245">
          <cell r="G245">
            <v>1228</v>
          </cell>
        </row>
        <row r="249">
          <cell r="G249">
            <v>9868</v>
          </cell>
        </row>
        <row r="253">
          <cell r="G253">
            <v>7035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총괄"/>
      <sheetName val="40단가산출서"/>
      <sheetName val="40인공산출서"/>
      <sheetName val="40산출기초"/>
      <sheetName val="40집계"/>
      <sheetName val="40전기실"/>
      <sheetName val="40전력간선"/>
      <sheetName val="40용접기용"/>
      <sheetName val="40전등"/>
      <sheetName val="40RACE WAY"/>
      <sheetName val="40전열"/>
    </sheetNames>
    <sheetDataSet>
      <sheetData sheetId="0">
        <row r="4">
          <cell r="C4" t="str">
            <v>9. 새마을 차고 전력설비 신설</v>
          </cell>
        </row>
        <row r="5">
          <cell r="A5" t="str">
            <v>40신_1A</v>
          </cell>
          <cell r="B5" t="str">
            <v>40신_1</v>
          </cell>
          <cell r="C5" t="str">
            <v>1, 고압반신설</v>
          </cell>
          <cell r="D5" t="str">
            <v>HV-1(DS-AS)</v>
          </cell>
          <cell r="E5" t="str">
            <v>면</v>
          </cell>
          <cell r="F5">
            <v>1</v>
          </cell>
          <cell r="G5">
            <v>0</v>
          </cell>
          <cell r="H5">
            <v>0</v>
          </cell>
          <cell r="I5">
            <v>494394</v>
          </cell>
          <cell r="J5">
            <v>494394</v>
          </cell>
          <cell r="K5">
            <v>14789</v>
          </cell>
          <cell r="L5">
            <v>14789</v>
          </cell>
          <cell r="M5">
            <v>509183</v>
          </cell>
          <cell r="N5">
            <v>509183</v>
          </cell>
          <cell r="O5" t="str">
            <v>관급</v>
          </cell>
        </row>
        <row r="6">
          <cell r="A6" t="str">
            <v>40신_2A</v>
          </cell>
          <cell r="B6" t="str">
            <v>40신_2</v>
          </cell>
          <cell r="C6" t="str">
            <v>2. 변압기신설</v>
          </cell>
          <cell r="D6" t="str">
            <v>TR-1 3상 200KVA 380/220V</v>
          </cell>
          <cell r="E6" t="str">
            <v>면</v>
          </cell>
          <cell r="F6">
            <v>1</v>
          </cell>
          <cell r="G6">
            <v>0</v>
          </cell>
          <cell r="H6">
            <v>0</v>
          </cell>
          <cell r="I6">
            <v>772910</v>
          </cell>
          <cell r="J6">
            <v>772910</v>
          </cell>
          <cell r="K6">
            <v>25734</v>
          </cell>
          <cell r="L6">
            <v>25734</v>
          </cell>
          <cell r="M6">
            <v>798644</v>
          </cell>
          <cell r="N6">
            <v>798644</v>
          </cell>
          <cell r="O6" t="str">
            <v>관급</v>
          </cell>
        </row>
        <row r="7">
          <cell r="A7" t="str">
            <v>40신_3A</v>
          </cell>
          <cell r="B7" t="str">
            <v>40신_3</v>
          </cell>
          <cell r="C7" t="str">
            <v>3. 변압기신설</v>
          </cell>
          <cell r="D7" t="str">
            <v>TR-2 3상 300KVA 380/220V</v>
          </cell>
          <cell r="E7" t="str">
            <v>면</v>
          </cell>
          <cell r="F7">
            <v>1</v>
          </cell>
          <cell r="G7">
            <v>0</v>
          </cell>
          <cell r="H7">
            <v>0</v>
          </cell>
          <cell r="I7">
            <v>772910</v>
          </cell>
          <cell r="J7">
            <v>772910</v>
          </cell>
          <cell r="K7">
            <v>22177</v>
          </cell>
          <cell r="L7">
            <v>22177</v>
          </cell>
          <cell r="M7">
            <v>795087</v>
          </cell>
          <cell r="N7">
            <v>795087</v>
          </cell>
          <cell r="O7" t="str">
            <v>관급</v>
          </cell>
        </row>
        <row r="8">
          <cell r="A8" t="str">
            <v>40신_4A</v>
          </cell>
          <cell r="B8" t="str">
            <v>40신_4</v>
          </cell>
          <cell r="C8" t="str">
            <v>4. 변압기신설</v>
          </cell>
          <cell r="D8" t="str">
            <v>TR-3 3상 300KVA 220V</v>
          </cell>
          <cell r="E8" t="str">
            <v>면</v>
          </cell>
          <cell r="F8">
            <v>1</v>
          </cell>
          <cell r="G8">
            <v>0</v>
          </cell>
          <cell r="H8">
            <v>0</v>
          </cell>
          <cell r="I8">
            <v>772910</v>
          </cell>
          <cell r="J8">
            <v>772910</v>
          </cell>
          <cell r="K8">
            <v>22177</v>
          </cell>
          <cell r="L8">
            <v>22177</v>
          </cell>
          <cell r="M8">
            <v>795087</v>
          </cell>
          <cell r="N8">
            <v>795087</v>
          </cell>
          <cell r="O8" t="str">
            <v>관급</v>
          </cell>
        </row>
        <row r="9">
          <cell r="A9" t="str">
            <v>40신_5A</v>
          </cell>
          <cell r="B9" t="str">
            <v>40신_5</v>
          </cell>
          <cell r="C9" t="str">
            <v>5. 변압기신설</v>
          </cell>
          <cell r="D9" t="str">
            <v>TR-4 3상 300KVA 440V</v>
          </cell>
          <cell r="E9" t="str">
            <v>면</v>
          </cell>
          <cell r="F9">
            <v>1</v>
          </cell>
          <cell r="G9">
            <v>0</v>
          </cell>
          <cell r="H9">
            <v>0</v>
          </cell>
          <cell r="I9">
            <v>772910</v>
          </cell>
          <cell r="J9">
            <v>772910</v>
          </cell>
          <cell r="K9">
            <v>22177</v>
          </cell>
          <cell r="L9">
            <v>22177</v>
          </cell>
          <cell r="M9">
            <v>795087</v>
          </cell>
          <cell r="N9">
            <v>795087</v>
          </cell>
          <cell r="O9" t="str">
            <v>관급</v>
          </cell>
        </row>
        <row r="10">
          <cell r="A10" t="str">
            <v>40신_6A</v>
          </cell>
          <cell r="B10" t="str">
            <v>40신_6</v>
          </cell>
          <cell r="C10" t="str">
            <v>6. 배전반신설</v>
          </cell>
          <cell r="D10" t="str">
            <v>LV-1</v>
          </cell>
          <cell r="E10" t="str">
            <v>면</v>
          </cell>
          <cell r="F10">
            <v>1</v>
          </cell>
          <cell r="G10">
            <v>0</v>
          </cell>
          <cell r="H10">
            <v>0</v>
          </cell>
          <cell r="I10">
            <v>330524</v>
          </cell>
          <cell r="J10">
            <v>330524</v>
          </cell>
          <cell r="K10">
            <v>9247</v>
          </cell>
          <cell r="L10">
            <v>9247</v>
          </cell>
          <cell r="M10">
            <v>339771</v>
          </cell>
          <cell r="N10">
            <v>339771</v>
          </cell>
          <cell r="O10" t="str">
            <v>관급</v>
          </cell>
        </row>
        <row r="11">
          <cell r="A11" t="str">
            <v>40신_7A</v>
          </cell>
          <cell r="B11" t="str">
            <v>40신_7</v>
          </cell>
          <cell r="C11" t="str">
            <v>7. 배전반신설</v>
          </cell>
          <cell r="D11" t="str">
            <v>LV-2</v>
          </cell>
          <cell r="E11" t="str">
            <v>면</v>
          </cell>
          <cell r="F11">
            <v>1</v>
          </cell>
          <cell r="G11">
            <v>0</v>
          </cell>
          <cell r="H11">
            <v>0</v>
          </cell>
          <cell r="I11">
            <v>330524</v>
          </cell>
          <cell r="J11">
            <v>330524</v>
          </cell>
          <cell r="K11">
            <v>9247</v>
          </cell>
          <cell r="L11">
            <v>9247</v>
          </cell>
          <cell r="M11">
            <v>339771</v>
          </cell>
          <cell r="N11">
            <v>339771</v>
          </cell>
          <cell r="O11" t="str">
            <v>관급</v>
          </cell>
        </row>
        <row r="12">
          <cell r="A12" t="str">
            <v>40신_8A</v>
          </cell>
          <cell r="B12" t="str">
            <v>40신_8</v>
          </cell>
          <cell r="C12" t="str">
            <v>8. 배전반신설</v>
          </cell>
          <cell r="D12" t="str">
            <v>LV-3</v>
          </cell>
          <cell r="E12" t="str">
            <v>면</v>
          </cell>
          <cell r="F12">
            <v>1</v>
          </cell>
          <cell r="G12">
            <v>0</v>
          </cell>
          <cell r="H12">
            <v>0</v>
          </cell>
          <cell r="I12">
            <v>330524</v>
          </cell>
          <cell r="J12">
            <v>330524</v>
          </cell>
          <cell r="K12">
            <v>9247</v>
          </cell>
          <cell r="L12">
            <v>9247</v>
          </cell>
          <cell r="M12">
            <v>339771</v>
          </cell>
          <cell r="N12">
            <v>339771</v>
          </cell>
          <cell r="O12" t="str">
            <v>관급</v>
          </cell>
        </row>
        <row r="13">
          <cell r="A13" t="str">
            <v>40신_9A</v>
          </cell>
          <cell r="B13" t="str">
            <v>40신_9</v>
          </cell>
          <cell r="C13" t="str">
            <v>9. 배전반신설</v>
          </cell>
          <cell r="D13" t="str">
            <v>LV-4</v>
          </cell>
          <cell r="E13" t="str">
            <v>면</v>
          </cell>
          <cell r="F13">
            <v>1</v>
          </cell>
          <cell r="G13">
            <v>0</v>
          </cell>
          <cell r="H13">
            <v>0</v>
          </cell>
          <cell r="I13">
            <v>330524</v>
          </cell>
          <cell r="J13">
            <v>330524</v>
          </cell>
          <cell r="K13">
            <v>9247</v>
          </cell>
          <cell r="L13">
            <v>9247</v>
          </cell>
          <cell r="M13">
            <v>339771</v>
          </cell>
          <cell r="N13">
            <v>339771</v>
          </cell>
          <cell r="O13" t="str">
            <v>관급</v>
          </cell>
        </row>
        <row r="14">
          <cell r="A14" t="str">
            <v>40신_10A</v>
          </cell>
          <cell r="B14" t="str">
            <v>40신_10</v>
          </cell>
          <cell r="C14" t="str">
            <v>10. 분전반 신설(LS-A, LS-E)</v>
          </cell>
          <cell r="D14" t="str">
            <v>SUS 노출 18회로</v>
          </cell>
          <cell r="E14" t="str">
            <v>면</v>
          </cell>
          <cell r="F14">
            <v>2</v>
          </cell>
          <cell r="G14">
            <v>1249413</v>
          </cell>
          <cell r="H14">
            <v>2498826</v>
          </cell>
          <cell r="I14">
            <v>280889</v>
          </cell>
          <cell r="J14">
            <v>561778</v>
          </cell>
          <cell r="K14">
            <v>7476</v>
          </cell>
          <cell r="L14">
            <v>14952</v>
          </cell>
          <cell r="M14">
            <v>1537778</v>
          </cell>
          <cell r="N14">
            <v>3075556</v>
          </cell>
        </row>
        <row r="15">
          <cell r="A15" t="str">
            <v>40신_11A</v>
          </cell>
          <cell r="B15" t="str">
            <v>40신_11</v>
          </cell>
          <cell r="C15" t="str">
            <v>11. 분전반 신설(LS-B, LS-D)</v>
          </cell>
          <cell r="D15" t="str">
            <v>SUS 노출 24회로</v>
          </cell>
          <cell r="E15" t="str">
            <v>면</v>
          </cell>
          <cell r="F15">
            <v>2</v>
          </cell>
          <cell r="G15">
            <v>1519390</v>
          </cell>
          <cell r="H15">
            <v>3038780</v>
          </cell>
          <cell r="I15">
            <v>361524</v>
          </cell>
          <cell r="J15">
            <v>723048</v>
          </cell>
          <cell r="K15">
            <v>10146</v>
          </cell>
          <cell r="L15">
            <v>20292</v>
          </cell>
          <cell r="M15">
            <v>1891060</v>
          </cell>
          <cell r="N15">
            <v>3782120</v>
          </cell>
        </row>
        <row r="16">
          <cell r="A16" t="str">
            <v>40신_12A</v>
          </cell>
          <cell r="B16" t="str">
            <v>40신_12</v>
          </cell>
          <cell r="C16" t="str">
            <v>12. 분전반 신설(LS-C)</v>
          </cell>
          <cell r="D16" t="str">
            <v>SUS 노출 16회로</v>
          </cell>
          <cell r="E16" t="str">
            <v>면</v>
          </cell>
          <cell r="F16">
            <v>1</v>
          </cell>
          <cell r="G16">
            <v>1175149</v>
          </cell>
          <cell r="H16">
            <v>1175149</v>
          </cell>
          <cell r="I16">
            <v>254188</v>
          </cell>
          <cell r="J16">
            <v>254188</v>
          </cell>
          <cell r="K16">
            <v>6942</v>
          </cell>
          <cell r="L16">
            <v>6942</v>
          </cell>
          <cell r="M16">
            <v>1436279</v>
          </cell>
          <cell r="N16">
            <v>1436279</v>
          </cell>
        </row>
        <row r="17">
          <cell r="A17" t="str">
            <v>40신_13A</v>
          </cell>
          <cell r="B17" t="str">
            <v>40신_13</v>
          </cell>
          <cell r="C17" t="str">
            <v>13. 분전반 신설(LS-F)</v>
          </cell>
          <cell r="D17" t="str">
            <v>SUS 노출 16회로</v>
          </cell>
          <cell r="E17" t="str">
            <v>면</v>
          </cell>
          <cell r="F17">
            <v>1</v>
          </cell>
          <cell r="G17">
            <v>1137327</v>
          </cell>
          <cell r="H17">
            <v>1137327</v>
          </cell>
          <cell r="I17">
            <v>261130</v>
          </cell>
          <cell r="J17">
            <v>261130</v>
          </cell>
          <cell r="K17">
            <v>6408</v>
          </cell>
          <cell r="L17">
            <v>6408</v>
          </cell>
          <cell r="M17">
            <v>1404865</v>
          </cell>
          <cell r="N17">
            <v>1404865</v>
          </cell>
        </row>
        <row r="18">
          <cell r="A18" t="str">
            <v>40신_14A</v>
          </cell>
          <cell r="B18" t="str">
            <v>40신_14</v>
          </cell>
          <cell r="C18" t="str">
            <v>14. 분전반 신설(LS-G)</v>
          </cell>
          <cell r="D18" t="str">
            <v>SUS 노출 14회로</v>
          </cell>
          <cell r="E18" t="str">
            <v>면</v>
          </cell>
          <cell r="F18">
            <v>1</v>
          </cell>
          <cell r="G18">
            <v>1064964</v>
          </cell>
          <cell r="H18">
            <v>1064964</v>
          </cell>
          <cell r="I18">
            <v>233896</v>
          </cell>
          <cell r="J18">
            <v>233896</v>
          </cell>
          <cell r="K18">
            <v>5874</v>
          </cell>
          <cell r="L18">
            <v>5874</v>
          </cell>
          <cell r="M18">
            <v>1304734</v>
          </cell>
          <cell r="N18">
            <v>1304734</v>
          </cell>
        </row>
        <row r="19">
          <cell r="A19" t="str">
            <v>40신_15A</v>
          </cell>
          <cell r="B19" t="str">
            <v>40신_15</v>
          </cell>
          <cell r="C19" t="str">
            <v>15. 분전반 신설(LS-W1~W8)</v>
          </cell>
          <cell r="D19" t="str">
            <v>SUS 노출 8회로</v>
          </cell>
          <cell r="E19" t="str">
            <v>면</v>
          </cell>
          <cell r="F19">
            <v>8</v>
          </cell>
          <cell r="G19">
            <v>713416</v>
          </cell>
          <cell r="H19">
            <v>5707328</v>
          </cell>
          <cell r="I19">
            <v>207729</v>
          </cell>
          <cell r="J19">
            <v>1661832</v>
          </cell>
          <cell r="K19">
            <v>5874</v>
          </cell>
          <cell r="L19">
            <v>46992</v>
          </cell>
          <cell r="M19">
            <v>927019</v>
          </cell>
          <cell r="N19">
            <v>7416152</v>
          </cell>
        </row>
        <row r="20">
          <cell r="A20" t="str">
            <v>40신_16A</v>
          </cell>
          <cell r="B20" t="str">
            <v>40신_16</v>
          </cell>
          <cell r="C20" t="str">
            <v>16. 분전반 신설(LS-M1~M3)</v>
          </cell>
          <cell r="D20" t="str">
            <v>SUS 노출 1회로</v>
          </cell>
          <cell r="E20" t="str">
            <v>면</v>
          </cell>
          <cell r="F20">
            <v>3</v>
          </cell>
          <cell r="G20">
            <v>135804</v>
          </cell>
          <cell r="H20">
            <v>407412</v>
          </cell>
          <cell r="I20">
            <v>42186</v>
          </cell>
          <cell r="J20">
            <v>126558</v>
          </cell>
          <cell r="K20">
            <v>1068</v>
          </cell>
          <cell r="L20">
            <v>3204</v>
          </cell>
          <cell r="M20">
            <v>179058</v>
          </cell>
          <cell r="N20">
            <v>537174</v>
          </cell>
        </row>
        <row r="21">
          <cell r="A21" t="str">
            <v>40신_17A</v>
          </cell>
          <cell r="B21" t="str">
            <v>40신_17</v>
          </cell>
          <cell r="C21" t="str">
            <v>17. 분전반 신설(LS-P)</v>
          </cell>
          <cell r="D21" t="str">
            <v>SUS 노출 1회로</v>
          </cell>
          <cell r="E21" t="str">
            <v>면</v>
          </cell>
          <cell r="F21">
            <v>1</v>
          </cell>
          <cell r="G21">
            <v>682518</v>
          </cell>
          <cell r="H21">
            <v>682518</v>
          </cell>
          <cell r="I21">
            <v>69955</v>
          </cell>
          <cell r="J21">
            <v>69955</v>
          </cell>
          <cell r="K21">
            <v>1602</v>
          </cell>
          <cell r="L21">
            <v>1602</v>
          </cell>
          <cell r="M21">
            <v>754075</v>
          </cell>
          <cell r="N21">
            <v>754075</v>
          </cell>
        </row>
        <row r="22">
          <cell r="A22" t="str">
            <v>40신_18A</v>
          </cell>
          <cell r="B22" t="str">
            <v>40신_18</v>
          </cell>
          <cell r="C22" t="str">
            <v>18. 분전반 신설(MCCB 3P 50/30AT)</v>
          </cell>
          <cell r="D22" t="str">
            <v>SUS 노출 1회로</v>
          </cell>
          <cell r="E22" t="str">
            <v>면</v>
          </cell>
          <cell r="F22">
            <v>2</v>
          </cell>
          <cell r="G22">
            <v>86172</v>
          </cell>
          <cell r="H22">
            <v>172344</v>
          </cell>
          <cell r="I22">
            <v>16554</v>
          </cell>
          <cell r="J22">
            <v>33108</v>
          </cell>
          <cell r="K22">
            <v>0</v>
          </cell>
          <cell r="L22">
            <v>0</v>
          </cell>
          <cell r="M22">
            <v>102726</v>
          </cell>
          <cell r="N22">
            <v>205452</v>
          </cell>
        </row>
        <row r="23">
          <cell r="A23" t="str">
            <v>40신_19A</v>
          </cell>
          <cell r="B23" t="str">
            <v>40신_19</v>
          </cell>
          <cell r="C23" t="str">
            <v>19. 분전반 신설 (MCCB 2P 100/75AT)</v>
          </cell>
          <cell r="D23" t="str">
            <v>SUS 노출 1회로</v>
          </cell>
          <cell r="E23" t="str">
            <v>면</v>
          </cell>
          <cell r="F23">
            <v>48</v>
          </cell>
          <cell r="G23">
            <v>106877</v>
          </cell>
          <cell r="H23">
            <v>5130096</v>
          </cell>
          <cell r="I23">
            <v>16554</v>
          </cell>
          <cell r="J23">
            <v>794592</v>
          </cell>
          <cell r="K23">
            <v>0</v>
          </cell>
          <cell r="L23">
            <v>0</v>
          </cell>
          <cell r="M23">
            <v>123431</v>
          </cell>
          <cell r="N23">
            <v>5924688</v>
          </cell>
        </row>
        <row r="24">
          <cell r="A24" t="str">
            <v>40신_20A</v>
          </cell>
          <cell r="B24" t="str">
            <v>40신_20</v>
          </cell>
          <cell r="C24" t="str">
            <v>20. 접지장치 신설</v>
          </cell>
          <cell r="D24" t="str">
            <v>제1종 (60 ㎟)</v>
          </cell>
          <cell r="E24" t="str">
            <v>개소</v>
          </cell>
          <cell r="F24">
            <v>2</v>
          </cell>
          <cell r="G24">
            <v>164592</v>
          </cell>
          <cell r="H24">
            <v>329184</v>
          </cell>
          <cell r="I24">
            <v>352504</v>
          </cell>
          <cell r="J24">
            <v>705008</v>
          </cell>
          <cell r="K24">
            <v>8743</v>
          </cell>
          <cell r="L24">
            <v>17486</v>
          </cell>
          <cell r="M24">
            <v>525839</v>
          </cell>
          <cell r="N24">
            <v>1051678</v>
          </cell>
        </row>
        <row r="25">
          <cell r="A25" t="str">
            <v>40신_21A</v>
          </cell>
          <cell r="B25" t="str">
            <v>40신_21</v>
          </cell>
          <cell r="C25" t="str">
            <v>21. 접지장치 신설</v>
          </cell>
          <cell r="D25" t="str">
            <v>제2종 (60 ㎟)</v>
          </cell>
          <cell r="E25" t="str">
            <v>개소</v>
          </cell>
          <cell r="F25">
            <v>1</v>
          </cell>
          <cell r="G25">
            <v>114092</v>
          </cell>
          <cell r="H25">
            <v>114092</v>
          </cell>
          <cell r="I25">
            <v>186802</v>
          </cell>
          <cell r="J25">
            <v>186802</v>
          </cell>
          <cell r="K25">
            <v>3982</v>
          </cell>
          <cell r="L25">
            <v>3982</v>
          </cell>
          <cell r="M25">
            <v>304876</v>
          </cell>
          <cell r="N25">
            <v>304876</v>
          </cell>
        </row>
        <row r="26">
          <cell r="A26" t="str">
            <v>40신_22A</v>
          </cell>
          <cell r="B26" t="str">
            <v>40신_22</v>
          </cell>
          <cell r="C26" t="str">
            <v>22. 접지장치 신설</v>
          </cell>
          <cell r="D26" t="str">
            <v>제3종 (38 ㎟)</v>
          </cell>
          <cell r="E26" t="str">
            <v>개소</v>
          </cell>
          <cell r="F26">
            <v>17</v>
          </cell>
          <cell r="G26">
            <v>60768</v>
          </cell>
          <cell r="H26">
            <v>1033056</v>
          </cell>
          <cell r="I26">
            <v>88170</v>
          </cell>
          <cell r="J26">
            <v>1498890</v>
          </cell>
          <cell r="K26">
            <v>1068</v>
          </cell>
          <cell r="L26">
            <v>18156</v>
          </cell>
          <cell r="M26">
            <v>150006</v>
          </cell>
          <cell r="N26">
            <v>2550102</v>
          </cell>
        </row>
        <row r="27">
          <cell r="A27" t="str">
            <v>40신_23A</v>
          </cell>
          <cell r="B27" t="str">
            <v>40신_23</v>
          </cell>
          <cell r="C27" t="str">
            <v>23. 접지장치 신설</v>
          </cell>
          <cell r="D27" t="str">
            <v>제3종 (60 ㎟)</v>
          </cell>
          <cell r="E27" t="str">
            <v>개소</v>
          </cell>
          <cell r="F27">
            <v>4</v>
          </cell>
          <cell r="G27">
            <v>60289</v>
          </cell>
          <cell r="H27">
            <v>241156</v>
          </cell>
          <cell r="I27">
            <v>89238</v>
          </cell>
          <cell r="J27">
            <v>356952</v>
          </cell>
          <cell r="K27">
            <v>1068</v>
          </cell>
          <cell r="L27">
            <v>4272</v>
          </cell>
          <cell r="M27">
            <v>150595</v>
          </cell>
          <cell r="N27">
            <v>602380</v>
          </cell>
        </row>
        <row r="28">
          <cell r="A28" t="str">
            <v>40신_24A</v>
          </cell>
          <cell r="B28" t="str">
            <v>40신_24</v>
          </cell>
          <cell r="C28" t="str">
            <v>24. 접지장치 신설</v>
          </cell>
          <cell r="D28" t="str">
            <v>TEST 접지 (38 ㎟)</v>
          </cell>
          <cell r="E28" t="str">
            <v>개소</v>
          </cell>
          <cell r="F28">
            <v>1</v>
          </cell>
          <cell r="G28">
            <v>14768</v>
          </cell>
          <cell r="H28">
            <v>14768</v>
          </cell>
          <cell r="I28">
            <v>49946</v>
          </cell>
          <cell r="J28">
            <v>49946</v>
          </cell>
          <cell r="K28">
            <v>0</v>
          </cell>
          <cell r="L28">
            <v>0</v>
          </cell>
          <cell r="M28">
            <v>64714</v>
          </cell>
          <cell r="N28">
            <v>64714</v>
          </cell>
        </row>
        <row r="29">
          <cell r="A29" t="str">
            <v>40신_25A</v>
          </cell>
          <cell r="B29" t="str">
            <v>40신_25</v>
          </cell>
          <cell r="C29" t="str">
            <v>25. 접지단자반 신설</v>
          </cell>
          <cell r="D29" t="str">
            <v>5 CCT</v>
          </cell>
          <cell r="E29" t="str">
            <v>면</v>
          </cell>
          <cell r="F29">
            <v>1</v>
          </cell>
          <cell r="G29">
            <v>140000</v>
          </cell>
          <cell r="H29">
            <v>140000</v>
          </cell>
          <cell r="I29">
            <v>35244</v>
          </cell>
          <cell r="J29">
            <v>35244</v>
          </cell>
          <cell r="K29">
            <v>534</v>
          </cell>
          <cell r="L29">
            <v>534</v>
          </cell>
          <cell r="M29">
            <v>175778</v>
          </cell>
          <cell r="N29">
            <v>175778</v>
          </cell>
        </row>
        <row r="30">
          <cell r="A30" t="str">
            <v>40신_26A</v>
          </cell>
          <cell r="B30" t="str">
            <v>40신_26</v>
          </cell>
          <cell r="C30" t="str">
            <v>26. 조명기구 신설</v>
          </cell>
          <cell r="D30" t="str">
            <v>TYPE 'A' FHF 2/32W</v>
          </cell>
          <cell r="E30" t="str">
            <v>개소</v>
          </cell>
          <cell r="F30">
            <v>30</v>
          </cell>
          <cell r="G30">
            <v>72446</v>
          </cell>
          <cell r="H30">
            <v>2173380</v>
          </cell>
          <cell r="I30">
            <v>36846</v>
          </cell>
          <cell r="J30">
            <v>1105380</v>
          </cell>
          <cell r="K30">
            <v>1068</v>
          </cell>
          <cell r="L30">
            <v>32040</v>
          </cell>
          <cell r="M30">
            <v>110360</v>
          </cell>
          <cell r="N30">
            <v>3310800</v>
          </cell>
        </row>
        <row r="31">
          <cell r="A31" t="str">
            <v>40신_27A</v>
          </cell>
          <cell r="B31" t="str">
            <v>40신_27</v>
          </cell>
          <cell r="C31" t="str">
            <v>27. 조명기구 신설</v>
          </cell>
          <cell r="D31" t="str">
            <v>TYPE 'N' IL 60W</v>
          </cell>
          <cell r="E31" t="str">
            <v>개소</v>
          </cell>
          <cell r="F31">
            <v>11</v>
          </cell>
          <cell r="G31">
            <v>6580</v>
          </cell>
          <cell r="H31">
            <v>72380</v>
          </cell>
          <cell r="I31">
            <v>9612</v>
          </cell>
          <cell r="J31">
            <v>105732</v>
          </cell>
          <cell r="K31">
            <v>0</v>
          </cell>
          <cell r="L31">
            <v>0</v>
          </cell>
          <cell r="M31">
            <v>16192</v>
          </cell>
          <cell r="N31">
            <v>178112</v>
          </cell>
        </row>
        <row r="32">
          <cell r="A32" t="str">
            <v>40신_28A</v>
          </cell>
          <cell r="B32" t="str">
            <v>40신_28</v>
          </cell>
          <cell r="C32" t="str">
            <v>28. 조명기구 신설</v>
          </cell>
          <cell r="D32" t="str">
            <v>TYPE 'R' FHF 1/32W</v>
          </cell>
          <cell r="E32" t="str">
            <v>식</v>
          </cell>
          <cell r="F32">
            <v>1134</v>
          </cell>
          <cell r="G32">
            <v>0</v>
          </cell>
          <cell r="H32">
            <v>0</v>
          </cell>
          <cell r="I32">
            <v>11748</v>
          </cell>
          <cell r="J32">
            <v>13322232</v>
          </cell>
          <cell r="K32">
            <v>0</v>
          </cell>
          <cell r="L32">
            <v>0</v>
          </cell>
          <cell r="M32">
            <v>11748</v>
          </cell>
          <cell r="N32">
            <v>13322232</v>
          </cell>
          <cell r="O32" t="str">
            <v>관급</v>
          </cell>
        </row>
        <row r="33">
          <cell r="A33" t="str">
            <v>40신_29A</v>
          </cell>
          <cell r="B33" t="str">
            <v>40신_29</v>
          </cell>
          <cell r="C33" t="str">
            <v>29. 조명기구 신설</v>
          </cell>
          <cell r="D33" t="str">
            <v>TYPE 'S' MH 250W</v>
          </cell>
          <cell r="E33" t="str">
            <v>개소</v>
          </cell>
          <cell r="F33">
            <v>16</v>
          </cell>
          <cell r="G33">
            <v>98000</v>
          </cell>
          <cell r="H33">
            <v>1568000</v>
          </cell>
          <cell r="I33">
            <v>80101</v>
          </cell>
          <cell r="J33">
            <v>1281616</v>
          </cell>
          <cell r="K33">
            <v>2136</v>
          </cell>
          <cell r="L33">
            <v>34176</v>
          </cell>
          <cell r="M33">
            <v>180237</v>
          </cell>
          <cell r="N33">
            <v>2883792</v>
          </cell>
        </row>
        <row r="34">
          <cell r="A34" t="str">
            <v>40신_30A</v>
          </cell>
          <cell r="B34" t="str">
            <v>40신_30</v>
          </cell>
          <cell r="C34" t="str">
            <v>30. RACE WAY 신설</v>
          </cell>
          <cell r="D34" t="str">
            <v>70x40</v>
          </cell>
          <cell r="E34" t="str">
            <v>m</v>
          </cell>
          <cell r="F34">
            <v>3126</v>
          </cell>
          <cell r="G34">
            <v>6390</v>
          </cell>
          <cell r="H34">
            <v>19976939</v>
          </cell>
          <cell r="I34">
            <v>19406</v>
          </cell>
          <cell r="J34">
            <v>60663890</v>
          </cell>
          <cell r="K34">
            <v>576</v>
          </cell>
          <cell r="L34">
            <v>1802817</v>
          </cell>
          <cell r="M34">
            <v>26372</v>
          </cell>
          <cell r="N34">
            <v>82443646</v>
          </cell>
        </row>
        <row r="35">
          <cell r="A35" t="str">
            <v>40신_31A</v>
          </cell>
          <cell r="B35" t="str">
            <v>40신_31</v>
          </cell>
          <cell r="C35" t="str">
            <v>31. 개폐기 신설</v>
          </cell>
          <cell r="D35" t="str">
            <v>1구-15A-250V</v>
          </cell>
          <cell r="E35" t="str">
            <v>개소</v>
          </cell>
          <cell r="F35">
            <v>15</v>
          </cell>
          <cell r="G35">
            <v>2070</v>
          </cell>
          <cell r="H35">
            <v>31050</v>
          </cell>
          <cell r="I35">
            <v>3738</v>
          </cell>
          <cell r="J35">
            <v>56070</v>
          </cell>
          <cell r="K35">
            <v>0</v>
          </cell>
          <cell r="L35">
            <v>0</v>
          </cell>
          <cell r="M35">
            <v>5808</v>
          </cell>
          <cell r="N35">
            <v>87120</v>
          </cell>
        </row>
        <row r="36">
          <cell r="A36" t="str">
            <v>40신_32A</v>
          </cell>
          <cell r="B36" t="str">
            <v>40신_32</v>
          </cell>
          <cell r="C36" t="str">
            <v>32. 개폐기 신설</v>
          </cell>
          <cell r="D36" t="str">
            <v>2구-15A-250V</v>
          </cell>
          <cell r="E36" t="str">
            <v>개소</v>
          </cell>
          <cell r="F36">
            <v>6</v>
          </cell>
          <cell r="G36">
            <v>2931</v>
          </cell>
          <cell r="H36">
            <v>17586</v>
          </cell>
          <cell r="I36">
            <v>4806</v>
          </cell>
          <cell r="J36">
            <v>28836</v>
          </cell>
          <cell r="K36">
            <v>0</v>
          </cell>
          <cell r="L36">
            <v>0</v>
          </cell>
          <cell r="M36">
            <v>7737</v>
          </cell>
          <cell r="N36">
            <v>46422</v>
          </cell>
        </row>
        <row r="37">
          <cell r="A37" t="str">
            <v>40신_33A</v>
          </cell>
          <cell r="B37" t="str">
            <v>40신_33</v>
          </cell>
          <cell r="C37" t="str">
            <v>33. 콘센트 신설</v>
          </cell>
          <cell r="D37" t="str">
            <v>2P-15A-250W-1구</v>
          </cell>
          <cell r="E37" t="str">
            <v>개소</v>
          </cell>
          <cell r="F37">
            <v>4</v>
          </cell>
          <cell r="G37">
            <v>1080</v>
          </cell>
          <cell r="H37">
            <v>4320</v>
          </cell>
          <cell r="I37">
            <v>4806</v>
          </cell>
          <cell r="J37">
            <v>19224</v>
          </cell>
          <cell r="K37">
            <v>0</v>
          </cell>
          <cell r="L37">
            <v>0</v>
          </cell>
          <cell r="M37">
            <v>5886</v>
          </cell>
          <cell r="N37">
            <v>23544</v>
          </cell>
        </row>
        <row r="38">
          <cell r="A38" t="str">
            <v>40신_34A</v>
          </cell>
          <cell r="B38" t="str">
            <v>40신_34</v>
          </cell>
          <cell r="C38" t="str">
            <v>34. 콘센트 신설</v>
          </cell>
          <cell r="D38" t="str">
            <v>2P-15A-250W-1구</v>
          </cell>
          <cell r="E38" t="str">
            <v>개소</v>
          </cell>
          <cell r="F38">
            <v>234</v>
          </cell>
          <cell r="G38">
            <v>12100</v>
          </cell>
          <cell r="H38">
            <v>2831400</v>
          </cell>
          <cell r="I38">
            <v>4806</v>
          </cell>
          <cell r="J38">
            <v>1124604</v>
          </cell>
          <cell r="K38">
            <v>0</v>
          </cell>
          <cell r="L38">
            <v>0</v>
          </cell>
          <cell r="M38">
            <v>16906</v>
          </cell>
          <cell r="N38">
            <v>3956004</v>
          </cell>
        </row>
        <row r="39">
          <cell r="A39" t="str">
            <v>40신_35A</v>
          </cell>
          <cell r="B39" t="str">
            <v>40신_35</v>
          </cell>
          <cell r="C39" t="str">
            <v>35. 콘센트 신설</v>
          </cell>
          <cell r="D39" t="str">
            <v>2P-15A-250W-2구</v>
          </cell>
          <cell r="E39" t="str">
            <v>개소</v>
          </cell>
          <cell r="F39">
            <v>32</v>
          </cell>
          <cell r="G39">
            <v>1364</v>
          </cell>
          <cell r="H39">
            <v>43648</v>
          </cell>
          <cell r="I39">
            <v>4806</v>
          </cell>
          <cell r="J39">
            <v>153792</v>
          </cell>
          <cell r="K39">
            <v>0</v>
          </cell>
          <cell r="L39">
            <v>0</v>
          </cell>
          <cell r="M39">
            <v>6170</v>
          </cell>
          <cell r="N39">
            <v>197440</v>
          </cell>
        </row>
        <row r="40">
          <cell r="A40" t="str">
            <v>40신_36A</v>
          </cell>
          <cell r="B40" t="str">
            <v>40신_36</v>
          </cell>
          <cell r="C40" t="str">
            <v>36. 옥내 배관 배선</v>
          </cell>
          <cell r="D40" t="str">
            <v>각  종</v>
          </cell>
          <cell r="E40" t="str">
            <v>m</v>
          </cell>
          <cell r="F40">
            <v>1</v>
          </cell>
          <cell r="G40">
            <v>18132313</v>
          </cell>
          <cell r="H40">
            <v>18132313</v>
          </cell>
          <cell r="I40">
            <v>59513812</v>
          </cell>
          <cell r="J40">
            <v>59513812</v>
          </cell>
          <cell r="K40">
            <v>1785195</v>
          </cell>
          <cell r="L40">
            <v>1785195</v>
          </cell>
          <cell r="M40">
            <v>79431320</v>
          </cell>
          <cell r="N40">
            <v>79431320</v>
          </cell>
        </row>
        <row r="41">
          <cell r="A41" t="str">
            <v>40신_37A</v>
          </cell>
          <cell r="B41" t="str">
            <v>40신_37</v>
          </cell>
          <cell r="C41" t="str">
            <v>37. 케이블 신설</v>
          </cell>
          <cell r="D41" t="str">
            <v>CV 22㎟/1C외 각종</v>
          </cell>
          <cell r="E41" t="str">
            <v>m</v>
          </cell>
          <cell r="F41">
            <v>14895</v>
          </cell>
          <cell r="G41">
            <v>1112</v>
          </cell>
          <cell r="H41">
            <v>16574374</v>
          </cell>
          <cell r="I41">
            <v>1768</v>
          </cell>
          <cell r="J41">
            <v>26339447</v>
          </cell>
          <cell r="K41">
            <v>53</v>
          </cell>
          <cell r="L41">
            <v>790000</v>
          </cell>
          <cell r="M41">
            <v>2933</v>
          </cell>
          <cell r="N41">
            <v>43703821</v>
          </cell>
        </row>
        <row r="42">
          <cell r="A42" t="str">
            <v>40신_38A</v>
          </cell>
          <cell r="B42" t="str">
            <v>40신_38</v>
          </cell>
          <cell r="C42" t="str">
            <v>38. 케이블 DUCT 신설</v>
          </cell>
          <cell r="D42" t="str">
            <v>W600xH200</v>
          </cell>
          <cell r="E42" t="str">
            <v>m</v>
          </cell>
          <cell r="F42">
            <v>6</v>
          </cell>
          <cell r="G42">
            <v>54241</v>
          </cell>
          <cell r="H42">
            <v>325448</v>
          </cell>
          <cell r="I42">
            <v>107157</v>
          </cell>
          <cell r="J42">
            <v>642947</v>
          </cell>
          <cell r="K42">
            <v>3026</v>
          </cell>
          <cell r="L42">
            <v>18156</v>
          </cell>
          <cell r="M42">
            <v>164424</v>
          </cell>
          <cell r="N42">
            <v>986551</v>
          </cell>
        </row>
        <row r="43">
          <cell r="A43" t="str">
            <v>40신_39A</v>
          </cell>
          <cell r="B43" t="str">
            <v>40신_39</v>
          </cell>
          <cell r="C43" t="str">
            <v>39. 케이블 TRAY 신설</v>
          </cell>
          <cell r="D43" t="str">
            <v>300Wx100Hx1.2t</v>
          </cell>
          <cell r="E43" t="str">
            <v>m</v>
          </cell>
          <cell r="F43">
            <v>425</v>
          </cell>
          <cell r="G43">
            <v>23385</v>
          </cell>
          <cell r="H43">
            <v>9939015</v>
          </cell>
          <cell r="I43">
            <v>18401</v>
          </cell>
          <cell r="J43">
            <v>7820711</v>
          </cell>
          <cell r="K43">
            <v>547</v>
          </cell>
          <cell r="L43">
            <v>232828</v>
          </cell>
          <cell r="M43">
            <v>42333</v>
          </cell>
          <cell r="N43">
            <v>17992554</v>
          </cell>
        </row>
        <row r="44">
          <cell r="A44" t="str">
            <v>40신_40A</v>
          </cell>
          <cell r="B44" t="str">
            <v>40신_40</v>
          </cell>
          <cell r="C44" t="str">
            <v>40. 케이블 TRAY 신설</v>
          </cell>
          <cell r="D44" t="str">
            <v>600Wx100Hx1.2t</v>
          </cell>
          <cell r="E44" t="str">
            <v>m</v>
          </cell>
          <cell r="F44">
            <v>390</v>
          </cell>
          <cell r="G44">
            <v>34081</v>
          </cell>
          <cell r="H44">
            <v>13291785</v>
          </cell>
          <cell r="I44">
            <v>33473</v>
          </cell>
          <cell r="J44">
            <v>13054543</v>
          </cell>
          <cell r="K44">
            <v>999</v>
          </cell>
          <cell r="L44">
            <v>389827</v>
          </cell>
          <cell r="M44">
            <v>26736155</v>
          </cell>
          <cell r="N44">
            <v>26736155</v>
          </cell>
        </row>
        <row r="45">
          <cell r="A45" t="str">
            <v>40신_41A</v>
          </cell>
          <cell r="B45" t="str">
            <v>40신_41</v>
          </cell>
          <cell r="C45" t="str">
            <v>41. 옥외변대기초 신설</v>
          </cell>
          <cell r="D45" t="str">
            <v>15mx5.1mx0.5m</v>
          </cell>
          <cell r="E45" t="str">
            <v>개소</v>
          </cell>
          <cell r="F45">
            <v>1</v>
          </cell>
          <cell r="G45">
            <v>2113233</v>
          </cell>
          <cell r="H45">
            <v>2113233</v>
          </cell>
          <cell r="I45">
            <v>1170989</v>
          </cell>
          <cell r="J45">
            <v>1170989</v>
          </cell>
          <cell r="K45">
            <v>25384</v>
          </cell>
          <cell r="L45">
            <v>25384</v>
          </cell>
          <cell r="M45">
            <v>3309606</v>
          </cell>
          <cell r="N45">
            <v>3309606</v>
          </cell>
        </row>
        <row r="46">
          <cell r="A46" t="str">
            <v>40신_42A</v>
          </cell>
          <cell r="B46" t="str">
            <v>40신_42</v>
          </cell>
          <cell r="C46" t="str">
            <v>42. 휀스 신설</v>
          </cell>
          <cell r="D46" t="str">
            <v>경간:2m, 높이:1.8m</v>
          </cell>
          <cell r="E46" t="str">
            <v>경간</v>
          </cell>
          <cell r="F46">
            <v>11</v>
          </cell>
          <cell r="G46">
            <v>55176</v>
          </cell>
          <cell r="H46">
            <v>606936</v>
          </cell>
          <cell r="I46">
            <v>63997</v>
          </cell>
          <cell r="J46">
            <v>703967</v>
          </cell>
          <cell r="K46">
            <v>1055</v>
          </cell>
          <cell r="L46">
            <v>11605</v>
          </cell>
          <cell r="M46">
            <v>120228</v>
          </cell>
          <cell r="N46">
            <v>1322508</v>
          </cell>
        </row>
        <row r="47">
          <cell r="A47" t="str">
            <v>40신_43A</v>
          </cell>
          <cell r="B47" t="str">
            <v>40신_43</v>
          </cell>
          <cell r="C47" t="str">
            <v>43. 조명제어 설비 신설</v>
          </cell>
          <cell r="D47" t="str">
            <v>분전반용(LS-A~LS-E)</v>
          </cell>
          <cell r="E47" t="str">
            <v>면</v>
          </cell>
          <cell r="F47">
            <v>5</v>
          </cell>
          <cell r="G47">
            <v>1318600</v>
          </cell>
          <cell r="H47">
            <v>6593000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1318600</v>
          </cell>
          <cell r="N47">
            <v>6593000</v>
          </cell>
        </row>
        <row r="48">
          <cell r="A48" t="str">
            <v>40신_44A</v>
          </cell>
          <cell r="B48" t="str">
            <v>40신_44</v>
          </cell>
          <cell r="C48" t="str">
            <v>44. 조명제어 설비 신설</v>
          </cell>
          <cell r="D48" t="str">
            <v>모 장치(LCP-M)</v>
          </cell>
          <cell r="E48" t="str">
            <v>면</v>
          </cell>
          <cell r="F48">
            <v>1</v>
          </cell>
          <cell r="G48">
            <v>2109000</v>
          </cell>
          <cell r="H48">
            <v>2109000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2109000</v>
          </cell>
          <cell r="N48">
            <v>2109000</v>
          </cell>
        </row>
        <row r="49">
          <cell r="A49" t="str">
            <v>40신_45A</v>
          </cell>
          <cell r="B49" t="str">
            <v>40신_45</v>
          </cell>
          <cell r="C49" t="str">
            <v>45. 조명제어 설비 신설</v>
          </cell>
          <cell r="D49" t="str">
            <v>모 장치(LCP-M1)</v>
          </cell>
          <cell r="E49" t="str">
            <v>면</v>
          </cell>
          <cell r="F49">
            <v>1</v>
          </cell>
          <cell r="G49">
            <v>1104000</v>
          </cell>
          <cell r="H49">
            <v>1104000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1104000</v>
          </cell>
          <cell r="N49">
            <v>1104000</v>
          </cell>
        </row>
        <row r="50">
          <cell r="A50" t="str">
            <v>40신_46A</v>
          </cell>
          <cell r="B50" t="str">
            <v>40신_46</v>
          </cell>
          <cell r="C50" t="str">
            <v>43. 조명제어 설비 신설</v>
          </cell>
          <cell r="D50" t="str">
            <v>SETTING UNIT외 각종</v>
          </cell>
          <cell r="E50" t="str">
            <v>식</v>
          </cell>
          <cell r="F50">
            <v>1</v>
          </cell>
          <cell r="G50">
            <v>775000</v>
          </cell>
          <cell r="H50">
            <v>775000</v>
          </cell>
          <cell r="I50">
            <v>1000000</v>
          </cell>
          <cell r="J50">
            <v>1000000</v>
          </cell>
          <cell r="K50">
            <v>0</v>
          </cell>
          <cell r="L50">
            <v>0</v>
          </cell>
          <cell r="M50">
            <v>1775000</v>
          </cell>
          <cell r="N50">
            <v>1775000</v>
          </cell>
        </row>
        <row r="53">
          <cell r="C53" t="str">
            <v>합   계</v>
          </cell>
          <cell r="F53">
            <v>0</v>
          </cell>
          <cell r="H53">
            <v>121169807</v>
          </cell>
          <cell r="J53">
            <v>200568849</v>
          </cell>
          <cell r="L53">
            <v>5416766</v>
          </cell>
          <cell r="N53">
            <v>327155422</v>
          </cell>
        </row>
      </sheetData>
      <sheetData sheetId="1"/>
      <sheetData sheetId="2"/>
      <sheetData sheetId="3"/>
      <sheetData sheetId="4">
        <row r="4">
          <cell r="A4" t="str">
            <v>강제전선관ST 16C</v>
          </cell>
          <cell r="B4" t="str">
            <v>강제전선관</v>
          </cell>
          <cell r="C4" t="str">
            <v>ST 16C</v>
          </cell>
          <cell r="D4" t="str">
            <v>m</v>
          </cell>
          <cell r="G4">
            <v>172.5</v>
          </cell>
          <cell r="H4">
            <v>285.5</v>
          </cell>
          <cell r="J4">
            <v>458</v>
          </cell>
          <cell r="K4" t="str">
            <v>x</v>
          </cell>
          <cell r="L4">
            <v>1.1000000000000001</v>
          </cell>
          <cell r="M4" t="str">
            <v>=</v>
          </cell>
          <cell r="N4">
            <v>503</v>
          </cell>
          <cell r="O4" t="str">
            <v>전품1-6</v>
          </cell>
        </row>
        <row r="5">
          <cell r="A5" t="str">
            <v>강제전선관ST 22C</v>
          </cell>
          <cell r="B5" t="str">
            <v>강제전선관</v>
          </cell>
          <cell r="C5" t="str">
            <v>ST 22C</v>
          </cell>
          <cell r="D5" t="str">
            <v>m</v>
          </cell>
          <cell r="G5">
            <v>29.5</v>
          </cell>
          <cell r="H5">
            <v>37</v>
          </cell>
          <cell r="J5">
            <v>66.5</v>
          </cell>
          <cell r="K5" t="str">
            <v>x</v>
          </cell>
          <cell r="L5">
            <v>1.1000000000000001</v>
          </cell>
          <cell r="M5" t="str">
            <v>=</v>
          </cell>
          <cell r="N5">
            <v>73</v>
          </cell>
          <cell r="O5" t="str">
            <v>전품1-6</v>
          </cell>
        </row>
        <row r="6">
          <cell r="A6" t="str">
            <v>강제전선관ST 28C</v>
          </cell>
          <cell r="B6" t="str">
            <v>강제전선관</v>
          </cell>
          <cell r="C6" t="str">
            <v>ST 28C</v>
          </cell>
          <cell r="D6" t="str">
            <v>m</v>
          </cell>
          <cell r="G6">
            <v>72</v>
          </cell>
          <cell r="H6">
            <v>2196</v>
          </cell>
          <cell r="J6">
            <v>2268</v>
          </cell>
          <cell r="K6" t="str">
            <v>x</v>
          </cell>
          <cell r="L6">
            <v>1.1000000000000001</v>
          </cell>
          <cell r="M6" t="str">
            <v>=</v>
          </cell>
          <cell r="N6">
            <v>2494</v>
          </cell>
          <cell r="O6" t="str">
            <v>전품1-6</v>
          </cell>
        </row>
        <row r="7">
          <cell r="A7" t="str">
            <v>강제전선관ST 36C</v>
          </cell>
          <cell r="B7" t="str">
            <v>강제전선관</v>
          </cell>
          <cell r="C7" t="str">
            <v>ST 36C</v>
          </cell>
          <cell r="D7" t="str">
            <v>m</v>
          </cell>
          <cell r="F7">
            <v>20</v>
          </cell>
          <cell r="H7">
            <v>132</v>
          </cell>
          <cell r="J7">
            <v>152</v>
          </cell>
          <cell r="K7" t="str">
            <v>x</v>
          </cell>
          <cell r="L7">
            <v>1.1000000000000001</v>
          </cell>
          <cell r="M7" t="str">
            <v>=</v>
          </cell>
          <cell r="N7">
            <v>167</v>
          </cell>
          <cell r="O7" t="str">
            <v>전품1-6</v>
          </cell>
        </row>
        <row r="8">
          <cell r="A8" t="str">
            <v>강제전선관ST 42C</v>
          </cell>
          <cell r="B8" t="str">
            <v>강제전선관</v>
          </cell>
          <cell r="C8" t="str">
            <v>ST 42C</v>
          </cell>
          <cell r="D8" t="str">
            <v>m</v>
          </cell>
          <cell r="F8">
            <v>20</v>
          </cell>
          <cell r="H8">
            <v>144</v>
          </cell>
          <cell r="J8">
            <v>164</v>
          </cell>
          <cell r="K8" t="str">
            <v>x</v>
          </cell>
          <cell r="L8">
            <v>1.1000000000000001</v>
          </cell>
          <cell r="M8" t="str">
            <v>=</v>
          </cell>
          <cell r="N8">
            <v>180</v>
          </cell>
          <cell r="O8" t="str">
            <v>전품1-6</v>
          </cell>
        </row>
        <row r="9">
          <cell r="A9" t="str">
            <v>강제전선관ST 54C</v>
          </cell>
          <cell r="B9" t="str">
            <v>강제전선관</v>
          </cell>
          <cell r="C9" t="str">
            <v>ST 54C</v>
          </cell>
          <cell r="D9" t="str">
            <v>m</v>
          </cell>
          <cell r="F9">
            <v>52</v>
          </cell>
          <cell r="H9">
            <v>432</v>
          </cell>
          <cell r="J9">
            <v>484</v>
          </cell>
          <cell r="K9" t="str">
            <v>x</v>
          </cell>
          <cell r="L9">
            <v>1.1000000000000001</v>
          </cell>
          <cell r="M9" t="str">
            <v>=</v>
          </cell>
          <cell r="N9">
            <v>532</v>
          </cell>
          <cell r="O9" t="str">
            <v>전품1-6</v>
          </cell>
        </row>
        <row r="10">
          <cell r="A10" t="str">
            <v>강제전선관ST 70C</v>
          </cell>
          <cell r="B10" t="str">
            <v>강제전선관</v>
          </cell>
          <cell r="C10" t="str">
            <v>ST 70C</v>
          </cell>
          <cell r="D10" t="str">
            <v>m</v>
          </cell>
          <cell r="F10">
            <v>12</v>
          </cell>
          <cell r="J10">
            <v>12</v>
          </cell>
          <cell r="K10" t="str">
            <v>x</v>
          </cell>
          <cell r="L10">
            <v>1.1000000000000001</v>
          </cell>
          <cell r="M10" t="str">
            <v>=</v>
          </cell>
          <cell r="N10">
            <v>13</v>
          </cell>
          <cell r="O10" t="str">
            <v>전품1-6</v>
          </cell>
        </row>
        <row r="11">
          <cell r="A11" t="str">
            <v>강제전선관ST 82C</v>
          </cell>
          <cell r="B11" t="str">
            <v>강제전선관</v>
          </cell>
          <cell r="C11" t="str">
            <v>ST 82C</v>
          </cell>
          <cell r="D11" t="str">
            <v>m</v>
          </cell>
          <cell r="F11">
            <v>4</v>
          </cell>
          <cell r="J11">
            <v>4</v>
          </cell>
          <cell r="K11" t="str">
            <v>x</v>
          </cell>
          <cell r="L11">
            <v>1.1000000000000001</v>
          </cell>
          <cell r="M11" t="str">
            <v>=</v>
          </cell>
          <cell r="N11">
            <v>4</v>
          </cell>
          <cell r="O11" t="str">
            <v>전품1-6</v>
          </cell>
        </row>
        <row r="12">
          <cell r="A12" t="str">
            <v>강제전선관ST 104C</v>
          </cell>
          <cell r="B12" t="str">
            <v>강제전선관</v>
          </cell>
          <cell r="C12" t="str">
            <v>ST 104C</v>
          </cell>
          <cell r="D12" t="str">
            <v>m</v>
          </cell>
          <cell r="F12">
            <v>4</v>
          </cell>
          <cell r="J12">
            <v>4</v>
          </cell>
          <cell r="K12" t="str">
            <v>x</v>
          </cell>
          <cell r="L12">
            <v>1.1000000000000001</v>
          </cell>
          <cell r="M12" t="str">
            <v>=</v>
          </cell>
          <cell r="N12">
            <v>4</v>
          </cell>
          <cell r="O12" t="str">
            <v>전품1-6</v>
          </cell>
        </row>
        <row r="13">
          <cell r="A13" t="str">
            <v>경질비닐전선관HI-PVC 22C</v>
          </cell>
          <cell r="B13" t="str">
            <v>경질비닐전선관</v>
          </cell>
          <cell r="C13" t="str">
            <v>HI-PVC 22C</v>
          </cell>
          <cell r="D13" t="str">
            <v>m</v>
          </cell>
          <cell r="E13">
            <v>50</v>
          </cell>
          <cell r="J13">
            <v>50</v>
          </cell>
          <cell r="K13" t="str">
            <v>x</v>
          </cell>
          <cell r="L13">
            <v>1.1000000000000001</v>
          </cell>
          <cell r="M13" t="str">
            <v>=</v>
          </cell>
          <cell r="N13">
            <v>55</v>
          </cell>
          <cell r="O13" t="str">
            <v>전품1-6</v>
          </cell>
        </row>
        <row r="14">
          <cell r="A14" t="str">
            <v>경질비닐전선관HI-PVC 36C</v>
          </cell>
          <cell r="B14" t="str">
            <v>경질비닐전선관</v>
          </cell>
          <cell r="C14" t="str">
            <v>HI-PVC 36C</v>
          </cell>
          <cell r="D14" t="str">
            <v>m</v>
          </cell>
          <cell r="E14">
            <v>150</v>
          </cell>
          <cell r="J14">
            <v>150</v>
          </cell>
          <cell r="K14" t="str">
            <v>x</v>
          </cell>
          <cell r="L14">
            <v>1.1000000000000001</v>
          </cell>
          <cell r="M14" t="str">
            <v>=</v>
          </cell>
          <cell r="N14">
            <v>165</v>
          </cell>
          <cell r="O14" t="str">
            <v>전품1-6</v>
          </cell>
        </row>
        <row r="15">
          <cell r="A15" t="str">
            <v>플랙시블 전선관고장력방수  28C</v>
          </cell>
          <cell r="B15" t="str">
            <v>플랙시블 전선관</v>
          </cell>
          <cell r="C15" t="str">
            <v>고장력방수  28C</v>
          </cell>
          <cell r="D15" t="str">
            <v>m</v>
          </cell>
          <cell r="H15">
            <v>317</v>
          </cell>
          <cell r="J15">
            <v>317</v>
          </cell>
          <cell r="K15" t="str">
            <v>x</v>
          </cell>
          <cell r="L15">
            <v>1.1000000000000001</v>
          </cell>
          <cell r="M15" t="str">
            <v>=</v>
          </cell>
          <cell r="N15">
            <v>348</v>
          </cell>
          <cell r="O15" t="str">
            <v>전품1-6</v>
          </cell>
        </row>
        <row r="16">
          <cell r="A16" t="str">
            <v>노말 밴드ST  36C</v>
          </cell>
          <cell r="B16" t="str">
            <v>노말 밴드</v>
          </cell>
          <cell r="C16" t="str">
            <v>ST  36C</v>
          </cell>
          <cell r="D16" t="str">
            <v>m</v>
          </cell>
          <cell r="F16">
            <v>6</v>
          </cell>
          <cell r="H16">
            <v>6</v>
          </cell>
          <cell r="J16">
            <v>12</v>
          </cell>
          <cell r="K16" t="str">
            <v>x</v>
          </cell>
          <cell r="L16">
            <v>1</v>
          </cell>
          <cell r="M16" t="str">
            <v>=</v>
          </cell>
          <cell r="N16">
            <v>12</v>
          </cell>
          <cell r="O16" t="str">
            <v>전품1-6</v>
          </cell>
        </row>
        <row r="17">
          <cell r="A17" t="str">
            <v>노말 밴드ST  42C</v>
          </cell>
          <cell r="B17" t="str">
            <v>노말 밴드</v>
          </cell>
          <cell r="C17" t="str">
            <v>ST  42C</v>
          </cell>
          <cell r="D17" t="str">
            <v>m</v>
          </cell>
          <cell r="F17">
            <v>5</v>
          </cell>
          <cell r="H17">
            <v>24</v>
          </cell>
          <cell r="J17">
            <v>29</v>
          </cell>
          <cell r="K17" t="str">
            <v>x</v>
          </cell>
          <cell r="L17">
            <v>1</v>
          </cell>
          <cell r="M17" t="str">
            <v>=</v>
          </cell>
          <cell r="N17">
            <v>29</v>
          </cell>
          <cell r="O17" t="str">
            <v>전품1-6</v>
          </cell>
        </row>
        <row r="18">
          <cell r="A18" t="str">
            <v>노말 밴드ST  54C</v>
          </cell>
          <cell r="B18" t="str">
            <v>노말 밴드</v>
          </cell>
          <cell r="C18" t="str">
            <v>ST  54C</v>
          </cell>
          <cell r="D18" t="str">
            <v>m</v>
          </cell>
          <cell r="F18">
            <v>7</v>
          </cell>
          <cell r="H18">
            <v>32</v>
          </cell>
          <cell r="J18">
            <v>39</v>
          </cell>
          <cell r="K18" t="str">
            <v>x</v>
          </cell>
          <cell r="L18">
            <v>1</v>
          </cell>
          <cell r="M18" t="str">
            <v>=</v>
          </cell>
          <cell r="N18">
            <v>39</v>
          </cell>
          <cell r="O18" t="str">
            <v>전품1-6</v>
          </cell>
        </row>
        <row r="19">
          <cell r="A19" t="str">
            <v>노말 밴드ST  70C</v>
          </cell>
          <cell r="B19" t="str">
            <v>노말 밴드</v>
          </cell>
          <cell r="C19" t="str">
            <v>ST  70C</v>
          </cell>
          <cell r="D19" t="str">
            <v>m</v>
          </cell>
          <cell r="F19">
            <v>6</v>
          </cell>
          <cell r="J19">
            <v>6</v>
          </cell>
          <cell r="K19" t="str">
            <v>x</v>
          </cell>
          <cell r="L19">
            <v>1</v>
          </cell>
          <cell r="M19" t="str">
            <v>=</v>
          </cell>
          <cell r="N19">
            <v>6</v>
          </cell>
          <cell r="O19" t="str">
            <v>전품1-6</v>
          </cell>
        </row>
        <row r="20">
          <cell r="A20" t="str">
            <v>노말 밴드ST  82C</v>
          </cell>
          <cell r="B20" t="str">
            <v>노말 밴드</v>
          </cell>
          <cell r="C20" t="str">
            <v>ST  82C</v>
          </cell>
          <cell r="D20" t="str">
            <v>m</v>
          </cell>
          <cell r="F20">
            <v>1</v>
          </cell>
          <cell r="J20">
            <v>1</v>
          </cell>
          <cell r="K20" t="str">
            <v>x</v>
          </cell>
          <cell r="L20">
            <v>1</v>
          </cell>
          <cell r="M20" t="str">
            <v>=</v>
          </cell>
          <cell r="N20">
            <v>1</v>
          </cell>
          <cell r="O20" t="str">
            <v>전품1-6</v>
          </cell>
        </row>
        <row r="21">
          <cell r="A21" t="str">
            <v>노말 밴드ST  104C</v>
          </cell>
          <cell r="B21" t="str">
            <v>노말 밴드</v>
          </cell>
          <cell r="C21" t="str">
            <v>ST  104C</v>
          </cell>
          <cell r="D21" t="str">
            <v>m</v>
          </cell>
          <cell r="F21">
            <v>1</v>
          </cell>
          <cell r="J21">
            <v>1</v>
          </cell>
          <cell r="K21" t="str">
            <v>x</v>
          </cell>
          <cell r="L21">
            <v>1</v>
          </cell>
          <cell r="M21" t="str">
            <v>=</v>
          </cell>
          <cell r="N21">
            <v>1</v>
          </cell>
          <cell r="O21" t="str">
            <v>전품1-6</v>
          </cell>
        </row>
        <row r="22">
          <cell r="A22" t="str">
            <v>전선관지지금구1개용 16C</v>
          </cell>
          <cell r="B22" t="str">
            <v>전선관지지금구</v>
          </cell>
          <cell r="C22" t="str">
            <v>1개용 16C</v>
          </cell>
          <cell r="D22" t="str">
            <v>개소</v>
          </cell>
          <cell r="G22">
            <v>166</v>
          </cell>
          <cell r="H22">
            <v>190.33333333333334</v>
          </cell>
          <cell r="J22">
            <v>356.33333333333337</v>
          </cell>
          <cell r="K22" t="str">
            <v>x</v>
          </cell>
          <cell r="L22">
            <v>1.1000000000000001</v>
          </cell>
          <cell r="M22" t="str">
            <v>=</v>
          </cell>
          <cell r="N22">
            <v>391</v>
          </cell>
          <cell r="O22" t="str">
            <v>전품1-6</v>
          </cell>
        </row>
        <row r="23">
          <cell r="A23" t="str">
            <v>전선관지지금구1개용 22C</v>
          </cell>
          <cell r="B23" t="str">
            <v>전선관지지금구</v>
          </cell>
          <cell r="C23" t="str">
            <v>1개용 22C</v>
          </cell>
          <cell r="D23" t="str">
            <v>개소</v>
          </cell>
          <cell r="G23">
            <v>57</v>
          </cell>
          <cell r="J23">
            <v>57</v>
          </cell>
          <cell r="K23" t="str">
            <v>x</v>
          </cell>
          <cell r="L23">
            <v>1.1000000000000001</v>
          </cell>
          <cell r="M23" t="str">
            <v>=</v>
          </cell>
          <cell r="N23">
            <v>62</v>
          </cell>
          <cell r="O23" t="str">
            <v>전품1-6</v>
          </cell>
        </row>
        <row r="24">
          <cell r="A24" t="str">
            <v>전선관지지금구1개용 28C</v>
          </cell>
          <cell r="B24" t="str">
            <v>전선관지지금구</v>
          </cell>
          <cell r="C24" t="str">
            <v>1개용 28C</v>
          </cell>
          <cell r="D24" t="str">
            <v>개소</v>
          </cell>
          <cell r="G24">
            <v>48</v>
          </cell>
          <cell r="H24">
            <v>1332</v>
          </cell>
          <cell r="J24">
            <v>1380</v>
          </cell>
          <cell r="K24" t="str">
            <v>x</v>
          </cell>
          <cell r="L24">
            <v>1.1000000000000001</v>
          </cell>
          <cell r="M24" t="str">
            <v>=</v>
          </cell>
          <cell r="N24">
            <v>1518</v>
          </cell>
          <cell r="O24" t="str">
            <v>전품1-6</v>
          </cell>
        </row>
        <row r="25">
          <cell r="A25" t="str">
            <v>전선관지지금구1개용 36C</v>
          </cell>
          <cell r="B25" t="str">
            <v>전선관지지금구</v>
          </cell>
          <cell r="C25" t="str">
            <v>1개용 36C</v>
          </cell>
          <cell r="D25" t="str">
            <v>개소</v>
          </cell>
          <cell r="F25">
            <v>10</v>
          </cell>
          <cell r="H25">
            <v>56</v>
          </cell>
          <cell r="J25">
            <v>66</v>
          </cell>
          <cell r="K25" t="str">
            <v>x</v>
          </cell>
          <cell r="L25">
            <v>1.1000000000000001</v>
          </cell>
          <cell r="M25" t="str">
            <v>=</v>
          </cell>
          <cell r="N25">
            <v>72</v>
          </cell>
          <cell r="O25" t="str">
            <v>전품1-6</v>
          </cell>
        </row>
        <row r="26">
          <cell r="A26" t="str">
            <v>전선관지지금구1개용 42C</v>
          </cell>
          <cell r="B26" t="str">
            <v>전선관지지금구</v>
          </cell>
          <cell r="C26" t="str">
            <v>1개용 42C</v>
          </cell>
          <cell r="D26" t="str">
            <v>개소</v>
          </cell>
          <cell r="F26">
            <v>10</v>
          </cell>
          <cell r="H26">
            <v>72</v>
          </cell>
          <cell r="J26">
            <v>82</v>
          </cell>
          <cell r="K26" t="str">
            <v>x</v>
          </cell>
          <cell r="L26">
            <v>1.1000000000000001</v>
          </cell>
          <cell r="M26" t="str">
            <v>=</v>
          </cell>
          <cell r="N26">
            <v>90</v>
          </cell>
          <cell r="O26" t="str">
            <v>전품1-6</v>
          </cell>
        </row>
        <row r="27">
          <cell r="A27" t="str">
            <v>전선관지지금구1개용 54C</v>
          </cell>
          <cell r="B27" t="str">
            <v>전선관지지금구</v>
          </cell>
          <cell r="C27" t="str">
            <v>1개용 54C</v>
          </cell>
          <cell r="D27" t="str">
            <v>개소</v>
          </cell>
          <cell r="F27">
            <v>10</v>
          </cell>
          <cell r="H27">
            <v>216</v>
          </cell>
          <cell r="J27">
            <v>226</v>
          </cell>
          <cell r="K27" t="str">
            <v>x</v>
          </cell>
          <cell r="L27">
            <v>1.1000000000000001</v>
          </cell>
          <cell r="M27" t="str">
            <v>=</v>
          </cell>
          <cell r="N27">
            <v>248</v>
          </cell>
          <cell r="O27" t="str">
            <v>전품1-6</v>
          </cell>
        </row>
        <row r="28">
          <cell r="A28" t="str">
            <v>전선관지지금구1개용 70C</v>
          </cell>
          <cell r="B28" t="str">
            <v>전선관지지금구</v>
          </cell>
          <cell r="C28" t="str">
            <v>1개용 70C</v>
          </cell>
          <cell r="D28" t="str">
            <v>개소</v>
          </cell>
          <cell r="F28">
            <v>6</v>
          </cell>
          <cell r="J28">
            <v>6</v>
          </cell>
          <cell r="K28" t="str">
            <v>x</v>
          </cell>
          <cell r="L28">
            <v>1.1000000000000001</v>
          </cell>
          <cell r="M28" t="str">
            <v>=</v>
          </cell>
          <cell r="N28">
            <v>6</v>
          </cell>
          <cell r="O28" t="str">
            <v>전품1-6</v>
          </cell>
        </row>
        <row r="29">
          <cell r="A29" t="str">
            <v>전선관지지금구1개용 82C</v>
          </cell>
          <cell r="B29" t="str">
            <v>전선관지지금구</v>
          </cell>
          <cell r="C29" t="str">
            <v>1개용 82C</v>
          </cell>
          <cell r="D29" t="str">
            <v>개소</v>
          </cell>
          <cell r="F29">
            <v>2</v>
          </cell>
          <cell r="J29">
            <v>2</v>
          </cell>
          <cell r="K29" t="str">
            <v>x</v>
          </cell>
          <cell r="L29">
            <v>1.1000000000000001</v>
          </cell>
          <cell r="M29" t="str">
            <v>=</v>
          </cell>
          <cell r="N29">
            <v>2</v>
          </cell>
          <cell r="O29" t="str">
            <v>전품1-6</v>
          </cell>
        </row>
        <row r="30">
          <cell r="A30" t="str">
            <v>전선관지지금구1개용 104C</v>
          </cell>
          <cell r="B30" t="str">
            <v>전선관지지금구</v>
          </cell>
          <cell r="C30" t="str">
            <v>1개용 104C</v>
          </cell>
          <cell r="D30" t="str">
            <v>개소</v>
          </cell>
          <cell r="F30">
            <v>2</v>
          </cell>
          <cell r="J30">
            <v>2</v>
          </cell>
          <cell r="K30" t="str">
            <v>x</v>
          </cell>
          <cell r="L30">
            <v>1.1000000000000001</v>
          </cell>
          <cell r="M30" t="str">
            <v>=</v>
          </cell>
          <cell r="N30">
            <v>2</v>
          </cell>
          <cell r="O30" t="str">
            <v>전품1-6</v>
          </cell>
        </row>
        <row r="31">
          <cell r="A31" t="str">
            <v>새들28C</v>
          </cell>
          <cell r="B31" t="str">
            <v>새들</v>
          </cell>
          <cell r="C31" t="str">
            <v>28C</v>
          </cell>
          <cell r="D31" t="str">
            <v>EA</v>
          </cell>
          <cell r="H31">
            <v>936</v>
          </cell>
          <cell r="J31">
            <v>936</v>
          </cell>
          <cell r="K31" t="str">
            <v>x</v>
          </cell>
          <cell r="L31">
            <v>1.1000000000000001</v>
          </cell>
          <cell r="M31" t="str">
            <v>=</v>
          </cell>
          <cell r="N31">
            <v>1029</v>
          </cell>
          <cell r="O31" t="str">
            <v>전품1-6</v>
          </cell>
        </row>
        <row r="32">
          <cell r="A32" t="str">
            <v>케 이 블600V CV 5.5㎟/1C</v>
          </cell>
          <cell r="B32" t="str">
            <v>케 이 블</v>
          </cell>
          <cell r="C32" t="str">
            <v>600V CV 5.5㎟/1C</v>
          </cell>
          <cell r="D32" t="str">
            <v>m</v>
          </cell>
          <cell r="G32">
            <v>234</v>
          </cell>
          <cell r="H32">
            <v>5010</v>
          </cell>
          <cell r="J32">
            <v>5244</v>
          </cell>
          <cell r="K32" t="str">
            <v>x</v>
          </cell>
          <cell r="L32">
            <v>1.05</v>
          </cell>
          <cell r="M32" t="str">
            <v>=</v>
          </cell>
          <cell r="N32">
            <v>5506</v>
          </cell>
          <cell r="O32" t="str">
            <v>전품1-6</v>
          </cell>
        </row>
        <row r="33">
          <cell r="A33" t="str">
            <v>케 이 블600V CV 14㎟/1C</v>
          </cell>
          <cell r="B33" t="str">
            <v>케 이 블</v>
          </cell>
          <cell r="C33" t="str">
            <v>600V CV 14㎟/1C</v>
          </cell>
          <cell r="D33" t="str">
            <v>m</v>
          </cell>
          <cell r="F33">
            <v>1600</v>
          </cell>
          <cell r="J33">
            <v>1600</v>
          </cell>
          <cell r="K33" t="str">
            <v>x</v>
          </cell>
          <cell r="L33">
            <v>1.05</v>
          </cell>
          <cell r="M33" t="str">
            <v>=</v>
          </cell>
          <cell r="N33">
            <v>1680</v>
          </cell>
          <cell r="O33" t="str">
            <v>전품1-6</v>
          </cell>
        </row>
        <row r="34">
          <cell r="A34" t="str">
            <v>케 이 블600V CV 22㎟/1C</v>
          </cell>
          <cell r="B34" t="str">
            <v>케 이 블</v>
          </cell>
          <cell r="C34" t="str">
            <v>600V CV 22㎟/1C</v>
          </cell>
          <cell r="D34" t="str">
            <v>m</v>
          </cell>
          <cell r="F34">
            <v>4060</v>
          </cell>
          <cell r="J34">
            <v>4060</v>
          </cell>
          <cell r="K34" t="str">
            <v>x</v>
          </cell>
          <cell r="L34">
            <v>1.05</v>
          </cell>
          <cell r="M34" t="str">
            <v>=</v>
          </cell>
          <cell r="N34">
            <v>4263</v>
          </cell>
          <cell r="O34" t="str">
            <v>전품1-6</v>
          </cell>
        </row>
        <row r="35">
          <cell r="A35" t="str">
            <v>케 이 블600V CV 38㎟/1C</v>
          </cell>
          <cell r="B35" t="str">
            <v>케 이 블</v>
          </cell>
          <cell r="C35" t="str">
            <v>600V CV 38㎟/1C</v>
          </cell>
          <cell r="D35" t="str">
            <v>m</v>
          </cell>
          <cell r="F35">
            <v>680</v>
          </cell>
          <cell r="H35">
            <v>1152</v>
          </cell>
          <cell r="J35">
            <v>1832</v>
          </cell>
          <cell r="K35" t="str">
            <v>x</v>
          </cell>
          <cell r="L35">
            <v>1.05</v>
          </cell>
          <cell r="M35" t="str">
            <v>=</v>
          </cell>
          <cell r="N35">
            <v>1923</v>
          </cell>
          <cell r="O35" t="str">
            <v>전품1-6</v>
          </cell>
        </row>
        <row r="36">
          <cell r="A36" t="str">
            <v>케 이 블600V CV 100㎟/1C</v>
          </cell>
          <cell r="B36" t="str">
            <v>케 이 블</v>
          </cell>
          <cell r="C36" t="str">
            <v>600V CV 100㎟/1C</v>
          </cell>
          <cell r="D36" t="str">
            <v>m</v>
          </cell>
          <cell r="F36">
            <v>310</v>
          </cell>
          <cell r="J36">
            <v>310</v>
          </cell>
          <cell r="K36" t="str">
            <v>x</v>
          </cell>
          <cell r="L36">
            <v>1.05</v>
          </cell>
          <cell r="M36" t="str">
            <v>=</v>
          </cell>
          <cell r="N36">
            <v>325</v>
          </cell>
          <cell r="O36" t="str">
            <v>전품1-6</v>
          </cell>
        </row>
        <row r="37">
          <cell r="A37" t="str">
            <v>케 이 블600V CV 150㎟/1C</v>
          </cell>
          <cell r="B37" t="str">
            <v>케 이 블</v>
          </cell>
          <cell r="C37" t="str">
            <v>600V CV 150㎟/1C</v>
          </cell>
          <cell r="D37" t="str">
            <v>m</v>
          </cell>
          <cell r="E37">
            <v>84</v>
          </cell>
          <cell r="F37">
            <v>360</v>
          </cell>
          <cell r="J37">
            <v>444</v>
          </cell>
          <cell r="K37" t="str">
            <v>x</v>
          </cell>
          <cell r="L37">
            <v>1.05</v>
          </cell>
          <cell r="M37" t="str">
            <v>=</v>
          </cell>
          <cell r="N37">
            <v>466</v>
          </cell>
          <cell r="O37" t="str">
            <v>전품1-6</v>
          </cell>
        </row>
        <row r="38">
          <cell r="A38" t="str">
            <v>케 이 블600V CV 200㎟/1C</v>
          </cell>
          <cell r="B38" t="str">
            <v>케 이 블</v>
          </cell>
          <cell r="C38" t="str">
            <v>600V CV 200㎟/1C</v>
          </cell>
          <cell r="D38" t="str">
            <v>m</v>
          </cell>
          <cell r="E38">
            <v>53</v>
          </cell>
          <cell r="F38">
            <v>285</v>
          </cell>
          <cell r="J38">
            <v>338</v>
          </cell>
          <cell r="K38" t="str">
            <v>x</v>
          </cell>
          <cell r="L38">
            <v>1.05</v>
          </cell>
          <cell r="M38" t="str">
            <v>=</v>
          </cell>
          <cell r="N38">
            <v>354</v>
          </cell>
          <cell r="O38" t="str">
            <v>전품1-6</v>
          </cell>
        </row>
        <row r="39">
          <cell r="A39" t="str">
            <v>케 이 블CVV-S 1.25㎟/2C</v>
          </cell>
          <cell r="B39" t="str">
            <v>케 이 블</v>
          </cell>
          <cell r="C39" t="str">
            <v>CVV-S 1.25㎟/2C</v>
          </cell>
          <cell r="D39" t="str">
            <v>m</v>
          </cell>
          <cell r="G39">
            <v>360</v>
          </cell>
          <cell r="J39">
            <v>360</v>
          </cell>
          <cell r="K39" t="str">
            <v>x</v>
          </cell>
          <cell r="L39">
            <v>1.05</v>
          </cell>
          <cell r="M39" t="str">
            <v>=</v>
          </cell>
          <cell r="N39">
            <v>378</v>
          </cell>
          <cell r="O39" t="str">
            <v>전품1-6</v>
          </cell>
        </row>
        <row r="40">
          <cell r="A40" t="str">
            <v>전     선IV  1.6mm</v>
          </cell>
          <cell r="B40" t="str">
            <v>전     선</v>
          </cell>
          <cell r="C40" t="str">
            <v>IV  1.6mm</v>
          </cell>
          <cell r="D40" t="str">
            <v>m</v>
          </cell>
          <cell r="G40">
            <v>150.5</v>
          </cell>
          <cell r="H40">
            <v>285.5</v>
          </cell>
          <cell r="J40">
            <v>436</v>
          </cell>
          <cell r="K40" t="str">
            <v>x</v>
          </cell>
          <cell r="L40">
            <v>1.1000000000000001</v>
          </cell>
          <cell r="M40" t="str">
            <v>=</v>
          </cell>
          <cell r="N40">
            <v>479</v>
          </cell>
          <cell r="O40" t="str">
            <v>전품1-6</v>
          </cell>
        </row>
        <row r="41">
          <cell r="A41" t="str">
            <v>전     선IV  2.0mm</v>
          </cell>
          <cell r="B41" t="str">
            <v>전     선</v>
          </cell>
          <cell r="C41" t="str">
            <v>IV  2.0mm</v>
          </cell>
          <cell r="D41" t="str">
            <v>m</v>
          </cell>
          <cell r="G41">
            <v>14380.5</v>
          </cell>
          <cell r="H41">
            <v>571</v>
          </cell>
          <cell r="J41">
            <v>14951.5</v>
          </cell>
          <cell r="K41" t="str">
            <v>x</v>
          </cell>
          <cell r="L41">
            <v>1.1000000000000001</v>
          </cell>
          <cell r="M41" t="str">
            <v>=</v>
          </cell>
          <cell r="N41">
            <v>16446</v>
          </cell>
          <cell r="O41" t="str">
            <v>전품1-6</v>
          </cell>
        </row>
        <row r="42">
          <cell r="A42" t="str">
            <v>전     선IV  5.5㎟</v>
          </cell>
          <cell r="B42" t="str">
            <v>전     선</v>
          </cell>
          <cell r="C42" t="str">
            <v>IV  5.5㎟</v>
          </cell>
          <cell r="D42" t="str">
            <v>m</v>
          </cell>
          <cell r="G42">
            <v>210</v>
          </cell>
          <cell r="H42">
            <v>2499</v>
          </cell>
          <cell r="J42">
            <v>2709</v>
          </cell>
          <cell r="K42" t="str">
            <v>x</v>
          </cell>
          <cell r="L42">
            <v>1.1000000000000001</v>
          </cell>
          <cell r="M42" t="str">
            <v>=</v>
          </cell>
          <cell r="N42">
            <v>2979</v>
          </cell>
          <cell r="O42" t="str">
            <v>전품1-6</v>
          </cell>
        </row>
        <row r="43">
          <cell r="A43" t="str">
            <v>전     선IV  8㎟</v>
          </cell>
          <cell r="B43" t="str">
            <v>전     선</v>
          </cell>
          <cell r="C43" t="str">
            <v>IV  8㎟</v>
          </cell>
          <cell r="D43" t="str">
            <v>m</v>
          </cell>
          <cell r="F43">
            <v>1230</v>
          </cell>
          <cell r="H43">
            <v>576</v>
          </cell>
          <cell r="J43">
            <v>1806</v>
          </cell>
          <cell r="K43" t="str">
            <v>x</v>
          </cell>
          <cell r="L43">
            <v>1.1000000000000001</v>
          </cell>
          <cell r="M43" t="str">
            <v>=</v>
          </cell>
          <cell r="N43">
            <v>1986</v>
          </cell>
          <cell r="O43" t="str">
            <v>전품1-6</v>
          </cell>
        </row>
        <row r="44">
          <cell r="A44" t="str">
            <v>전     선IV  14㎟</v>
          </cell>
          <cell r="B44" t="str">
            <v>전     선</v>
          </cell>
          <cell r="C44" t="str">
            <v>IV  14㎟</v>
          </cell>
          <cell r="D44" t="str">
            <v>m</v>
          </cell>
          <cell r="F44">
            <v>60</v>
          </cell>
          <cell r="J44">
            <v>60</v>
          </cell>
          <cell r="K44" t="str">
            <v>x</v>
          </cell>
          <cell r="L44">
            <v>1.1000000000000001</v>
          </cell>
          <cell r="M44" t="str">
            <v>=</v>
          </cell>
          <cell r="N44">
            <v>66</v>
          </cell>
          <cell r="O44" t="str">
            <v>전품1-6</v>
          </cell>
        </row>
        <row r="45">
          <cell r="A45" t="str">
            <v>전     선IV  38㎟</v>
          </cell>
          <cell r="B45" t="str">
            <v>전     선</v>
          </cell>
          <cell r="C45" t="str">
            <v>IV  38㎟</v>
          </cell>
          <cell r="D45" t="str">
            <v>m</v>
          </cell>
          <cell r="F45">
            <v>335</v>
          </cell>
          <cell r="J45">
            <v>335</v>
          </cell>
          <cell r="K45" t="str">
            <v>x</v>
          </cell>
          <cell r="L45">
            <v>1.1000000000000001</v>
          </cell>
          <cell r="M45" t="str">
            <v>=</v>
          </cell>
          <cell r="N45">
            <v>368</v>
          </cell>
          <cell r="O45" t="str">
            <v>전품1-6</v>
          </cell>
        </row>
        <row r="46">
          <cell r="A46" t="str">
            <v>전     선IV  60㎟</v>
          </cell>
          <cell r="B46" t="str">
            <v>전     선</v>
          </cell>
          <cell r="C46" t="str">
            <v>IV  60㎟</v>
          </cell>
          <cell r="D46" t="str">
            <v>m</v>
          </cell>
          <cell r="F46">
            <v>135</v>
          </cell>
          <cell r="J46">
            <v>135</v>
          </cell>
          <cell r="K46" t="str">
            <v>x</v>
          </cell>
          <cell r="L46">
            <v>1.1000000000000001</v>
          </cell>
          <cell r="M46" t="str">
            <v>=</v>
          </cell>
          <cell r="N46">
            <v>148</v>
          </cell>
          <cell r="O46" t="str">
            <v>전품1-6</v>
          </cell>
        </row>
        <row r="47">
          <cell r="A47" t="str">
            <v>전     선GV  38㎟</v>
          </cell>
          <cell r="B47" t="str">
            <v>전     선</v>
          </cell>
          <cell r="C47" t="str">
            <v>GV  38㎟</v>
          </cell>
          <cell r="D47" t="str">
            <v>m</v>
          </cell>
          <cell r="E47">
            <v>50</v>
          </cell>
          <cell r="F47">
            <v>340</v>
          </cell>
          <cell r="J47">
            <v>390</v>
          </cell>
          <cell r="K47" t="str">
            <v>x</v>
          </cell>
          <cell r="L47">
            <v>1.1000000000000001</v>
          </cell>
          <cell r="M47" t="str">
            <v>=</v>
          </cell>
          <cell r="N47">
            <v>429</v>
          </cell>
          <cell r="O47" t="str">
            <v>전품1-6</v>
          </cell>
        </row>
        <row r="48">
          <cell r="A48" t="str">
            <v>전     선GV  60㎟</v>
          </cell>
          <cell r="B48" t="str">
            <v>전     선</v>
          </cell>
          <cell r="C48" t="str">
            <v>GV  60㎟</v>
          </cell>
          <cell r="D48" t="str">
            <v>m</v>
          </cell>
          <cell r="E48">
            <v>195</v>
          </cell>
          <cell r="F48">
            <v>80</v>
          </cell>
          <cell r="J48">
            <v>275</v>
          </cell>
          <cell r="K48" t="str">
            <v>x</v>
          </cell>
          <cell r="L48">
            <v>1.1000000000000001</v>
          </cell>
          <cell r="M48" t="str">
            <v>=</v>
          </cell>
          <cell r="N48">
            <v>302</v>
          </cell>
          <cell r="O48" t="str">
            <v>전품1-6</v>
          </cell>
        </row>
        <row r="49">
          <cell r="A49" t="str">
            <v>압착단자14 ㎟</v>
          </cell>
          <cell r="B49" t="str">
            <v>압착단자</v>
          </cell>
          <cell r="C49" t="str">
            <v>14 ㎟</v>
          </cell>
          <cell r="D49" t="str">
            <v>EA</v>
          </cell>
          <cell r="E49">
            <v>1</v>
          </cell>
          <cell r="F49">
            <v>32</v>
          </cell>
          <cell r="J49">
            <v>33</v>
          </cell>
          <cell r="K49" t="str">
            <v>x</v>
          </cell>
          <cell r="L49">
            <v>1</v>
          </cell>
          <cell r="M49" t="str">
            <v>=</v>
          </cell>
          <cell r="N49">
            <v>33</v>
          </cell>
          <cell r="O49" t="str">
            <v>전품1-6</v>
          </cell>
        </row>
        <row r="50">
          <cell r="A50" t="str">
            <v>압착단자22 ㎟</v>
          </cell>
          <cell r="B50" t="str">
            <v>압착단자</v>
          </cell>
          <cell r="C50" t="str">
            <v>22 ㎟</v>
          </cell>
          <cell r="D50" t="str">
            <v>EA</v>
          </cell>
          <cell r="F50">
            <v>48</v>
          </cell>
          <cell r="J50">
            <v>48</v>
          </cell>
          <cell r="K50" t="str">
            <v>x</v>
          </cell>
          <cell r="L50">
            <v>1</v>
          </cell>
          <cell r="M50" t="str">
            <v>=</v>
          </cell>
          <cell r="N50">
            <v>48</v>
          </cell>
          <cell r="O50" t="str">
            <v>전품1-6</v>
          </cell>
        </row>
        <row r="51">
          <cell r="A51" t="str">
            <v>압착단자38 ㎟</v>
          </cell>
          <cell r="B51" t="str">
            <v>압착단자</v>
          </cell>
          <cell r="C51" t="str">
            <v>38 ㎟</v>
          </cell>
          <cell r="D51" t="str">
            <v>EA</v>
          </cell>
          <cell r="F51">
            <v>12</v>
          </cell>
          <cell r="J51">
            <v>12</v>
          </cell>
          <cell r="K51" t="str">
            <v>x</v>
          </cell>
          <cell r="L51">
            <v>1</v>
          </cell>
          <cell r="M51" t="str">
            <v>=</v>
          </cell>
          <cell r="N51">
            <v>12</v>
          </cell>
          <cell r="O51" t="str">
            <v>전품1-6</v>
          </cell>
        </row>
        <row r="52">
          <cell r="A52" t="str">
            <v>압착단자100 ㎟</v>
          </cell>
          <cell r="B52" t="str">
            <v>압착단자</v>
          </cell>
          <cell r="C52" t="str">
            <v>100 ㎟</v>
          </cell>
          <cell r="D52" t="str">
            <v>EA</v>
          </cell>
          <cell r="F52">
            <v>12</v>
          </cell>
          <cell r="J52">
            <v>12</v>
          </cell>
          <cell r="K52" t="str">
            <v>x</v>
          </cell>
          <cell r="L52">
            <v>1</v>
          </cell>
          <cell r="M52" t="str">
            <v>=</v>
          </cell>
          <cell r="N52">
            <v>12</v>
          </cell>
          <cell r="O52" t="str">
            <v>전품1-6</v>
          </cell>
        </row>
        <row r="53">
          <cell r="A53" t="str">
            <v>압착단자150 ㎟</v>
          </cell>
          <cell r="B53" t="str">
            <v>압착단자</v>
          </cell>
          <cell r="C53" t="str">
            <v>150 ㎟</v>
          </cell>
          <cell r="D53" t="str">
            <v>EA</v>
          </cell>
          <cell r="F53">
            <v>12</v>
          </cell>
          <cell r="J53">
            <v>12</v>
          </cell>
          <cell r="K53" t="str">
            <v>x</v>
          </cell>
          <cell r="L53">
            <v>1</v>
          </cell>
          <cell r="M53" t="str">
            <v>=</v>
          </cell>
          <cell r="N53">
            <v>12</v>
          </cell>
          <cell r="O53" t="str">
            <v>전품1-6</v>
          </cell>
        </row>
        <row r="54">
          <cell r="A54" t="str">
            <v>압착단자200 ㎟</v>
          </cell>
          <cell r="B54" t="str">
            <v>압착단자</v>
          </cell>
          <cell r="C54" t="str">
            <v>200 ㎟</v>
          </cell>
          <cell r="D54" t="str">
            <v>EA</v>
          </cell>
          <cell r="F54">
            <v>10</v>
          </cell>
          <cell r="J54">
            <v>10</v>
          </cell>
          <cell r="K54" t="str">
            <v>x</v>
          </cell>
          <cell r="L54">
            <v>1</v>
          </cell>
          <cell r="M54" t="str">
            <v>=</v>
          </cell>
          <cell r="N54">
            <v>10</v>
          </cell>
          <cell r="O54" t="str">
            <v>전품1-6</v>
          </cell>
        </row>
        <row r="55">
          <cell r="A55" t="str">
            <v>동관단자(2HOLE)150 ㎟</v>
          </cell>
          <cell r="B55" t="str">
            <v>동관단자(2HOLE)</v>
          </cell>
          <cell r="C55" t="str">
            <v>150 ㎟</v>
          </cell>
          <cell r="D55" t="str">
            <v>EA</v>
          </cell>
          <cell r="E55">
            <v>10</v>
          </cell>
          <cell r="J55">
            <v>10</v>
          </cell>
          <cell r="K55" t="str">
            <v>x</v>
          </cell>
          <cell r="L55">
            <v>1</v>
          </cell>
          <cell r="M55" t="str">
            <v>=</v>
          </cell>
          <cell r="N55">
            <v>10</v>
          </cell>
          <cell r="O55" t="str">
            <v>전품1-6</v>
          </cell>
        </row>
        <row r="56">
          <cell r="A56" t="str">
            <v>동관단자(2HOLE)200 ㎟</v>
          </cell>
          <cell r="B56" t="str">
            <v>동관단자(2HOLE)</v>
          </cell>
          <cell r="C56" t="str">
            <v>200 ㎟</v>
          </cell>
          <cell r="D56" t="str">
            <v>EA</v>
          </cell>
          <cell r="E56">
            <v>7</v>
          </cell>
          <cell r="J56">
            <v>7</v>
          </cell>
          <cell r="K56" t="str">
            <v>x</v>
          </cell>
          <cell r="L56">
            <v>1</v>
          </cell>
          <cell r="M56" t="str">
            <v>=</v>
          </cell>
          <cell r="N56">
            <v>7</v>
          </cell>
          <cell r="O56" t="str">
            <v>전품1-6</v>
          </cell>
        </row>
        <row r="57">
          <cell r="A57" t="str">
            <v>케이블헤드(옥내용)6.9kV 60㎟/1C(3상분)</v>
          </cell>
          <cell r="B57" t="str">
            <v>케이블헤드(옥내용)</v>
          </cell>
          <cell r="C57" t="str">
            <v>6.9kV 60㎟/1C(3상분)</v>
          </cell>
          <cell r="D57" t="str">
            <v>KIT</v>
          </cell>
          <cell r="E57">
            <v>2</v>
          </cell>
          <cell r="J57">
            <v>2</v>
          </cell>
          <cell r="K57" t="str">
            <v>x</v>
          </cell>
          <cell r="L57">
            <v>1</v>
          </cell>
          <cell r="M57" t="str">
            <v>=</v>
          </cell>
          <cell r="N57">
            <v>2</v>
          </cell>
          <cell r="O57" t="str">
            <v>전품1-6</v>
          </cell>
        </row>
        <row r="58">
          <cell r="A58" t="str">
            <v>직선 접속재(저압)22㎟/1C(1접속)</v>
          </cell>
          <cell r="B58" t="str">
            <v>직선 접속재(저압)</v>
          </cell>
          <cell r="C58" t="str">
            <v>22㎟/1C(1접속)</v>
          </cell>
          <cell r="D58" t="str">
            <v>EA</v>
          </cell>
          <cell r="F58">
            <v>16</v>
          </cell>
          <cell r="J58">
            <v>16</v>
          </cell>
          <cell r="K58" t="str">
            <v>x</v>
          </cell>
          <cell r="L58">
            <v>1</v>
          </cell>
          <cell r="M58" t="str">
            <v>=</v>
          </cell>
          <cell r="N58">
            <v>16</v>
          </cell>
          <cell r="O58" t="str">
            <v>전품1-6</v>
          </cell>
        </row>
        <row r="59">
          <cell r="A59" t="str">
            <v>직선 접속재(저압)38㎟/1C(1접속)</v>
          </cell>
          <cell r="B59" t="str">
            <v>직선 접속재(저압)</v>
          </cell>
          <cell r="C59" t="str">
            <v>38㎟/1C(1접속)</v>
          </cell>
          <cell r="D59" t="str">
            <v>EA</v>
          </cell>
          <cell r="F59">
            <v>4</v>
          </cell>
          <cell r="J59">
            <v>4</v>
          </cell>
          <cell r="K59" t="str">
            <v>x</v>
          </cell>
          <cell r="L59">
            <v>1</v>
          </cell>
          <cell r="M59" t="str">
            <v>=</v>
          </cell>
          <cell r="N59">
            <v>4</v>
          </cell>
          <cell r="O59" t="str">
            <v>전품1-6</v>
          </cell>
        </row>
        <row r="60">
          <cell r="A60" t="str">
            <v>직선 접속재(저압)200㎟/1C(1접속)</v>
          </cell>
          <cell r="B60" t="str">
            <v>직선 접속재(저압)</v>
          </cell>
          <cell r="C60" t="str">
            <v>200㎟/1C(1접속)</v>
          </cell>
          <cell r="D60" t="str">
            <v>EA</v>
          </cell>
          <cell r="F60">
            <v>2</v>
          </cell>
          <cell r="J60">
            <v>2</v>
          </cell>
          <cell r="K60" t="str">
            <v>x</v>
          </cell>
          <cell r="L60">
            <v>1</v>
          </cell>
          <cell r="M60" t="str">
            <v>=</v>
          </cell>
          <cell r="N60">
            <v>2</v>
          </cell>
          <cell r="O60" t="str">
            <v>전품1-6</v>
          </cell>
        </row>
        <row r="61">
          <cell r="A61" t="str">
            <v>PIPE BONDING CLAMPST  16C</v>
          </cell>
          <cell r="B61" t="str">
            <v>PIPE BONDING CLAMP</v>
          </cell>
          <cell r="C61" t="str">
            <v>ST  16C</v>
          </cell>
          <cell r="D61" t="str">
            <v>EA</v>
          </cell>
          <cell r="G61">
            <v>101.11111111111111</v>
          </cell>
          <cell r="H61">
            <v>197.22222222222223</v>
          </cell>
          <cell r="J61">
            <v>298.33333333333337</v>
          </cell>
          <cell r="K61" t="str">
            <v>x</v>
          </cell>
          <cell r="L61">
            <v>1</v>
          </cell>
          <cell r="M61" t="str">
            <v>=</v>
          </cell>
          <cell r="N61">
            <v>298</v>
          </cell>
          <cell r="O61" t="str">
            <v>전품1-6</v>
          </cell>
        </row>
        <row r="62">
          <cell r="A62" t="str">
            <v>PIPE BONDING CLAMPST  22C</v>
          </cell>
          <cell r="B62" t="str">
            <v>PIPE BONDING CLAMP</v>
          </cell>
          <cell r="C62" t="str">
            <v>ST  22C</v>
          </cell>
          <cell r="D62" t="str">
            <v>EA</v>
          </cell>
          <cell r="G62">
            <v>19.444444444444443</v>
          </cell>
          <cell r="H62">
            <v>25.833333333333332</v>
          </cell>
          <cell r="J62">
            <v>45.277777777777771</v>
          </cell>
          <cell r="K62" t="str">
            <v>x</v>
          </cell>
          <cell r="L62">
            <v>1</v>
          </cell>
          <cell r="M62" t="str">
            <v>=</v>
          </cell>
          <cell r="N62">
            <v>45</v>
          </cell>
          <cell r="O62" t="str">
            <v>전품1-6</v>
          </cell>
        </row>
        <row r="63">
          <cell r="A63" t="str">
            <v>PIPE BONDING CLAMPST  28C</v>
          </cell>
          <cell r="B63" t="str">
            <v>PIPE BONDING CLAMP</v>
          </cell>
          <cell r="C63" t="str">
            <v>ST  28C</v>
          </cell>
          <cell r="D63" t="str">
            <v>EA</v>
          </cell>
          <cell r="G63">
            <v>40</v>
          </cell>
          <cell r="H63">
            <v>73.333333333333329</v>
          </cell>
          <cell r="J63">
            <v>113.33333333333333</v>
          </cell>
          <cell r="K63" t="str">
            <v>x</v>
          </cell>
          <cell r="L63">
            <v>1</v>
          </cell>
          <cell r="M63" t="str">
            <v>=</v>
          </cell>
          <cell r="N63">
            <v>113</v>
          </cell>
          <cell r="O63" t="str">
            <v>전품1-6</v>
          </cell>
        </row>
        <row r="64">
          <cell r="A64" t="str">
            <v>PIPE BONDING CLAMPST  36C</v>
          </cell>
          <cell r="B64" t="str">
            <v>PIPE BONDING CLAMP</v>
          </cell>
          <cell r="C64" t="str">
            <v>ST  36C</v>
          </cell>
          <cell r="D64" t="str">
            <v>EA</v>
          </cell>
          <cell r="H64">
            <v>1220</v>
          </cell>
          <cell r="J64">
            <v>1220</v>
          </cell>
          <cell r="K64" t="str">
            <v>x</v>
          </cell>
          <cell r="L64">
            <v>1</v>
          </cell>
          <cell r="M64" t="str">
            <v>=</v>
          </cell>
          <cell r="N64">
            <v>1220</v>
          </cell>
          <cell r="O64" t="str">
            <v>전품1-6</v>
          </cell>
        </row>
        <row r="65">
          <cell r="A65" t="str">
            <v>PIPE BONDING CLAMPST  42C</v>
          </cell>
          <cell r="B65" t="str">
            <v>PIPE BONDING CLAMP</v>
          </cell>
          <cell r="C65" t="str">
            <v>ST  42C</v>
          </cell>
          <cell r="D65" t="str">
            <v>EA</v>
          </cell>
          <cell r="H65">
            <v>80</v>
          </cell>
          <cell r="J65">
            <v>80</v>
          </cell>
          <cell r="K65" t="str">
            <v>x</v>
          </cell>
          <cell r="L65">
            <v>1</v>
          </cell>
          <cell r="M65" t="str">
            <v>=</v>
          </cell>
          <cell r="N65">
            <v>80</v>
          </cell>
          <cell r="O65" t="str">
            <v>전품1-6</v>
          </cell>
        </row>
        <row r="66">
          <cell r="A66" t="str">
            <v>PIPE BONDING CLAMPST  54C</v>
          </cell>
          <cell r="B66" t="str">
            <v>PIPE BONDING CLAMP</v>
          </cell>
          <cell r="C66" t="str">
            <v>ST  54C</v>
          </cell>
          <cell r="D66" t="str">
            <v>EA</v>
          </cell>
          <cell r="H66">
            <v>240</v>
          </cell>
          <cell r="J66">
            <v>240</v>
          </cell>
          <cell r="K66" t="str">
            <v>x</v>
          </cell>
          <cell r="L66">
            <v>1</v>
          </cell>
          <cell r="M66" t="str">
            <v>=</v>
          </cell>
          <cell r="N66">
            <v>240</v>
          </cell>
          <cell r="O66" t="str">
            <v>전품1-6</v>
          </cell>
        </row>
        <row r="67">
          <cell r="A67" t="str">
            <v>나 동 선2.0㎟</v>
          </cell>
          <cell r="B67" t="str">
            <v>나 동 선</v>
          </cell>
          <cell r="C67" t="str">
            <v>2.0㎟</v>
          </cell>
          <cell r="D67" t="str">
            <v>m</v>
          </cell>
          <cell r="G67">
            <v>24.083333333333329</v>
          </cell>
          <cell r="H67">
            <v>227.45833333333334</v>
          </cell>
          <cell r="J67">
            <v>251.54166666666669</v>
          </cell>
          <cell r="K67" t="str">
            <v>x</v>
          </cell>
          <cell r="L67">
            <v>1</v>
          </cell>
          <cell r="M67" t="str">
            <v>=</v>
          </cell>
          <cell r="N67">
            <v>251</v>
          </cell>
          <cell r="O67" t="str">
            <v>전품1-6</v>
          </cell>
        </row>
        <row r="68">
          <cell r="A68" t="str">
            <v>접지단자반 (SUS)5 CCT</v>
          </cell>
          <cell r="B68" t="str">
            <v>접지단자반 (SUS)</v>
          </cell>
          <cell r="C68" t="str">
            <v>5 CCT</v>
          </cell>
          <cell r="D68" t="str">
            <v>면</v>
          </cell>
          <cell r="E68">
            <v>1</v>
          </cell>
          <cell r="J68">
            <v>1</v>
          </cell>
          <cell r="K68" t="str">
            <v>x</v>
          </cell>
          <cell r="L68">
            <v>1</v>
          </cell>
          <cell r="M68" t="str">
            <v>=</v>
          </cell>
          <cell r="N68">
            <v>1</v>
          </cell>
          <cell r="O68" t="str">
            <v>전품1-6</v>
          </cell>
        </row>
        <row r="69">
          <cell r="A69" t="str">
            <v>접지크램프60㎟</v>
          </cell>
          <cell r="B69" t="str">
            <v>접지크램프</v>
          </cell>
          <cell r="C69" t="str">
            <v>60㎟</v>
          </cell>
          <cell r="D69" t="str">
            <v>EA</v>
          </cell>
          <cell r="E69">
            <v>3</v>
          </cell>
          <cell r="J69">
            <v>3</v>
          </cell>
          <cell r="K69" t="str">
            <v>x</v>
          </cell>
          <cell r="L69">
            <v>1</v>
          </cell>
          <cell r="M69" t="str">
            <v>=</v>
          </cell>
          <cell r="N69">
            <v>3</v>
          </cell>
          <cell r="O69" t="str">
            <v>전품1-6</v>
          </cell>
        </row>
        <row r="70">
          <cell r="A70" t="str">
            <v>접지장치1종(60㎟)</v>
          </cell>
          <cell r="B70" t="str">
            <v>접지장치</v>
          </cell>
          <cell r="C70" t="str">
            <v>1종(60㎟)</v>
          </cell>
          <cell r="D70" t="str">
            <v>개소</v>
          </cell>
          <cell r="E70">
            <v>2</v>
          </cell>
          <cell r="J70">
            <v>2</v>
          </cell>
          <cell r="K70" t="str">
            <v>x</v>
          </cell>
          <cell r="L70">
            <v>1</v>
          </cell>
          <cell r="M70" t="str">
            <v>=</v>
          </cell>
          <cell r="N70">
            <v>2</v>
          </cell>
          <cell r="O70" t="str">
            <v>전품1-6</v>
          </cell>
        </row>
        <row r="71">
          <cell r="A71" t="str">
            <v>접지장치2종(60㎟)</v>
          </cell>
          <cell r="B71" t="str">
            <v>접지장치</v>
          </cell>
          <cell r="C71" t="str">
            <v>2종(60㎟)</v>
          </cell>
          <cell r="D71" t="str">
            <v>개소</v>
          </cell>
          <cell r="E71">
            <v>1</v>
          </cell>
          <cell r="J71">
            <v>1</v>
          </cell>
          <cell r="K71" t="str">
            <v>x</v>
          </cell>
          <cell r="L71">
            <v>1</v>
          </cell>
          <cell r="M71" t="str">
            <v>=</v>
          </cell>
          <cell r="N71">
            <v>1</v>
          </cell>
          <cell r="O71" t="str">
            <v>전품1-6</v>
          </cell>
        </row>
        <row r="72">
          <cell r="A72" t="str">
            <v>접지장치3종(38 ㎟)</v>
          </cell>
          <cell r="B72" t="str">
            <v>접지장치</v>
          </cell>
          <cell r="C72" t="str">
            <v>3종(38 ㎟)</v>
          </cell>
          <cell r="D72" t="str">
            <v>개소</v>
          </cell>
          <cell r="F72">
            <v>17</v>
          </cell>
          <cell r="J72">
            <v>17</v>
          </cell>
          <cell r="K72" t="str">
            <v>x</v>
          </cell>
          <cell r="L72">
            <v>1</v>
          </cell>
          <cell r="M72" t="str">
            <v>=</v>
          </cell>
          <cell r="N72">
            <v>17</v>
          </cell>
          <cell r="O72" t="str">
            <v>전품1-6</v>
          </cell>
        </row>
        <row r="73">
          <cell r="A73" t="str">
            <v>접지장치3종(60 ㎟)</v>
          </cell>
          <cell r="B73" t="str">
            <v>접지장치</v>
          </cell>
          <cell r="C73" t="str">
            <v>3종(60 ㎟)</v>
          </cell>
          <cell r="D73" t="str">
            <v>개소</v>
          </cell>
          <cell r="F73">
            <v>4</v>
          </cell>
          <cell r="J73">
            <v>4</v>
          </cell>
          <cell r="K73" t="str">
            <v>x</v>
          </cell>
          <cell r="L73">
            <v>1</v>
          </cell>
          <cell r="M73" t="str">
            <v>=</v>
          </cell>
          <cell r="N73">
            <v>4</v>
          </cell>
          <cell r="O73" t="str">
            <v>전품1-6</v>
          </cell>
        </row>
        <row r="74">
          <cell r="A74" t="str">
            <v>접지장치TEST (38㎟)</v>
          </cell>
          <cell r="B74" t="str">
            <v>접지장치</v>
          </cell>
          <cell r="C74" t="str">
            <v>TEST (38㎟)</v>
          </cell>
          <cell r="D74" t="str">
            <v>개소</v>
          </cell>
          <cell r="E74">
            <v>1</v>
          </cell>
          <cell r="J74">
            <v>1</v>
          </cell>
          <cell r="K74" t="str">
            <v>x</v>
          </cell>
          <cell r="L74">
            <v>1</v>
          </cell>
          <cell r="M74" t="str">
            <v>=</v>
          </cell>
          <cell r="N74">
            <v>1</v>
          </cell>
          <cell r="O74" t="str">
            <v>전품1-6</v>
          </cell>
        </row>
        <row r="75">
          <cell r="A75" t="str">
            <v>CABLE DUCT (W/COVER)W600xH200</v>
          </cell>
          <cell r="B75" t="str">
            <v>CABLE DUCT (W/COVER)</v>
          </cell>
          <cell r="C75" t="str">
            <v>W600xH200</v>
          </cell>
          <cell r="D75" t="str">
            <v>m</v>
          </cell>
          <cell r="E75">
            <v>6</v>
          </cell>
          <cell r="J75">
            <v>6</v>
          </cell>
          <cell r="K75" t="str">
            <v>x</v>
          </cell>
          <cell r="L75">
            <v>1</v>
          </cell>
          <cell r="M75" t="str">
            <v>=</v>
          </cell>
          <cell r="N75">
            <v>6</v>
          </cell>
          <cell r="O75" t="str">
            <v>전품1-6</v>
          </cell>
        </row>
        <row r="76">
          <cell r="A76" t="str">
            <v>DUCT 지지금구W600</v>
          </cell>
          <cell r="B76" t="str">
            <v>DUCT 지지금구</v>
          </cell>
          <cell r="C76" t="str">
            <v>W600</v>
          </cell>
          <cell r="D76" t="str">
            <v>개소</v>
          </cell>
          <cell r="E76">
            <v>2</v>
          </cell>
          <cell r="J76">
            <v>2</v>
          </cell>
          <cell r="K76" t="str">
            <v>x</v>
          </cell>
          <cell r="L76">
            <v>1</v>
          </cell>
          <cell r="M76" t="str">
            <v>=</v>
          </cell>
          <cell r="N76">
            <v>2</v>
          </cell>
          <cell r="O76" t="str">
            <v>전품1-6</v>
          </cell>
        </row>
        <row r="77">
          <cell r="A77" t="str">
            <v>옥외변대 기초15mx5.1mx0.5m</v>
          </cell>
          <cell r="B77" t="str">
            <v>옥외변대 기초</v>
          </cell>
          <cell r="C77" t="str">
            <v>15mx5.1mx0.5m</v>
          </cell>
          <cell r="D77" t="str">
            <v>㎥</v>
          </cell>
          <cell r="E77">
            <v>17.55</v>
          </cell>
          <cell r="J77">
            <v>17.55</v>
          </cell>
          <cell r="K77" t="str">
            <v>x</v>
          </cell>
          <cell r="L77">
            <v>1</v>
          </cell>
          <cell r="M77" t="str">
            <v>=</v>
          </cell>
          <cell r="N77">
            <v>17</v>
          </cell>
          <cell r="O77" t="str">
            <v>전품1-6</v>
          </cell>
        </row>
        <row r="78">
          <cell r="A78" t="str">
            <v>CABLE TRENCH</v>
          </cell>
          <cell r="B78" t="str">
            <v>CABLE TRENCH</v>
          </cell>
          <cell r="D78" t="str">
            <v>식</v>
          </cell>
          <cell r="E78">
            <v>1</v>
          </cell>
          <cell r="J78">
            <v>1</v>
          </cell>
          <cell r="K78" t="str">
            <v>x</v>
          </cell>
          <cell r="L78">
            <v>1</v>
          </cell>
          <cell r="M78" t="str">
            <v>=</v>
          </cell>
          <cell r="N78">
            <v>1</v>
          </cell>
          <cell r="O78" t="str">
            <v>전품1-6</v>
          </cell>
        </row>
        <row r="79">
          <cell r="A79" t="str">
            <v>CABLE TRAY (PUNCH)분체도장300Wx100Hx1.2t</v>
          </cell>
          <cell r="B79" t="str">
            <v>CABLE TRAY (PUNCH)분체도장</v>
          </cell>
          <cell r="C79" t="str">
            <v>300Wx100Hx1.2t</v>
          </cell>
          <cell r="D79" t="str">
            <v>m</v>
          </cell>
          <cell r="F79">
            <v>425</v>
          </cell>
          <cell r="J79">
            <v>425</v>
          </cell>
          <cell r="K79" t="str">
            <v>x</v>
          </cell>
          <cell r="L79">
            <v>1</v>
          </cell>
          <cell r="M79" t="str">
            <v>=</v>
          </cell>
          <cell r="N79">
            <v>425</v>
          </cell>
          <cell r="O79" t="str">
            <v>전품1-6</v>
          </cell>
        </row>
        <row r="80">
          <cell r="A80" t="str">
            <v>CABLE TRAY (PUNCH)분체도장600Wx100Hx1.2t</v>
          </cell>
          <cell r="B80" t="str">
            <v>CABLE TRAY (PUNCH)분체도장</v>
          </cell>
          <cell r="C80" t="str">
            <v>600Wx100Hx1.2t</v>
          </cell>
          <cell r="D80" t="str">
            <v>m</v>
          </cell>
          <cell r="F80">
            <v>390</v>
          </cell>
          <cell r="J80">
            <v>390</v>
          </cell>
          <cell r="K80" t="str">
            <v>x</v>
          </cell>
          <cell r="L80">
            <v>1</v>
          </cell>
          <cell r="M80" t="str">
            <v>=</v>
          </cell>
          <cell r="N80">
            <v>390</v>
          </cell>
          <cell r="O80" t="str">
            <v>전품1-6</v>
          </cell>
        </row>
        <row r="81">
          <cell r="A81" t="str">
            <v>TRAY 지지금구W300</v>
          </cell>
          <cell r="B81" t="str">
            <v>TRAY 지지금구</v>
          </cell>
          <cell r="C81" t="str">
            <v>W300</v>
          </cell>
          <cell r="D81" t="str">
            <v>개소</v>
          </cell>
          <cell r="F81">
            <v>66</v>
          </cell>
          <cell r="J81">
            <v>66</v>
          </cell>
          <cell r="K81" t="str">
            <v>x</v>
          </cell>
          <cell r="L81">
            <v>1</v>
          </cell>
          <cell r="M81" t="str">
            <v>=</v>
          </cell>
          <cell r="N81">
            <v>66</v>
          </cell>
          <cell r="O81" t="str">
            <v>전품1-6</v>
          </cell>
        </row>
        <row r="82">
          <cell r="A82" t="str">
            <v>TRAY 지지금구W600</v>
          </cell>
          <cell r="B82" t="str">
            <v>TRAY 지지금구</v>
          </cell>
          <cell r="C82" t="str">
            <v>W600</v>
          </cell>
          <cell r="D82" t="str">
            <v>개소</v>
          </cell>
          <cell r="F82">
            <v>66</v>
          </cell>
          <cell r="J82">
            <v>66</v>
          </cell>
          <cell r="K82" t="str">
            <v>x</v>
          </cell>
          <cell r="L82">
            <v>1</v>
          </cell>
          <cell r="M82" t="str">
            <v>=</v>
          </cell>
          <cell r="N82">
            <v>66</v>
          </cell>
          <cell r="O82" t="str">
            <v>전품1-6</v>
          </cell>
        </row>
        <row r="83">
          <cell r="A83" t="str">
            <v>TRAY 행거 지지대W:0.35m, H:3m</v>
          </cell>
          <cell r="B83" t="str">
            <v>TRAY 행거 지지대</v>
          </cell>
          <cell r="C83" t="str">
            <v>W:0.35m, H:3m</v>
          </cell>
          <cell r="D83" t="str">
            <v>개소</v>
          </cell>
          <cell r="F83">
            <v>132</v>
          </cell>
          <cell r="J83">
            <v>132</v>
          </cell>
          <cell r="K83" t="str">
            <v>x</v>
          </cell>
          <cell r="L83">
            <v>1</v>
          </cell>
          <cell r="M83" t="str">
            <v>=</v>
          </cell>
          <cell r="N83">
            <v>132</v>
          </cell>
          <cell r="O83" t="str">
            <v>전품1-6</v>
          </cell>
        </row>
        <row r="84">
          <cell r="A84" t="str">
            <v>TRAY 행거 지지대W:0.65m, H:4m</v>
          </cell>
          <cell r="B84" t="str">
            <v>TRAY 행거 지지대</v>
          </cell>
          <cell r="C84" t="str">
            <v>W:0.65m, H:4m</v>
          </cell>
          <cell r="D84" t="str">
            <v>개소</v>
          </cell>
          <cell r="F84">
            <v>132</v>
          </cell>
          <cell r="J84">
            <v>132</v>
          </cell>
          <cell r="K84" t="str">
            <v>x</v>
          </cell>
          <cell r="L84">
            <v>1</v>
          </cell>
          <cell r="M84" t="str">
            <v>=</v>
          </cell>
          <cell r="N84">
            <v>132</v>
          </cell>
          <cell r="O84" t="str">
            <v>전품1-7</v>
          </cell>
        </row>
        <row r="85">
          <cell r="A85" t="str">
            <v>PULL BOX (용융도금)300x300x150x1.2t</v>
          </cell>
          <cell r="B85" t="str">
            <v>PULL BOX (용융도금)</v>
          </cell>
          <cell r="C85" t="str">
            <v>300x300x150x1.2t</v>
          </cell>
          <cell r="D85" t="str">
            <v>EA</v>
          </cell>
          <cell r="F85">
            <v>2</v>
          </cell>
          <cell r="J85">
            <v>2</v>
          </cell>
          <cell r="K85" t="str">
            <v>x</v>
          </cell>
          <cell r="L85">
            <v>1</v>
          </cell>
          <cell r="M85" t="str">
            <v>=</v>
          </cell>
          <cell r="N85">
            <v>2</v>
          </cell>
          <cell r="O85" t="str">
            <v>전품1-6</v>
          </cell>
        </row>
        <row r="86">
          <cell r="A86" t="str">
            <v>RACEWAY BODY70 x 40</v>
          </cell>
          <cell r="B86" t="str">
            <v>RACEWAY BODY</v>
          </cell>
          <cell r="C86" t="str">
            <v>70 x 40</v>
          </cell>
          <cell r="D86" t="str">
            <v>m</v>
          </cell>
          <cell r="G86">
            <v>3126</v>
          </cell>
          <cell r="J86">
            <v>3126</v>
          </cell>
          <cell r="K86" t="str">
            <v>x</v>
          </cell>
          <cell r="L86">
            <v>1</v>
          </cell>
          <cell r="M86" t="str">
            <v>=</v>
          </cell>
          <cell r="N86">
            <v>3126</v>
          </cell>
          <cell r="O86" t="str">
            <v>전품1-6</v>
          </cell>
        </row>
        <row r="87">
          <cell r="A87" t="str">
            <v>RACEWAY COVER70 x 40</v>
          </cell>
          <cell r="B87" t="str">
            <v>RACEWAY COVER</v>
          </cell>
          <cell r="C87" t="str">
            <v>70 x 40</v>
          </cell>
          <cell r="D87" t="str">
            <v>m</v>
          </cell>
          <cell r="G87">
            <v>3126</v>
          </cell>
          <cell r="J87">
            <v>3126</v>
          </cell>
          <cell r="K87" t="str">
            <v>x</v>
          </cell>
          <cell r="L87">
            <v>1</v>
          </cell>
          <cell r="M87" t="str">
            <v>=</v>
          </cell>
          <cell r="N87">
            <v>3126</v>
          </cell>
          <cell r="O87" t="str">
            <v>전품1-6</v>
          </cell>
        </row>
        <row r="88">
          <cell r="A88" t="str">
            <v>END CAP70 x 40</v>
          </cell>
          <cell r="B88" t="str">
            <v>END CAP</v>
          </cell>
          <cell r="C88" t="str">
            <v>70 x 40</v>
          </cell>
          <cell r="D88" t="str">
            <v>EA</v>
          </cell>
          <cell r="G88">
            <v>14</v>
          </cell>
          <cell r="J88">
            <v>14</v>
          </cell>
          <cell r="K88" t="str">
            <v>x</v>
          </cell>
          <cell r="L88">
            <v>1</v>
          </cell>
          <cell r="M88" t="str">
            <v>=</v>
          </cell>
          <cell r="N88">
            <v>14</v>
          </cell>
          <cell r="O88" t="str">
            <v>전품1-6</v>
          </cell>
        </row>
        <row r="89">
          <cell r="A89" t="str">
            <v>A형 행가70 x 40</v>
          </cell>
          <cell r="B89" t="str">
            <v>A형 행가</v>
          </cell>
          <cell r="C89" t="str">
            <v>70 x 40</v>
          </cell>
          <cell r="D89" t="str">
            <v>EA</v>
          </cell>
          <cell r="G89">
            <v>1564</v>
          </cell>
          <cell r="J89">
            <v>1564</v>
          </cell>
          <cell r="K89" t="str">
            <v>x</v>
          </cell>
          <cell r="L89">
            <v>1</v>
          </cell>
          <cell r="M89" t="str">
            <v>=</v>
          </cell>
          <cell r="N89">
            <v>1564</v>
          </cell>
          <cell r="O89" t="str">
            <v>전품1-6</v>
          </cell>
        </row>
        <row r="90">
          <cell r="A90" t="str">
            <v>RACE WAY 지지대4m</v>
          </cell>
          <cell r="B90" t="str">
            <v>RACE WAY 지지대</v>
          </cell>
          <cell r="C90" t="str">
            <v>4m</v>
          </cell>
          <cell r="D90" t="str">
            <v>개소</v>
          </cell>
          <cell r="G90">
            <v>520</v>
          </cell>
          <cell r="J90">
            <v>520</v>
          </cell>
          <cell r="K90" t="str">
            <v>x</v>
          </cell>
          <cell r="L90">
            <v>1</v>
          </cell>
          <cell r="M90" t="str">
            <v>=</v>
          </cell>
          <cell r="N90">
            <v>520</v>
          </cell>
          <cell r="O90" t="str">
            <v>전품1-6</v>
          </cell>
        </row>
        <row r="91">
          <cell r="A91" t="str">
            <v>RACE WAY 지지대5m</v>
          </cell>
          <cell r="B91" t="str">
            <v>RACE WAY 지지대</v>
          </cell>
          <cell r="C91" t="str">
            <v>5m</v>
          </cell>
          <cell r="D91" t="str">
            <v>개소</v>
          </cell>
          <cell r="G91">
            <v>598</v>
          </cell>
          <cell r="J91">
            <v>598</v>
          </cell>
          <cell r="K91" t="str">
            <v>x</v>
          </cell>
          <cell r="L91">
            <v>1</v>
          </cell>
          <cell r="M91" t="str">
            <v>=</v>
          </cell>
          <cell r="N91">
            <v>598</v>
          </cell>
          <cell r="O91" t="str">
            <v>전품1-6</v>
          </cell>
        </row>
        <row r="92">
          <cell r="A92" t="str">
            <v>RACE WAY 지지대6m</v>
          </cell>
          <cell r="B92" t="str">
            <v>RACE WAY 지지대</v>
          </cell>
          <cell r="C92" t="str">
            <v>6m</v>
          </cell>
          <cell r="D92" t="str">
            <v>개소</v>
          </cell>
          <cell r="G92">
            <v>260</v>
          </cell>
          <cell r="J92">
            <v>260</v>
          </cell>
          <cell r="K92" t="str">
            <v>x</v>
          </cell>
          <cell r="L92">
            <v>1</v>
          </cell>
          <cell r="M92" t="str">
            <v>=</v>
          </cell>
          <cell r="N92">
            <v>260</v>
          </cell>
          <cell r="O92" t="str">
            <v>전품1-6</v>
          </cell>
        </row>
        <row r="93">
          <cell r="A93" t="str">
            <v>RACE WAY 지지대7m</v>
          </cell>
          <cell r="B93" t="str">
            <v>RACE WAY 지지대</v>
          </cell>
          <cell r="C93" t="str">
            <v>7m</v>
          </cell>
          <cell r="D93" t="str">
            <v>개소</v>
          </cell>
          <cell r="G93">
            <v>78</v>
          </cell>
          <cell r="J93">
            <v>78</v>
          </cell>
          <cell r="K93" t="str">
            <v>x</v>
          </cell>
          <cell r="L93">
            <v>1</v>
          </cell>
          <cell r="M93" t="str">
            <v>=</v>
          </cell>
          <cell r="N93">
            <v>78</v>
          </cell>
          <cell r="O93" t="str">
            <v>전품1-7</v>
          </cell>
        </row>
        <row r="94">
          <cell r="A94" t="str">
            <v>JUNCTION BOX"+" 형</v>
          </cell>
          <cell r="B94" t="str">
            <v>JUNCTION BOX</v>
          </cell>
          <cell r="C94" t="str">
            <v>"+" 형</v>
          </cell>
          <cell r="D94" t="str">
            <v>EA</v>
          </cell>
          <cell r="G94">
            <v>60</v>
          </cell>
          <cell r="J94">
            <v>60</v>
          </cell>
          <cell r="K94" t="str">
            <v>x</v>
          </cell>
          <cell r="L94">
            <v>1</v>
          </cell>
          <cell r="M94" t="str">
            <v>=</v>
          </cell>
          <cell r="N94">
            <v>60</v>
          </cell>
          <cell r="O94" t="str">
            <v>전품1-6</v>
          </cell>
        </row>
        <row r="95">
          <cell r="A95" t="str">
            <v>JUNCTION BOX"T" 형</v>
          </cell>
          <cell r="B95" t="str">
            <v>JUNCTION BOX</v>
          </cell>
          <cell r="C95" t="str">
            <v>"T" 형</v>
          </cell>
          <cell r="D95" t="str">
            <v>EA</v>
          </cell>
          <cell r="G95">
            <v>17</v>
          </cell>
          <cell r="J95">
            <v>17</v>
          </cell>
          <cell r="K95" t="str">
            <v>x</v>
          </cell>
          <cell r="L95">
            <v>1</v>
          </cell>
          <cell r="M95" t="str">
            <v>=</v>
          </cell>
          <cell r="N95">
            <v>17</v>
          </cell>
          <cell r="O95" t="str">
            <v>전품1-6</v>
          </cell>
        </row>
        <row r="96">
          <cell r="A96" t="str">
            <v>기구용 금구"B" 형</v>
          </cell>
          <cell r="B96" t="str">
            <v>기구용 금구</v>
          </cell>
          <cell r="C96" t="str">
            <v>"B" 형</v>
          </cell>
          <cell r="D96" t="str">
            <v>EA</v>
          </cell>
          <cell r="G96">
            <v>4530</v>
          </cell>
          <cell r="J96">
            <v>4530</v>
          </cell>
          <cell r="K96" t="str">
            <v>x</v>
          </cell>
          <cell r="L96">
            <v>1</v>
          </cell>
          <cell r="M96" t="str">
            <v>=</v>
          </cell>
          <cell r="N96">
            <v>4530</v>
          </cell>
          <cell r="O96" t="str">
            <v>전품1-6</v>
          </cell>
        </row>
        <row r="97">
          <cell r="A97" t="str">
            <v>JOINER70 x 40</v>
          </cell>
          <cell r="B97" t="str">
            <v>JOINER</v>
          </cell>
          <cell r="C97" t="str">
            <v>70 x 40</v>
          </cell>
          <cell r="D97" t="str">
            <v>EA</v>
          </cell>
          <cell r="G97">
            <v>1042</v>
          </cell>
          <cell r="J97">
            <v>1042</v>
          </cell>
          <cell r="K97" t="str">
            <v>x</v>
          </cell>
          <cell r="L97">
            <v>1</v>
          </cell>
          <cell r="M97" t="str">
            <v>=</v>
          </cell>
          <cell r="N97">
            <v>1042</v>
          </cell>
          <cell r="O97" t="str">
            <v>전품1-6</v>
          </cell>
        </row>
        <row r="98">
          <cell r="A98" t="str">
            <v>스위치 (WIDE형)1구-15A-250V</v>
          </cell>
          <cell r="B98" t="str">
            <v>스위치 (WIDE형)</v>
          </cell>
          <cell r="C98" t="str">
            <v>1구-15A-250V</v>
          </cell>
          <cell r="D98" t="str">
            <v>EA</v>
          </cell>
          <cell r="G98">
            <v>15</v>
          </cell>
          <cell r="J98">
            <v>15</v>
          </cell>
          <cell r="K98" t="str">
            <v>x</v>
          </cell>
          <cell r="L98">
            <v>1</v>
          </cell>
          <cell r="M98" t="str">
            <v>=</v>
          </cell>
          <cell r="N98">
            <v>15</v>
          </cell>
          <cell r="O98" t="str">
            <v>전품1-6</v>
          </cell>
        </row>
        <row r="99">
          <cell r="A99" t="str">
            <v>스위치 (WIDE형)2구-15A-250V</v>
          </cell>
          <cell r="B99" t="str">
            <v>스위치 (WIDE형)</v>
          </cell>
          <cell r="C99" t="str">
            <v>2구-15A-250V</v>
          </cell>
          <cell r="D99" t="str">
            <v>EA</v>
          </cell>
          <cell r="G99">
            <v>6</v>
          </cell>
          <cell r="J99">
            <v>6</v>
          </cell>
          <cell r="K99" t="str">
            <v>x</v>
          </cell>
          <cell r="L99">
            <v>1</v>
          </cell>
          <cell r="M99" t="str">
            <v>=</v>
          </cell>
          <cell r="N99">
            <v>6</v>
          </cell>
          <cell r="O99" t="str">
            <v>전품1-6</v>
          </cell>
        </row>
        <row r="100">
          <cell r="A100" t="str">
            <v>콘센트 (접지)2P-15A-250V-1구</v>
          </cell>
          <cell r="B100" t="str">
            <v>콘센트 (접지)</v>
          </cell>
          <cell r="C100" t="str">
            <v>2P-15A-250V-1구</v>
          </cell>
          <cell r="D100" t="str">
            <v>EA</v>
          </cell>
          <cell r="H100">
            <v>4</v>
          </cell>
          <cell r="J100">
            <v>4</v>
          </cell>
          <cell r="K100" t="str">
            <v>x</v>
          </cell>
          <cell r="L100">
            <v>1</v>
          </cell>
          <cell r="M100" t="str">
            <v>=</v>
          </cell>
          <cell r="N100">
            <v>4</v>
          </cell>
          <cell r="O100" t="str">
            <v>전품1-6</v>
          </cell>
        </row>
        <row r="101">
          <cell r="A101" t="str">
            <v>콘센트 (접지,방수형)2P-15A-250V-1구</v>
          </cell>
          <cell r="B101" t="str">
            <v>콘센트 (접지,방수형)</v>
          </cell>
          <cell r="C101" t="str">
            <v>2P-15A-250V-1구</v>
          </cell>
          <cell r="D101" t="str">
            <v>EA</v>
          </cell>
          <cell r="H101">
            <v>234</v>
          </cell>
          <cell r="J101">
            <v>234</v>
          </cell>
          <cell r="K101" t="str">
            <v>x</v>
          </cell>
          <cell r="L101">
            <v>1</v>
          </cell>
          <cell r="M101" t="str">
            <v>=</v>
          </cell>
          <cell r="N101">
            <v>234</v>
          </cell>
          <cell r="O101" t="str">
            <v>전품1-6</v>
          </cell>
        </row>
        <row r="102">
          <cell r="A102" t="str">
            <v>콘센트 (접지)2P-15A-250V-2구</v>
          </cell>
          <cell r="B102" t="str">
            <v>콘센트 (접지)</v>
          </cell>
          <cell r="C102" t="str">
            <v>2P-15A-250V-2구</v>
          </cell>
          <cell r="D102" t="str">
            <v>EA</v>
          </cell>
          <cell r="H102">
            <v>32</v>
          </cell>
          <cell r="J102">
            <v>32</v>
          </cell>
          <cell r="K102" t="str">
            <v>x</v>
          </cell>
          <cell r="L102">
            <v>1</v>
          </cell>
          <cell r="M102" t="str">
            <v>=</v>
          </cell>
          <cell r="N102">
            <v>32</v>
          </cell>
          <cell r="O102" t="str">
            <v>전품1-6</v>
          </cell>
        </row>
        <row r="103">
          <cell r="A103" t="str">
            <v>노출스위치박스(1개용)16C 1방</v>
          </cell>
          <cell r="B103" t="str">
            <v>노출스위치박스(1개용)</v>
          </cell>
          <cell r="C103" t="str">
            <v>16C 1방</v>
          </cell>
          <cell r="D103" t="str">
            <v>EA</v>
          </cell>
          <cell r="G103">
            <v>21</v>
          </cell>
          <cell r="H103">
            <v>40</v>
          </cell>
          <cell r="J103">
            <v>61</v>
          </cell>
          <cell r="K103" t="str">
            <v>x</v>
          </cell>
          <cell r="L103">
            <v>1</v>
          </cell>
          <cell r="M103" t="str">
            <v>=</v>
          </cell>
          <cell r="N103">
            <v>61</v>
          </cell>
          <cell r="O103" t="str">
            <v>전품1-6</v>
          </cell>
        </row>
        <row r="104">
          <cell r="A104" t="str">
            <v>환형노출박스(3방출)28C</v>
          </cell>
          <cell r="B104" t="str">
            <v>환형노출박스(3방출)</v>
          </cell>
          <cell r="C104" t="str">
            <v>28C</v>
          </cell>
          <cell r="D104" t="str">
            <v>EA</v>
          </cell>
          <cell r="H104">
            <v>210</v>
          </cell>
          <cell r="J104">
            <v>210</v>
          </cell>
          <cell r="K104" t="str">
            <v>x</v>
          </cell>
          <cell r="L104">
            <v>1</v>
          </cell>
          <cell r="M104" t="str">
            <v>=</v>
          </cell>
          <cell r="N104">
            <v>210</v>
          </cell>
          <cell r="O104" t="str">
            <v>전품1-6</v>
          </cell>
        </row>
        <row r="105">
          <cell r="A105" t="str">
            <v>환형노출박스(4방출)28C</v>
          </cell>
          <cell r="B105" t="str">
            <v>환형노출박스(4방출)</v>
          </cell>
          <cell r="C105" t="str">
            <v>28C</v>
          </cell>
          <cell r="D105" t="str">
            <v>EA</v>
          </cell>
          <cell r="H105">
            <v>12</v>
          </cell>
          <cell r="J105">
            <v>12</v>
          </cell>
          <cell r="K105" t="str">
            <v>x</v>
          </cell>
          <cell r="L105">
            <v>1</v>
          </cell>
          <cell r="M105" t="str">
            <v>=</v>
          </cell>
          <cell r="N105">
            <v>12</v>
          </cell>
          <cell r="O105" t="str">
            <v>전품1-6</v>
          </cell>
        </row>
        <row r="106">
          <cell r="A106" t="str">
            <v>JOINT BOX</v>
          </cell>
          <cell r="B106" t="str">
            <v>JOINT BOX</v>
          </cell>
          <cell r="D106" t="str">
            <v>EA</v>
          </cell>
          <cell r="H106">
            <v>21</v>
          </cell>
          <cell r="J106">
            <v>21</v>
          </cell>
          <cell r="K106" t="str">
            <v>x</v>
          </cell>
          <cell r="L106">
            <v>1</v>
          </cell>
          <cell r="M106" t="str">
            <v>=</v>
          </cell>
          <cell r="N106">
            <v>21</v>
          </cell>
          <cell r="O106" t="str">
            <v>전품1-6</v>
          </cell>
        </row>
        <row r="107">
          <cell r="A107" t="str">
            <v>조명기구 A TYPE매입개방 FL 2/32W</v>
          </cell>
          <cell r="B107" t="str">
            <v>조명기구 A TYPE</v>
          </cell>
          <cell r="C107" t="str">
            <v>매입개방 FL 2/32W</v>
          </cell>
          <cell r="D107" t="str">
            <v>등</v>
          </cell>
          <cell r="G107">
            <v>30</v>
          </cell>
          <cell r="J107">
            <v>30</v>
          </cell>
          <cell r="K107" t="str">
            <v>x</v>
          </cell>
          <cell r="L107">
            <v>1</v>
          </cell>
          <cell r="M107" t="str">
            <v>=</v>
          </cell>
          <cell r="N107">
            <v>30</v>
          </cell>
          <cell r="O107" t="str">
            <v>전품1-6</v>
          </cell>
        </row>
        <row r="108">
          <cell r="A108" t="str">
            <v>조명기구 N TYPE직부등 IL 60W</v>
          </cell>
          <cell r="B108" t="str">
            <v>조명기구 N TYPE</v>
          </cell>
          <cell r="C108" t="str">
            <v>직부등 IL 60W</v>
          </cell>
          <cell r="D108" t="str">
            <v>등</v>
          </cell>
          <cell r="G108">
            <v>11</v>
          </cell>
          <cell r="J108">
            <v>11</v>
          </cell>
          <cell r="K108" t="str">
            <v>x</v>
          </cell>
          <cell r="L108">
            <v>1</v>
          </cell>
          <cell r="M108" t="str">
            <v>=</v>
          </cell>
          <cell r="N108">
            <v>11</v>
          </cell>
          <cell r="O108" t="str">
            <v>전품1-6</v>
          </cell>
        </row>
        <row r="109">
          <cell r="A109" t="str">
            <v>조명기구 R TYPE방진방습등 FL 1/32W</v>
          </cell>
          <cell r="B109" t="str">
            <v>조명기구 R TYPE</v>
          </cell>
          <cell r="C109" t="str">
            <v>방진방습등 FL 1/32W</v>
          </cell>
          <cell r="D109" t="str">
            <v>등</v>
          </cell>
          <cell r="G109">
            <v>1134</v>
          </cell>
          <cell r="J109">
            <v>1134</v>
          </cell>
          <cell r="K109" t="str">
            <v>x</v>
          </cell>
          <cell r="L109">
            <v>1</v>
          </cell>
          <cell r="M109" t="str">
            <v>=</v>
          </cell>
          <cell r="N109">
            <v>1134</v>
          </cell>
          <cell r="O109" t="str">
            <v>전품1-6</v>
          </cell>
        </row>
        <row r="110">
          <cell r="A110" t="str">
            <v>조명기구 S TYPE투광기 MH 250W</v>
          </cell>
          <cell r="B110" t="str">
            <v>조명기구 S TYPE</v>
          </cell>
          <cell r="C110" t="str">
            <v>투광기 MH 250W</v>
          </cell>
          <cell r="D110" t="str">
            <v>등</v>
          </cell>
          <cell r="G110">
            <v>16</v>
          </cell>
          <cell r="J110">
            <v>16</v>
          </cell>
          <cell r="K110" t="str">
            <v>x</v>
          </cell>
          <cell r="L110">
            <v>1</v>
          </cell>
          <cell r="M110" t="str">
            <v>=</v>
          </cell>
          <cell r="N110">
            <v>16</v>
          </cell>
          <cell r="O110" t="str">
            <v>전품1-6</v>
          </cell>
        </row>
        <row r="111">
          <cell r="A111" t="str">
            <v>고압반HV-1(DS-AS)</v>
          </cell>
          <cell r="B111" t="str">
            <v>고압반</v>
          </cell>
          <cell r="C111" t="str">
            <v>HV-1(DS-AS)</v>
          </cell>
          <cell r="D111" t="str">
            <v>면</v>
          </cell>
          <cell r="E111">
            <v>1</v>
          </cell>
          <cell r="J111">
            <v>1</v>
          </cell>
          <cell r="K111" t="str">
            <v>x</v>
          </cell>
          <cell r="L111">
            <v>1</v>
          </cell>
          <cell r="M111" t="str">
            <v>=</v>
          </cell>
          <cell r="N111">
            <v>1</v>
          </cell>
          <cell r="O111" t="str">
            <v>전품1-6</v>
          </cell>
        </row>
        <row r="112">
          <cell r="A112" t="str">
            <v>변압기반TR-1 3상 200KVA 380/220V</v>
          </cell>
          <cell r="B112" t="str">
            <v>변압기반</v>
          </cell>
          <cell r="C112" t="str">
            <v>TR-1 3상 200KVA 380/220V</v>
          </cell>
          <cell r="D112" t="str">
            <v>면</v>
          </cell>
          <cell r="E112">
            <v>1</v>
          </cell>
          <cell r="J112">
            <v>1</v>
          </cell>
          <cell r="K112" t="str">
            <v>x</v>
          </cell>
          <cell r="L112">
            <v>1</v>
          </cell>
          <cell r="M112" t="str">
            <v>=</v>
          </cell>
          <cell r="N112">
            <v>1</v>
          </cell>
          <cell r="O112" t="str">
            <v>전품1-6</v>
          </cell>
        </row>
        <row r="113">
          <cell r="A113" t="str">
            <v>변압기반TR-2 3상 300KVA 380/220V</v>
          </cell>
          <cell r="B113" t="str">
            <v>변압기반</v>
          </cell>
          <cell r="C113" t="str">
            <v>TR-2 3상 300KVA 380/220V</v>
          </cell>
          <cell r="D113" t="str">
            <v>면</v>
          </cell>
          <cell r="E113">
            <v>1</v>
          </cell>
          <cell r="J113">
            <v>1</v>
          </cell>
          <cell r="K113" t="str">
            <v>x</v>
          </cell>
          <cell r="L113">
            <v>1</v>
          </cell>
          <cell r="M113" t="str">
            <v>=</v>
          </cell>
          <cell r="N113">
            <v>1</v>
          </cell>
          <cell r="O113" t="str">
            <v>전품1-6</v>
          </cell>
        </row>
        <row r="114">
          <cell r="A114" t="str">
            <v>변압기반TR-3 3상 300KVA 220V</v>
          </cell>
          <cell r="B114" t="str">
            <v>변압기반</v>
          </cell>
          <cell r="C114" t="str">
            <v>TR-3 3상 300KVA 220V</v>
          </cell>
          <cell r="D114" t="str">
            <v>면</v>
          </cell>
          <cell r="E114">
            <v>1</v>
          </cell>
          <cell r="J114">
            <v>1</v>
          </cell>
          <cell r="K114" t="str">
            <v>x</v>
          </cell>
          <cell r="L114">
            <v>1</v>
          </cell>
          <cell r="M114" t="str">
            <v>=</v>
          </cell>
          <cell r="N114">
            <v>1</v>
          </cell>
          <cell r="O114" t="str">
            <v>전품1-6</v>
          </cell>
        </row>
        <row r="115">
          <cell r="A115" t="str">
            <v>변압기반TR-4 3상 300KVA 440V</v>
          </cell>
          <cell r="B115" t="str">
            <v>변압기반</v>
          </cell>
          <cell r="C115" t="str">
            <v>TR-4 3상 300KVA 440V</v>
          </cell>
          <cell r="D115" t="str">
            <v>면</v>
          </cell>
          <cell r="E115">
            <v>1</v>
          </cell>
          <cell r="J115">
            <v>1</v>
          </cell>
          <cell r="K115" t="str">
            <v>x</v>
          </cell>
          <cell r="L115">
            <v>1</v>
          </cell>
          <cell r="M115" t="str">
            <v>=</v>
          </cell>
          <cell r="N115">
            <v>1</v>
          </cell>
          <cell r="O115" t="str">
            <v>전품1-6</v>
          </cell>
        </row>
        <row r="116">
          <cell r="A116" t="str">
            <v>저압반LV-1</v>
          </cell>
          <cell r="B116" t="str">
            <v>저압반</v>
          </cell>
          <cell r="C116" t="str">
            <v>LV-1</v>
          </cell>
          <cell r="D116" t="str">
            <v>면</v>
          </cell>
          <cell r="E116">
            <v>1</v>
          </cell>
          <cell r="J116">
            <v>1</v>
          </cell>
          <cell r="K116" t="str">
            <v>x</v>
          </cell>
          <cell r="L116">
            <v>1</v>
          </cell>
          <cell r="M116" t="str">
            <v>=</v>
          </cell>
          <cell r="N116">
            <v>1</v>
          </cell>
          <cell r="O116" t="str">
            <v>전품1-6</v>
          </cell>
        </row>
        <row r="117">
          <cell r="A117" t="str">
            <v>저압반LV-2</v>
          </cell>
          <cell r="B117" t="str">
            <v>저압반</v>
          </cell>
          <cell r="C117" t="str">
            <v>LV-2</v>
          </cell>
          <cell r="D117" t="str">
            <v>면</v>
          </cell>
          <cell r="E117">
            <v>1</v>
          </cell>
          <cell r="J117">
            <v>1</v>
          </cell>
          <cell r="K117" t="str">
            <v>x</v>
          </cell>
          <cell r="L117">
            <v>1</v>
          </cell>
          <cell r="M117" t="str">
            <v>=</v>
          </cell>
          <cell r="N117">
            <v>1</v>
          </cell>
          <cell r="O117" t="str">
            <v>전품1-6</v>
          </cell>
        </row>
        <row r="118">
          <cell r="A118" t="str">
            <v>저압반LV-3</v>
          </cell>
          <cell r="B118" t="str">
            <v>저압반</v>
          </cell>
          <cell r="C118" t="str">
            <v>LV-3</v>
          </cell>
          <cell r="D118" t="str">
            <v>면</v>
          </cell>
          <cell r="E118">
            <v>1</v>
          </cell>
          <cell r="J118">
            <v>1</v>
          </cell>
          <cell r="K118" t="str">
            <v>x</v>
          </cell>
          <cell r="L118">
            <v>1</v>
          </cell>
          <cell r="M118" t="str">
            <v>=</v>
          </cell>
          <cell r="N118">
            <v>1</v>
          </cell>
          <cell r="O118" t="str">
            <v>전품1-6</v>
          </cell>
        </row>
        <row r="119">
          <cell r="A119" t="str">
            <v>저압반LV-4</v>
          </cell>
          <cell r="B119" t="str">
            <v>저압반</v>
          </cell>
          <cell r="C119" t="str">
            <v>LV-4</v>
          </cell>
          <cell r="D119" t="str">
            <v>면</v>
          </cell>
          <cell r="E119">
            <v>1</v>
          </cell>
          <cell r="J119">
            <v>1</v>
          </cell>
          <cell r="K119" t="str">
            <v>x</v>
          </cell>
          <cell r="L119">
            <v>1</v>
          </cell>
          <cell r="M119" t="str">
            <v>=</v>
          </cell>
          <cell r="N119">
            <v>1</v>
          </cell>
          <cell r="O119" t="str">
            <v>전품1-6</v>
          </cell>
        </row>
        <row r="120">
          <cell r="A120" t="str">
            <v>분전반LS-A</v>
          </cell>
          <cell r="B120" t="str">
            <v>분전반</v>
          </cell>
          <cell r="C120" t="str">
            <v>LS-A</v>
          </cell>
          <cell r="D120" t="str">
            <v>면</v>
          </cell>
          <cell r="G120">
            <v>1</v>
          </cell>
          <cell r="J120">
            <v>1</v>
          </cell>
          <cell r="K120" t="str">
            <v>x</v>
          </cell>
          <cell r="L120">
            <v>1</v>
          </cell>
          <cell r="M120" t="str">
            <v>=</v>
          </cell>
          <cell r="N120">
            <v>1</v>
          </cell>
          <cell r="O120" t="str">
            <v>전품1-6</v>
          </cell>
        </row>
        <row r="121">
          <cell r="A121" t="str">
            <v>분전반LS-B</v>
          </cell>
          <cell r="B121" t="str">
            <v>분전반</v>
          </cell>
          <cell r="C121" t="str">
            <v>LS-B</v>
          </cell>
          <cell r="D121" t="str">
            <v>면</v>
          </cell>
          <cell r="G121">
            <v>1</v>
          </cell>
          <cell r="J121">
            <v>1</v>
          </cell>
          <cell r="K121" t="str">
            <v>x</v>
          </cell>
          <cell r="L121">
            <v>1</v>
          </cell>
          <cell r="M121" t="str">
            <v>=</v>
          </cell>
          <cell r="N121">
            <v>1</v>
          </cell>
          <cell r="O121" t="str">
            <v>전품1-6</v>
          </cell>
        </row>
        <row r="122">
          <cell r="A122" t="str">
            <v>분전반LS-C</v>
          </cell>
          <cell r="B122" t="str">
            <v>분전반</v>
          </cell>
          <cell r="C122" t="str">
            <v>LS-C</v>
          </cell>
          <cell r="D122" t="str">
            <v>면</v>
          </cell>
          <cell r="G122">
            <v>1</v>
          </cell>
          <cell r="J122">
            <v>1</v>
          </cell>
          <cell r="K122" t="str">
            <v>x</v>
          </cell>
          <cell r="L122">
            <v>1</v>
          </cell>
          <cell r="M122" t="str">
            <v>=</v>
          </cell>
          <cell r="N122">
            <v>1</v>
          </cell>
          <cell r="O122" t="str">
            <v>전품1-6</v>
          </cell>
        </row>
        <row r="123">
          <cell r="A123" t="str">
            <v>분전반LS-D</v>
          </cell>
          <cell r="B123" t="str">
            <v>분전반</v>
          </cell>
          <cell r="C123" t="str">
            <v>LS-D</v>
          </cell>
          <cell r="D123" t="str">
            <v>면</v>
          </cell>
          <cell r="G123">
            <v>1</v>
          </cell>
          <cell r="J123">
            <v>1</v>
          </cell>
          <cell r="K123" t="str">
            <v>x</v>
          </cell>
          <cell r="L123">
            <v>1</v>
          </cell>
          <cell r="M123" t="str">
            <v>=</v>
          </cell>
          <cell r="N123">
            <v>1</v>
          </cell>
          <cell r="O123" t="str">
            <v>전품1-6</v>
          </cell>
        </row>
        <row r="124">
          <cell r="A124" t="str">
            <v>분전반LS-E</v>
          </cell>
          <cell r="B124" t="str">
            <v>분전반</v>
          </cell>
          <cell r="C124" t="str">
            <v>LS-E</v>
          </cell>
          <cell r="D124" t="str">
            <v>면</v>
          </cell>
          <cell r="G124">
            <v>1</v>
          </cell>
          <cell r="J124">
            <v>1</v>
          </cell>
          <cell r="K124" t="str">
            <v>x</v>
          </cell>
          <cell r="L124">
            <v>1</v>
          </cell>
          <cell r="M124" t="str">
            <v>=</v>
          </cell>
          <cell r="N124">
            <v>1</v>
          </cell>
          <cell r="O124" t="str">
            <v>전품1-6</v>
          </cell>
        </row>
        <row r="125">
          <cell r="A125" t="str">
            <v>분전반LS-F</v>
          </cell>
          <cell r="B125" t="str">
            <v>분전반</v>
          </cell>
          <cell r="C125" t="str">
            <v>LS-F</v>
          </cell>
          <cell r="D125" t="str">
            <v>면</v>
          </cell>
          <cell r="G125">
            <v>1</v>
          </cell>
          <cell r="J125">
            <v>1</v>
          </cell>
          <cell r="K125" t="str">
            <v>x</v>
          </cell>
          <cell r="L125">
            <v>1</v>
          </cell>
          <cell r="M125" t="str">
            <v>=</v>
          </cell>
          <cell r="N125">
            <v>1</v>
          </cell>
          <cell r="O125" t="str">
            <v>전품1-6</v>
          </cell>
        </row>
        <row r="126">
          <cell r="A126" t="str">
            <v>분전반LS-G</v>
          </cell>
          <cell r="B126" t="str">
            <v>분전반</v>
          </cell>
          <cell r="C126" t="str">
            <v>LS-G</v>
          </cell>
          <cell r="D126" t="str">
            <v>면</v>
          </cell>
          <cell r="G126">
            <v>1</v>
          </cell>
          <cell r="J126">
            <v>1</v>
          </cell>
          <cell r="K126" t="str">
            <v>x</v>
          </cell>
          <cell r="L126">
            <v>1</v>
          </cell>
          <cell r="M126" t="str">
            <v>=</v>
          </cell>
          <cell r="N126">
            <v>1</v>
          </cell>
          <cell r="O126" t="str">
            <v>전품1-6</v>
          </cell>
        </row>
        <row r="127">
          <cell r="A127" t="str">
            <v>분전반LS-W1</v>
          </cell>
          <cell r="B127" t="str">
            <v>분전반</v>
          </cell>
          <cell r="C127" t="str">
            <v>LS-W1</v>
          </cell>
          <cell r="D127" t="str">
            <v>면</v>
          </cell>
          <cell r="H127">
            <v>1</v>
          </cell>
          <cell r="J127">
            <v>1</v>
          </cell>
          <cell r="K127" t="str">
            <v>x</v>
          </cell>
          <cell r="L127">
            <v>1</v>
          </cell>
          <cell r="M127" t="str">
            <v>=</v>
          </cell>
          <cell r="N127">
            <v>1</v>
          </cell>
          <cell r="O127" t="str">
            <v>전품1-6</v>
          </cell>
        </row>
        <row r="128">
          <cell r="A128" t="str">
            <v>분전반LS-W2</v>
          </cell>
          <cell r="B128" t="str">
            <v>분전반</v>
          </cell>
          <cell r="C128" t="str">
            <v>LS-W2</v>
          </cell>
          <cell r="D128" t="str">
            <v>면</v>
          </cell>
          <cell r="H128">
            <v>1</v>
          </cell>
          <cell r="J128">
            <v>1</v>
          </cell>
          <cell r="K128" t="str">
            <v>x</v>
          </cell>
          <cell r="L128">
            <v>1</v>
          </cell>
          <cell r="M128" t="str">
            <v>=</v>
          </cell>
          <cell r="N128">
            <v>1</v>
          </cell>
          <cell r="O128" t="str">
            <v>전품1-6</v>
          </cell>
        </row>
        <row r="129">
          <cell r="A129" t="str">
            <v>분전반LS-W3</v>
          </cell>
          <cell r="B129" t="str">
            <v>분전반</v>
          </cell>
          <cell r="C129" t="str">
            <v>LS-W3</v>
          </cell>
          <cell r="D129" t="str">
            <v>면</v>
          </cell>
          <cell r="H129">
            <v>1</v>
          </cell>
          <cell r="J129">
            <v>1</v>
          </cell>
          <cell r="K129" t="str">
            <v>x</v>
          </cell>
          <cell r="L129">
            <v>1</v>
          </cell>
          <cell r="M129" t="str">
            <v>=</v>
          </cell>
          <cell r="N129">
            <v>1</v>
          </cell>
          <cell r="O129" t="str">
            <v>전품1-6</v>
          </cell>
        </row>
        <row r="130">
          <cell r="A130" t="str">
            <v>분전반LS-W4</v>
          </cell>
          <cell r="B130" t="str">
            <v>분전반</v>
          </cell>
          <cell r="C130" t="str">
            <v>LS-W4</v>
          </cell>
          <cell r="D130" t="str">
            <v>면</v>
          </cell>
          <cell r="H130">
            <v>1</v>
          </cell>
          <cell r="J130">
            <v>1</v>
          </cell>
          <cell r="K130" t="str">
            <v>x</v>
          </cell>
          <cell r="L130">
            <v>1</v>
          </cell>
          <cell r="M130" t="str">
            <v>=</v>
          </cell>
          <cell r="N130">
            <v>1</v>
          </cell>
          <cell r="O130" t="str">
            <v>전품1-6</v>
          </cell>
        </row>
        <row r="131">
          <cell r="A131" t="str">
            <v>분전반LS-W5</v>
          </cell>
          <cell r="B131" t="str">
            <v>분전반</v>
          </cell>
          <cell r="C131" t="str">
            <v>LS-W5</v>
          </cell>
          <cell r="D131" t="str">
            <v>면</v>
          </cell>
          <cell r="H131">
            <v>1</v>
          </cell>
          <cell r="J131">
            <v>1</v>
          </cell>
          <cell r="K131" t="str">
            <v>x</v>
          </cell>
          <cell r="L131">
            <v>1</v>
          </cell>
          <cell r="M131" t="str">
            <v>=</v>
          </cell>
          <cell r="N131">
            <v>1</v>
          </cell>
          <cell r="O131" t="str">
            <v>전품1-6</v>
          </cell>
        </row>
        <row r="132">
          <cell r="A132" t="str">
            <v>분전반LS-W6</v>
          </cell>
          <cell r="B132" t="str">
            <v>분전반</v>
          </cell>
          <cell r="C132" t="str">
            <v>LS-W6</v>
          </cell>
          <cell r="D132" t="str">
            <v>면</v>
          </cell>
          <cell r="H132">
            <v>1</v>
          </cell>
          <cell r="J132">
            <v>1</v>
          </cell>
          <cell r="K132" t="str">
            <v>x</v>
          </cell>
          <cell r="L132">
            <v>1</v>
          </cell>
          <cell r="M132" t="str">
            <v>=</v>
          </cell>
          <cell r="N132">
            <v>1</v>
          </cell>
          <cell r="O132" t="str">
            <v>전품1-6</v>
          </cell>
        </row>
        <row r="133">
          <cell r="A133" t="str">
            <v>분전반LS-W7</v>
          </cell>
          <cell r="B133" t="str">
            <v>분전반</v>
          </cell>
          <cell r="C133" t="str">
            <v>LS-W7</v>
          </cell>
          <cell r="D133" t="str">
            <v>면</v>
          </cell>
          <cell r="H133">
            <v>1</v>
          </cell>
          <cell r="J133">
            <v>1</v>
          </cell>
          <cell r="K133" t="str">
            <v>x</v>
          </cell>
          <cell r="L133">
            <v>1</v>
          </cell>
          <cell r="M133" t="str">
            <v>=</v>
          </cell>
          <cell r="N133">
            <v>1</v>
          </cell>
          <cell r="O133" t="str">
            <v>전품1-6</v>
          </cell>
        </row>
        <row r="134">
          <cell r="A134" t="str">
            <v>분전반LS-W8</v>
          </cell>
          <cell r="B134" t="str">
            <v>분전반</v>
          </cell>
          <cell r="C134" t="str">
            <v>LS-W8</v>
          </cell>
          <cell r="D134" t="str">
            <v>면</v>
          </cell>
          <cell r="H134">
            <v>1</v>
          </cell>
          <cell r="J134">
            <v>1</v>
          </cell>
          <cell r="K134" t="str">
            <v>x</v>
          </cell>
          <cell r="L134">
            <v>1</v>
          </cell>
          <cell r="M134" t="str">
            <v>=</v>
          </cell>
          <cell r="N134">
            <v>1</v>
          </cell>
          <cell r="O134" t="str">
            <v>전품1-6</v>
          </cell>
        </row>
        <row r="135">
          <cell r="A135" t="str">
            <v>분전반LS-M1</v>
          </cell>
          <cell r="B135" t="str">
            <v>분전반</v>
          </cell>
          <cell r="C135" t="str">
            <v>LS-M1</v>
          </cell>
          <cell r="D135" t="str">
            <v>면</v>
          </cell>
          <cell r="F135">
            <v>1</v>
          </cell>
          <cell r="J135">
            <v>1</v>
          </cell>
          <cell r="K135" t="str">
            <v>x</v>
          </cell>
          <cell r="L135">
            <v>1</v>
          </cell>
          <cell r="M135" t="str">
            <v>=</v>
          </cell>
          <cell r="N135">
            <v>1</v>
          </cell>
          <cell r="O135" t="str">
            <v>전품1-6</v>
          </cell>
        </row>
        <row r="136">
          <cell r="A136" t="str">
            <v>분전반LS-M2</v>
          </cell>
          <cell r="B136" t="str">
            <v>분전반</v>
          </cell>
          <cell r="C136" t="str">
            <v>LS-M2</v>
          </cell>
          <cell r="D136" t="str">
            <v>면</v>
          </cell>
          <cell r="F136">
            <v>1</v>
          </cell>
          <cell r="J136">
            <v>1</v>
          </cell>
          <cell r="K136" t="str">
            <v>x</v>
          </cell>
          <cell r="L136">
            <v>1</v>
          </cell>
          <cell r="M136" t="str">
            <v>=</v>
          </cell>
          <cell r="N136">
            <v>1</v>
          </cell>
          <cell r="O136" t="str">
            <v>전품1-6</v>
          </cell>
        </row>
        <row r="137">
          <cell r="A137" t="str">
            <v>분전반LS-M3</v>
          </cell>
          <cell r="B137" t="str">
            <v>분전반</v>
          </cell>
          <cell r="C137" t="str">
            <v>LS-M3</v>
          </cell>
          <cell r="D137" t="str">
            <v>면</v>
          </cell>
          <cell r="F137">
            <v>1</v>
          </cell>
          <cell r="J137">
            <v>1</v>
          </cell>
          <cell r="K137" t="str">
            <v>x</v>
          </cell>
          <cell r="L137">
            <v>1</v>
          </cell>
          <cell r="M137" t="str">
            <v>=</v>
          </cell>
          <cell r="N137">
            <v>1</v>
          </cell>
          <cell r="O137" t="str">
            <v>전품1-6</v>
          </cell>
        </row>
        <row r="138">
          <cell r="A138" t="str">
            <v>분전반LS-P</v>
          </cell>
          <cell r="B138" t="str">
            <v>분전반</v>
          </cell>
          <cell r="C138" t="str">
            <v>LS-P</v>
          </cell>
          <cell r="D138" t="str">
            <v>면</v>
          </cell>
          <cell r="F138">
            <v>1</v>
          </cell>
          <cell r="J138">
            <v>1</v>
          </cell>
          <cell r="K138" t="str">
            <v>x</v>
          </cell>
          <cell r="L138">
            <v>1</v>
          </cell>
          <cell r="M138" t="str">
            <v>=</v>
          </cell>
          <cell r="N138">
            <v>1</v>
          </cell>
          <cell r="O138" t="str">
            <v>전품1-6</v>
          </cell>
        </row>
        <row r="139">
          <cell r="A139" t="str">
            <v>MCCB BOXMCCB 3P 50/30AT</v>
          </cell>
          <cell r="B139" t="str">
            <v>MCCB BOX</v>
          </cell>
          <cell r="C139" t="str">
            <v>MCCB 3P 50/30AT</v>
          </cell>
          <cell r="D139" t="str">
            <v>면</v>
          </cell>
          <cell r="F139">
            <v>2</v>
          </cell>
          <cell r="J139">
            <v>2</v>
          </cell>
          <cell r="K139" t="str">
            <v>x</v>
          </cell>
          <cell r="L139">
            <v>1</v>
          </cell>
          <cell r="M139" t="str">
            <v>=</v>
          </cell>
          <cell r="N139">
            <v>2</v>
          </cell>
          <cell r="O139" t="str">
            <v>전품1-6</v>
          </cell>
        </row>
        <row r="140">
          <cell r="A140" t="str">
            <v>MCCB BOXMCCB 2P 100/75AT</v>
          </cell>
          <cell r="B140" t="str">
            <v>MCCB BOX</v>
          </cell>
          <cell r="C140" t="str">
            <v>MCCB 2P 100/75AT</v>
          </cell>
          <cell r="D140" t="str">
            <v>면</v>
          </cell>
          <cell r="F140">
            <v>48</v>
          </cell>
          <cell r="J140">
            <v>48</v>
          </cell>
          <cell r="K140" t="str">
            <v>x</v>
          </cell>
          <cell r="L140">
            <v>1</v>
          </cell>
          <cell r="M140" t="str">
            <v>=</v>
          </cell>
          <cell r="N140">
            <v>48</v>
          </cell>
          <cell r="O140" t="str">
            <v>전품1-6</v>
          </cell>
        </row>
        <row r="141">
          <cell r="A141" t="str">
            <v>휀스경간:2m, 높이:1.8m</v>
          </cell>
          <cell r="B141" t="str">
            <v>휀스</v>
          </cell>
          <cell r="C141" t="str">
            <v>경간:2m, 높이:1.8m</v>
          </cell>
          <cell r="D141" t="str">
            <v>개소</v>
          </cell>
          <cell r="E141">
            <v>11</v>
          </cell>
          <cell r="J141">
            <v>11</v>
          </cell>
          <cell r="K141" t="str">
            <v>x</v>
          </cell>
          <cell r="L141">
            <v>1</v>
          </cell>
          <cell r="M141" t="str">
            <v>=</v>
          </cell>
          <cell r="N141">
            <v>11</v>
          </cell>
          <cell r="O141" t="str">
            <v>전품1-6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"/>
      <sheetName val="본댐"/>
      <sheetName val="도수"/>
      <sheetName val="ssb"/>
      <sheetName val="증감"/>
      <sheetName val="토목"/>
      <sheetName val="국고"/>
      <sheetName val="발전"/>
      <sheetName val="건축"/>
      <sheetName val="건축내역"/>
      <sheetName val="기계"/>
      <sheetName val="전기"/>
      <sheetName val="통신"/>
      <sheetName val="집계"/>
      <sheetName val="챠트"/>
      <sheetName val="물가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단가"/>
      <sheetName val="견적단가"/>
      <sheetName val="노임단가"/>
      <sheetName val="관급자재집계"/>
      <sheetName val="Sheet3"/>
    </sheetNames>
    <sheetDataSet>
      <sheetData sheetId="0"/>
      <sheetData sheetId="1">
        <row r="3">
          <cell r="B3" t="str">
            <v>고정차고 전기실</v>
          </cell>
        </row>
        <row r="4">
          <cell r="A4" t="str">
            <v>고압반HV-1(DS-AS)</v>
          </cell>
          <cell r="B4" t="str">
            <v>고압반</v>
          </cell>
          <cell r="C4" t="str">
            <v>HV-1(DS-AS)</v>
          </cell>
          <cell r="D4" t="str">
            <v>면</v>
          </cell>
        </row>
        <row r="5">
          <cell r="A5" t="str">
            <v>고압반HV-2(DS-AS)</v>
          </cell>
          <cell r="B5" t="str">
            <v>고압반</v>
          </cell>
          <cell r="C5" t="str">
            <v>HV-2(DS-AS)</v>
          </cell>
          <cell r="D5" t="str">
            <v>면</v>
          </cell>
        </row>
        <row r="6">
          <cell r="A6" t="str">
            <v>고압반HV-3(DS-AS)</v>
          </cell>
          <cell r="B6" t="str">
            <v>고압반</v>
          </cell>
          <cell r="C6" t="str">
            <v>HV-3(DS-AS)</v>
          </cell>
          <cell r="D6" t="str">
            <v>면</v>
          </cell>
        </row>
        <row r="7">
          <cell r="A7" t="str">
            <v>고압반HV-4(DS-AS)</v>
          </cell>
          <cell r="B7" t="str">
            <v>고압반</v>
          </cell>
          <cell r="C7" t="str">
            <v>HV-4(DS-AS)</v>
          </cell>
          <cell r="D7" t="str">
            <v>면</v>
          </cell>
        </row>
        <row r="8">
          <cell r="A8" t="str">
            <v>고압반HV-5(DS-AS)</v>
          </cell>
          <cell r="B8" t="str">
            <v>고압반</v>
          </cell>
          <cell r="C8" t="str">
            <v>HV-5(DS-AS)</v>
          </cell>
          <cell r="D8" t="str">
            <v>면</v>
          </cell>
        </row>
        <row r="9">
          <cell r="A9" t="str">
            <v>고압반HV-6(AS)</v>
          </cell>
          <cell r="B9" t="str">
            <v>고압반</v>
          </cell>
          <cell r="C9" t="str">
            <v>HV-6(AS)</v>
          </cell>
          <cell r="D9" t="str">
            <v>면</v>
          </cell>
        </row>
        <row r="10">
          <cell r="A10" t="str">
            <v>변압기반TR-1 3상 100KVA 220V</v>
          </cell>
          <cell r="B10" t="str">
            <v>변압기반</v>
          </cell>
          <cell r="C10" t="str">
            <v>TR-1 3상 100KVA 220V</v>
          </cell>
          <cell r="D10" t="str">
            <v>면</v>
          </cell>
        </row>
        <row r="11">
          <cell r="A11" t="str">
            <v>변압기반TR-2 3상 200KVA 380/220V</v>
          </cell>
          <cell r="B11" t="str">
            <v>변압기반</v>
          </cell>
          <cell r="C11" t="str">
            <v>TR-2 3상 200KVA 380/220V</v>
          </cell>
          <cell r="D11" t="str">
            <v>면</v>
          </cell>
        </row>
        <row r="12">
          <cell r="A12" t="str">
            <v>변압기반TR-3 3상 100KVA 220V</v>
          </cell>
          <cell r="B12" t="str">
            <v>변압기반</v>
          </cell>
          <cell r="C12" t="str">
            <v>TR-3 3상 100KVA 220V</v>
          </cell>
          <cell r="D12" t="str">
            <v>면</v>
          </cell>
        </row>
        <row r="13">
          <cell r="A13" t="str">
            <v>변압기반TR-4  3상 200KVA 380/220V</v>
          </cell>
          <cell r="B13" t="str">
            <v>변압기반</v>
          </cell>
          <cell r="C13" t="str">
            <v>TR-4  3상 200KVA 380/220V</v>
          </cell>
          <cell r="D13" t="str">
            <v>면</v>
          </cell>
        </row>
        <row r="14">
          <cell r="A14" t="str">
            <v>변압기반TR-5 3상 300KVA 440V</v>
          </cell>
          <cell r="B14" t="str">
            <v>변압기반</v>
          </cell>
          <cell r="C14" t="str">
            <v>TR-5 3상 300KVA 440V</v>
          </cell>
          <cell r="D14" t="str">
            <v>면</v>
          </cell>
        </row>
        <row r="15">
          <cell r="A15" t="str">
            <v>저압반LV-1</v>
          </cell>
          <cell r="B15" t="str">
            <v>저압반</v>
          </cell>
          <cell r="C15" t="str">
            <v>LV-1</v>
          </cell>
          <cell r="D15" t="str">
            <v>면</v>
          </cell>
        </row>
        <row r="16">
          <cell r="A16" t="str">
            <v>저압반LV-2</v>
          </cell>
          <cell r="B16" t="str">
            <v>저압반</v>
          </cell>
          <cell r="C16" t="str">
            <v>LV-2</v>
          </cell>
          <cell r="D16" t="str">
            <v>면</v>
          </cell>
        </row>
        <row r="17">
          <cell r="A17" t="str">
            <v>저압반LV-3</v>
          </cell>
          <cell r="B17" t="str">
            <v>저압반</v>
          </cell>
          <cell r="C17" t="str">
            <v>LV-3</v>
          </cell>
          <cell r="D17" t="str">
            <v>면</v>
          </cell>
        </row>
        <row r="19">
          <cell r="A19" t="str">
            <v>분전반L-1A</v>
          </cell>
          <cell r="B19" t="str">
            <v>분전반</v>
          </cell>
          <cell r="C19" t="str">
            <v>L-1A</v>
          </cell>
          <cell r="D19" t="str">
            <v>면</v>
          </cell>
          <cell r="E19">
            <v>1213096</v>
          </cell>
          <cell r="F19" t="str">
            <v>신화전기</v>
          </cell>
          <cell r="G19">
            <v>1238286</v>
          </cell>
          <cell r="H19" t="str">
            <v>진영중전기</v>
          </cell>
          <cell r="I19">
            <v>1228886</v>
          </cell>
          <cell r="J19" t="str">
            <v>수화테크</v>
          </cell>
          <cell r="K19">
            <v>1213096</v>
          </cell>
        </row>
        <row r="20">
          <cell r="A20" t="str">
            <v>분전반L-1B</v>
          </cell>
          <cell r="B20" t="str">
            <v>분전반</v>
          </cell>
          <cell r="C20" t="str">
            <v>L-1B</v>
          </cell>
          <cell r="D20" t="str">
            <v>면</v>
          </cell>
          <cell r="E20">
            <v>1464796</v>
          </cell>
          <cell r="F20" t="str">
            <v>신화전기</v>
          </cell>
          <cell r="G20">
            <v>1495146</v>
          </cell>
          <cell r="H20" t="str">
            <v>진영중전기</v>
          </cell>
          <cell r="I20">
            <v>1483526</v>
          </cell>
          <cell r="J20" t="str">
            <v>수화테크</v>
          </cell>
          <cell r="K20">
            <v>1464796</v>
          </cell>
        </row>
        <row r="21">
          <cell r="A21" t="str">
            <v>분전반L-1C</v>
          </cell>
          <cell r="B21" t="str">
            <v>분전반</v>
          </cell>
          <cell r="C21" t="str">
            <v>L-1C</v>
          </cell>
          <cell r="D21" t="str">
            <v>면</v>
          </cell>
          <cell r="E21">
            <v>1354641</v>
          </cell>
          <cell r="F21" t="str">
            <v>신화전기</v>
          </cell>
          <cell r="G21">
            <v>1382661</v>
          </cell>
          <cell r="H21" t="str">
            <v>진영중전기</v>
          </cell>
          <cell r="I21">
            <v>1372061</v>
          </cell>
          <cell r="J21" t="str">
            <v>수화테크</v>
          </cell>
          <cell r="K21">
            <v>1354641</v>
          </cell>
        </row>
        <row r="22">
          <cell r="A22" t="str">
            <v>분전반L-2A</v>
          </cell>
          <cell r="B22" t="str">
            <v>분전반</v>
          </cell>
          <cell r="C22" t="str">
            <v>L-2A</v>
          </cell>
          <cell r="D22" t="str">
            <v>면</v>
          </cell>
          <cell r="E22">
            <v>1046031</v>
          </cell>
          <cell r="F22" t="str">
            <v>신화전기</v>
          </cell>
          <cell r="G22">
            <v>1067551</v>
          </cell>
          <cell r="H22" t="str">
            <v>진영중전기</v>
          </cell>
          <cell r="I22">
            <v>1059651</v>
          </cell>
          <cell r="J22" t="str">
            <v>수화테크</v>
          </cell>
          <cell r="K22">
            <v>1046031</v>
          </cell>
        </row>
        <row r="23">
          <cell r="A23" t="str">
            <v>분전반L-2B,2C</v>
          </cell>
          <cell r="B23" t="str">
            <v>분전반</v>
          </cell>
          <cell r="C23" t="str">
            <v>L-2B,2C</v>
          </cell>
          <cell r="D23" t="str">
            <v>면</v>
          </cell>
          <cell r="E23">
            <v>1192877</v>
          </cell>
          <cell r="F23" t="str">
            <v>신화전기</v>
          </cell>
          <cell r="G23">
            <v>1217847</v>
          </cell>
          <cell r="H23" t="str">
            <v>진영중전기</v>
          </cell>
          <cell r="I23">
            <v>1208447</v>
          </cell>
          <cell r="J23" t="str">
            <v>수화테크</v>
          </cell>
          <cell r="K23">
            <v>1192877</v>
          </cell>
        </row>
        <row r="24">
          <cell r="A24" t="str">
            <v>분전반P-1A</v>
          </cell>
          <cell r="B24" t="str">
            <v>분전반</v>
          </cell>
          <cell r="C24" t="str">
            <v>P-1A</v>
          </cell>
          <cell r="D24" t="str">
            <v>면</v>
          </cell>
          <cell r="E24">
            <v>895884</v>
          </cell>
          <cell r="F24" t="str">
            <v>신화전기</v>
          </cell>
          <cell r="G24">
            <v>914474</v>
          </cell>
          <cell r="H24" t="str">
            <v>진영중전기</v>
          </cell>
          <cell r="I24">
            <v>907754</v>
          </cell>
          <cell r="J24" t="str">
            <v>수화테크</v>
          </cell>
          <cell r="K24">
            <v>895884</v>
          </cell>
        </row>
        <row r="25">
          <cell r="A25" t="str">
            <v>분전반P-1B</v>
          </cell>
          <cell r="B25" t="str">
            <v>분전반</v>
          </cell>
          <cell r="C25" t="str">
            <v>P-1B</v>
          </cell>
          <cell r="D25" t="str">
            <v>면</v>
          </cell>
          <cell r="E25">
            <v>1346290</v>
          </cell>
          <cell r="F25" t="str">
            <v>신화전기</v>
          </cell>
          <cell r="G25">
            <v>1374310</v>
          </cell>
          <cell r="H25" t="str">
            <v>진영중전기</v>
          </cell>
          <cell r="I25">
            <v>1364110</v>
          </cell>
          <cell r="J25" t="str">
            <v>수화테크</v>
          </cell>
          <cell r="K25">
            <v>1346290</v>
          </cell>
        </row>
        <row r="26">
          <cell r="A26" t="str">
            <v>분전반P-1C</v>
          </cell>
          <cell r="B26" t="str">
            <v>분전반</v>
          </cell>
          <cell r="C26" t="str">
            <v>P-1C</v>
          </cell>
          <cell r="D26" t="str">
            <v>면</v>
          </cell>
          <cell r="E26">
            <v>1009039</v>
          </cell>
          <cell r="F26" t="str">
            <v>신화전기</v>
          </cell>
          <cell r="G26">
            <v>1029949</v>
          </cell>
          <cell r="H26" t="str">
            <v>진영중전기</v>
          </cell>
          <cell r="I26">
            <v>1022249</v>
          </cell>
          <cell r="J26" t="str">
            <v>수화테크</v>
          </cell>
          <cell r="K26">
            <v>1009039</v>
          </cell>
        </row>
        <row r="27">
          <cell r="A27" t="str">
            <v>분전반P-J</v>
          </cell>
          <cell r="B27" t="str">
            <v>분전반</v>
          </cell>
          <cell r="C27" t="str">
            <v>P-J</v>
          </cell>
          <cell r="D27" t="str">
            <v>면</v>
          </cell>
          <cell r="E27">
            <v>890474</v>
          </cell>
          <cell r="F27" t="str">
            <v>신화전기</v>
          </cell>
          <cell r="G27">
            <v>844714</v>
          </cell>
          <cell r="H27" t="str">
            <v>진영중전기</v>
          </cell>
          <cell r="I27">
            <v>899484</v>
          </cell>
          <cell r="J27" t="str">
            <v>수화테크</v>
          </cell>
          <cell r="K27">
            <v>844714</v>
          </cell>
        </row>
        <row r="28">
          <cell r="A28" t="str">
            <v>분전반P-2A,2B</v>
          </cell>
          <cell r="B28" t="str">
            <v>분전반</v>
          </cell>
          <cell r="C28" t="str">
            <v>P-2A,2B</v>
          </cell>
          <cell r="D28" t="str">
            <v>면</v>
          </cell>
          <cell r="E28">
            <v>1085300</v>
          </cell>
          <cell r="F28" t="str">
            <v>신화전기</v>
          </cell>
          <cell r="G28">
            <v>1107820</v>
          </cell>
          <cell r="H28" t="str">
            <v>진영중전기</v>
          </cell>
          <cell r="I28">
            <v>1099620</v>
          </cell>
          <cell r="J28" t="str">
            <v>수화테크</v>
          </cell>
          <cell r="K28">
            <v>1085300</v>
          </cell>
        </row>
        <row r="29">
          <cell r="A29" t="str">
            <v>분전반P-2C</v>
          </cell>
          <cell r="B29" t="str">
            <v>분전반</v>
          </cell>
          <cell r="C29" t="str">
            <v>P-2C</v>
          </cell>
          <cell r="D29" t="str">
            <v>면</v>
          </cell>
          <cell r="E29">
            <v>1209911</v>
          </cell>
          <cell r="F29" t="str">
            <v>신화전기</v>
          </cell>
          <cell r="G29">
            <v>1234831</v>
          </cell>
          <cell r="H29" t="str">
            <v>진영중전기</v>
          </cell>
          <cell r="I29">
            <v>1225831</v>
          </cell>
          <cell r="J29" t="str">
            <v>수화테크</v>
          </cell>
          <cell r="K29">
            <v>1209911</v>
          </cell>
        </row>
        <row r="30">
          <cell r="A30" t="str">
            <v>분전반LC-1A,1C</v>
          </cell>
          <cell r="B30" t="str">
            <v>분전반</v>
          </cell>
          <cell r="C30" t="str">
            <v>LC-1A,1C</v>
          </cell>
          <cell r="D30" t="str">
            <v>면</v>
          </cell>
          <cell r="E30">
            <v>1312511</v>
          </cell>
          <cell r="F30" t="str">
            <v>신화전기</v>
          </cell>
          <cell r="G30">
            <v>1340171</v>
          </cell>
          <cell r="H30" t="str">
            <v>진영중전기</v>
          </cell>
          <cell r="I30">
            <v>1330171</v>
          </cell>
          <cell r="J30" t="str">
            <v>수화테크</v>
          </cell>
          <cell r="K30">
            <v>1312511</v>
          </cell>
        </row>
        <row r="31">
          <cell r="A31" t="str">
            <v>분전반LC-1B</v>
          </cell>
          <cell r="B31" t="str">
            <v>분전반</v>
          </cell>
          <cell r="C31" t="str">
            <v>LC-1B</v>
          </cell>
          <cell r="D31" t="str">
            <v>면</v>
          </cell>
          <cell r="E31">
            <v>1566934</v>
          </cell>
          <cell r="F31" t="str">
            <v>신화전기</v>
          </cell>
          <cell r="G31">
            <v>1599494</v>
          </cell>
          <cell r="H31" t="str">
            <v>진영중전기</v>
          </cell>
          <cell r="I31">
            <v>1587694</v>
          </cell>
          <cell r="J31" t="str">
            <v>수화테크</v>
          </cell>
          <cell r="K31">
            <v>1566934</v>
          </cell>
        </row>
        <row r="32">
          <cell r="A32" t="str">
            <v>분전반LC-1D</v>
          </cell>
          <cell r="B32" t="str">
            <v>분전반</v>
          </cell>
          <cell r="C32" t="str">
            <v>LC-1D</v>
          </cell>
          <cell r="D32" t="str">
            <v>면</v>
          </cell>
          <cell r="E32">
            <v>1253809</v>
          </cell>
          <cell r="F32" t="str">
            <v>신화전기</v>
          </cell>
          <cell r="G32">
            <v>1280269</v>
          </cell>
          <cell r="H32" t="str">
            <v>진영중전기</v>
          </cell>
          <cell r="I32">
            <v>1270869</v>
          </cell>
          <cell r="J32" t="str">
            <v>수화테크</v>
          </cell>
          <cell r="K32">
            <v>1253809</v>
          </cell>
        </row>
        <row r="33">
          <cell r="A33" t="str">
            <v>분전반LC-P</v>
          </cell>
          <cell r="B33" t="str">
            <v>분전반</v>
          </cell>
          <cell r="C33" t="str">
            <v>LC-P</v>
          </cell>
          <cell r="D33" t="str">
            <v>면</v>
          </cell>
          <cell r="E33">
            <v>1152611</v>
          </cell>
          <cell r="F33" t="str">
            <v>신화전기</v>
          </cell>
          <cell r="G33">
            <v>1177671</v>
          </cell>
          <cell r="H33" t="str">
            <v>진영중전기</v>
          </cell>
          <cell r="I33">
            <v>1168301</v>
          </cell>
          <cell r="J33" t="str">
            <v>수화테크</v>
          </cell>
          <cell r="K33">
            <v>1152611</v>
          </cell>
        </row>
        <row r="34">
          <cell r="A34" t="str">
            <v>분전반LC-P1</v>
          </cell>
          <cell r="B34" t="str">
            <v>분전반</v>
          </cell>
          <cell r="C34" t="str">
            <v>LC-P1</v>
          </cell>
          <cell r="D34" t="str">
            <v>면</v>
          </cell>
          <cell r="E34">
            <v>133584</v>
          </cell>
          <cell r="F34" t="str">
            <v>신화전기</v>
          </cell>
          <cell r="G34">
            <v>136384</v>
          </cell>
          <cell r="H34" t="str">
            <v>진영중전기</v>
          </cell>
          <cell r="I34">
            <v>135384</v>
          </cell>
          <cell r="J34" t="str">
            <v>수화테크</v>
          </cell>
          <cell r="K34">
            <v>133584</v>
          </cell>
        </row>
        <row r="35">
          <cell r="A35" t="str">
            <v>분전반LC-C</v>
          </cell>
          <cell r="B35" t="str">
            <v>분전반</v>
          </cell>
          <cell r="C35" t="str">
            <v>LC-C</v>
          </cell>
          <cell r="D35" t="str">
            <v>면</v>
          </cell>
          <cell r="E35">
            <v>237870</v>
          </cell>
          <cell r="F35" t="str">
            <v>신화전기</v>
          </cell>
          <cell r="G35">
            <v>263370</v>
          </cell>
          <cell r="H35" t="str">
            <v>진영중전기</v>
          </cell>
          <cell r="I35">
            <v>241370</v>
          </cell>
          <cell r="J35" t="str">
            <v>수화테크</v>
          </cell>
          <cell r="K35">
            <v>237870</v>
          </cell>
        </row>
        <row r="36">
          <cell r="A36" t="str">
            <v>분전반LC-W1,W1A,W2A</v>
          </cell>
          <cell r="B36" t="str">
            <v>분전반</v>
          </cell>
          <cell r="C36" t="str">
            <v>LC-W1,W1A,W2A</v>
          </cell>
          <cell r="D36" t="str">
            <v>면</v>
          </cell>
          <cell r="E36">
            <v>133077</v>
          </cell>
          <cell r="F36" t="str">
            <v>신화전기</v>
          </cell>
          <cell r="G36">
            <v>136077</v>
          </cell>
          <cell r="H36" t="str">
            <v>진영중전기</v>
          </cell>
          <cell r="I36">
            <v>135077</v>
          </cell>
          <cell r="J36" t="str">
            <v>수화테크</v>
          </cell>
          <cell r="K36">
            <v>133077</v>
          </cell>
        </row>
        <row r="37">
          <cell r="A37" t="str">
            <v>분전반LC-H1A,H2A,H3A</v>
          </cell>
          <cell r="B37" t="str">
            <v>분전반</v>
          </cell>
          <cell r="C37" t="str">
            <v>LC-H1A,H2A,H3A</v>
          </cell>
          <cell r="D37" t="str">
            <v>면</v>
          </cell>
          <cell r="E37">
            <v>150823</v>
          </cell>
          <cell r="F37" t="str">
            <v>신화전기</v>
          </cell>
          <cell r="G37">
            <v>154123</v>
          </cell>
          <cell r="H37" t="str">
            <v>진영중전기</v>
          </cell>
          <cell r="I37">
            <v>135077</v>
          </cell>
          <cell r="J37" t="str">
            <v>수화테크</v>
          </cell>
          <cell r="K37">
            <v>135077</v>
          </cell>
        </row>
        <row r="38">
          <cell r="A38" t="str">
            <v>MCCB BOXMCCB 4P 50/30AT</v>
          </cell>
          <cell r="B38" t="str">
            <v>MCCB BOX</v>
          </cell>
          <cell r="C38" t="str">
            <v>MCCB 4P 50/30AT</v>
          </cell>
          <cell r="D38" t="str">
            <v>면</v>
          </cell>
          <cell r="E38">
            <v>87100</v>
          </cell>
          <cell r="F38" t="str">
            <v>신화전기</v>
          </cell>
          <cell r="G38">
            <v>94900</v>
          </cell>
          <cell r="H38" t="str">
            <v>진영중전기</v>
          </cell>
          <cell r="I38">
            <v>88400</v>
          </cell>
          <cell r="J38" t="str">
            <v>수화테크</v>
          </cell>
          <cell r="K38">
            <v>87100</v>
          </cell>
        </row>
        <row r="39">
          <cell r="A39" t="str">
            <v>MCCB BOXMCCB 4P 50/40AT</v>
          </cell>
          <cell r="B39" t="str">
            <v>MCCB BOX</v>
          </cell>
          <cell r="C39" t="str">
            <v>MCCB 4P 50/40AT</v>
          </cell>
          <cell r="D39" t="str">
            <v>면</v>
          </cell>
          <cell r="E39">
            <v>87100</v>
          </cell>
          <cell r="F39" t="str">
            <v>신화전기</v>
          </cell>
          <cell r="G39">
            <v>94900</v>
          </cell>
          <cell r="H39" t="str">
            <v>진영중전기</v>
          </cell>
          <cell r="I39">
            <v>88400</v>
          </cell>
          <cell r="J39" t="str">
            <v>수화테크</v>
          </cell>
          <cell r="K39">
            <v>87100</v>
          </cell>
        </row>
        <row r="40">
          <cell r="A40" t="str">
            <v>MCCB BOXMCCB 4P 100/100AT</v>
          </cell>
          <cell r="B40" t="str">
            <v>MCCB BOX</v>
          </cell>
          <cell r="C40" t="str">
            <v>MCCB 4P 100/100AT</v>
          </cell>
          <cell r="D40" t="str">
            <v>면</v>
          </cell>
          <cell r="E40">
            <v>132004</v>
          </cell>
          <cell r="F40" t="str">
            <v>신화전기</v>
          </cell>
          <cell r="G40">
            <v>142804</v>
          </cell>
          <cell r="H40" t="str">
            <v>진영중전기</v>
          </cell>
          <cell r="I40">
            <v>133904</v>
          </cell>
          <cell r="J40" t="str">
            <v>수화테크</v>
          </cell>
          <cell r="K40">
            <v>132004</v>
          </cell>
        </row>
        <row r="41">
          <cell r="A41" t="str">
            <v>MCCB BOXELB 2P 30/30AT</v>
          </cell>
          <cell r="B41" t="str">
            <v>MCCB BOX</v>
          </cell>
          <cell r="C41" t="str">
            <v>ELB 2P 30/30AT</v>
          </cell>
          <cell r="D41" t="str">
            <v>면</v>
          </cell>
          <cell r="E41">
            <v>57231</v>
          </cell>
          <cell r="F41" t="str">
            <v>신화전기</v>
          </cell>
          <cell r="G41">
            <v>309655</v>
          </cell>
          <cell r="H41" t="str">
            <v>진영중전기</v>
          </cell>
          <cell r="I41">
            <v>58031</v>
          </cell>
          <cell r="J41" t="str">
            <v>수화테크</v>
          </cell>
          <cell r="K41">
            <v>57231</v>
          </cell>
        </row>
        <row r="42">
          <cell r="A42" t="str">
            <v>MCCB BOXELB 4P 30/20AT</v>
          </cell>
          <cell r="B42" t="str">
            <v>MCCB BOX</v>
          </cell>
          <cell r="C42" t="str">
            <v>ELB 4P 30/20AT</v>
          </cell>
          <cell r="D42" t="str">
            <v>면</v>
          </cell>
          <cell r="E42">
            <v>94102</v>
          </cell>
          <cell r="F42" t="str">
            <v>신화전기</v>
          </cell>
          <cell r="G42">
            <v>713314</v>
          </cell>
          <cell r="H42" t="str">
            <v>진영중전기</v>
          </cell>
          <cell r="I42">
            <v>95402</v>
          </cell>
          <cell r="J42" t="str">
            <v>수화테크</v>
          </cell>
          <cell r="K42">
            <v>94102</v>
          </cell>
        </row>
        <row r="43">
          <cell r="A43" t="str">
            <v>MCCB BOXELB 4P 50/30AT</v>
          </cell>
          <cell r="B43" t="str">
            <v>MCCB BOX</v>
          </cell>
          <cell r="C43" t="str">
            <v>ELB 4P 50/30AT</v>
          </cell>
          <cell r="D43" t="str">
            <v>면</v>
          </cell>
          <cell r="E43">
            <v>122553</v>
          </cell>
          <cell r="F43" t="str">
            <v>신화전기</v>
          </cell>
          <cell r="G43">
            <v>132753</v>
          </cell>
          <cell r="H43" t="str">
            <v>진영중전기</v>
          </cell>
          <cell r="I43">
            <v>124353</v>
          </cell>
          <cell r="J43" t="str">
            <v>수화테크</v>
          </cell>
          <cell r="K43">
            <v>122553</v>
          </cell>
        </row>
        <row r="55">
          <cell r="A55" t="str">
            <v>새마을차고 전기실</v>
          </cell>
          <cell r="B55" t="str">
            <v>새마을차고 전기실</v>
          </cell>
        </row>
        <row r="56">
          <cell r="A56" t="str">
            <v>고압반HV-1(DS-AS)</v>
          </cell>
          <cell r="B56" t="str">
            <v>고압반</v>
          </cell>
          <cell r="C56" t="str">
            <v>HV-1(DS-AS)</v>
          </cell>
          <cell r="D56" t="str">
            <v>면</v>
          </cell>
        </row>
        <row r="57">
          <cell r="A57" t="str">
            <v>변압기반TR-1 3상 200KVA 380/220V</v>
          </cell>
          <cell r="B57" t="str">
            <v>변압기반</v>
          </cell>
          <cell r="C57" t="str">
            <v>TR-1 3상 200KVA 380/220V</v>
          </cell>
          <cell r="D57" t="str">
            <v>면</v>
          </cell>
        </row>
        <row r="58">
          <cell r="A58" t="str">
            <v>변압기반TR-2 3상 300KVA 380/220V</v>
          </cell>
          <cell r="B58" t="str">
            <v>변압기반</v>
          </cell>
          <cell r="C58" t="str">
            <v>TR-2 3상 300KVA 380/220V</v>
          </cell>
          <cell r="D58" t="str">
            <v>면</v>
          </cell>
        </row>
        <row r="59">
          <cell r="A59" t="str">
            <v>변압기반TR-3 3상 300KVA 220V</v>
          </cell>
          <cell r="B59" t="str">
            <v>변압기반</v>
          </cell>
          <cell r="C59" t="str">
            <v>TR-3 3상 300KVA 220V</v>
          </cell>
          <cell r="D59" t="str">
            <v>면</v>
          </cell>
        </row>
        <row r="60">
          <cell r="A60" t="str">
            <v>변압기반TR-4 3상 300KVA 440V</v>
          </cell>
          <cell r="B60" t="str">
            <v>변압기반</v>
          </cell>
          <cell r="C60" t="str">
            <v>TR-4 3상 300KVA 440V</v>
          </cell>
          <cell r="D60" t="str">
            <v>면</v>
          </cell>
        </row>
        <row r="61">
          <cell r="A61" t="str">
            <v>저압반LV-1</v>
          </cell>
          <cell r="B61" t="str">
            <v>저압반</v>
          </cell>
          <cell r="C61" t="str">
            <v>LV-1</v>
          </cell>
          <cell r="D61" t="str">
            <v>면</v>
          </cell>
        </row>
        <row r="62">
          <cell r="A62" t="str">
            <v>저압반LV-2</v>
          </cell>
          <cell r="B62" t="str">
            <v>저압반</v>
          </cell>
          <cell r="C62" t="str">
            <v>LV-2</v>
          </cell>
          <cell r="D62" t="str">
            <v>면</v>
          </cell>
        </row>
        <row r="63">
          <cell r="A63" t="str">
            <v>저압반LV-3</v>
          </cell>
          <cell r="B63" t="str">
            <v>저압반</v>
          </cell>
          <cell r="C63" t="str">
            <v>LV-3</v>
          </cell>
          <cell r="D63" t="str">
            <v>면</v>
          </cell>
        </row>
        <row r="64">
          <cell r="A64" t="str">
            <v>저압반LV-4</v>
          </cell>
          <cell r="B64" t="str">
            <v>저압반</v>
          </cell>
          <cell r="C64" t="str">
            <v>LV-4</v>
          </cell>
          <cell r="D64" t="str">
            <v>면</v>
          </cell>
        </row>
        <row r="66">
          <cell r="A66" t="str">
            <v>분전반LS-A</v>
          </cell>
          <cell r="B66" t="str">
            <v>분전반</v>
          </cell>
          <cell r="C66" t="str">
            <v>LS-A</v>
          </cell>
          <cell r="D66" t="str">
            <v>면</v>
          </cell>
          <cell r="E66">
            <v>1249413</v>
          </cell>
          <cell r="F66" t="str">
            <v>신화전기</v>
          </cell>
          <cell r="G66">
            <v>1274893</v>
          </cell>
          <cell r="H66" t="str">
            <v>진영중전기</v>
          </cell>
          <cell r="I66">
            <v>1265793</v>
          </cell>
          <cell r="J66" t="str">
            <v>수화테크</v>
          </cell>
          <cell r="K66">
            <v>1249413</v>
          </cell>
        </row>
        <row r="67">
          <cell r="A67" t="str">
            <v>분전반LS-B</v>
          </cell>
          <cell r="B67" t="str">
            <v>분전반</v>
          </cell>
          <cell r="C67" t="str">
            <v>LS-B</v>
          </cell>
          <cell r="D67" t="str">
            <v>면</v>
          </cell>
          <cell r="E67">
            <v>1519390</v>
          </cell>
          <cell r="F67" t="str">
            <v>신화전기</v>
          </cell>
          <cell r="G67">
            <v>1550190</v>
          </cell>
          <cell r="H67" t="str">
            <v>진영중전기</v>
          </cell>
          <cell r="I67">
            <v>1539190</v>
          </cell>
          <cell r="J67" t="str">
            <v>수화테크</v>
          </cell>
          <cell r="K67">
            <v>1519390</v>
          </cell>
        </row>
        <row r="68">
          <cell r="A68" t="str">
            <v>분전반LS-C</v>
          </cell>
          <cell r="B68" t="str">
            <v>분전반</v>
          </cell>
          <cell r="C68" t="str">
            <v>LS-C</v>
          </cell>
          <cell r="D68" t="str">
            <v>면</v>
          </cell>
          <cell r="E68">
            <v>1175149</v>
          </cell>
          <cell r="F68" t="str">
            <v>신화전기</v>
          </cell>
          <cell r="G68">
            <v>1199029</v>
          </cell>
          <cell r="H68" t="str">
            <v>진영중전기</v>
          </cell>
          <cell r="I68">
            <v>1190529</v>
          </cell>
          <cell r="J68" t="str">
            <v>수화테크</v>
          </cell>
          <cell r="K68">
            <v>1175149</v>
          </cell>
        </row>
        <row r="69">
          <cell r="A69" t="str">
            <v>분전반LS-D</v>
          </cell>
          <cell r="B69" t="str">
            <v>분전반</v>
          </cell>
          <cell r="C69" t="str">
            <v>LS-D</v>
          </cell>
          <cell r="D69" t="str">
            <v>면</v>
          </cell>
          <cell r="E69">
            <v>1519390</v>
          </cell>
          <cell r="F69" t="str">
            <v>신화전기</v>
          </cell>
          <cell r="G69">
            <v>1550190</v>
          </cell>
          <cell r="H69" t="str">
            <v>진영중전기</v>
          </cell>
          <cell r="I69">
            <v>1539190</v>
          </cell>
          <cell r="J69" t="str">
            <v>수화테크</v>
          </cell>
          <cell r="K69">
            <v>1519390</v>
          </cell>
        </row>
        <row r="70">
          <cell r="A70" t="str">
            <v>분전반LS-E</v>
          </cell>
          <cell r="B70" t="str">
            <v>분전반</v>
          </cell>
          <cell r="C70" t="str">
            <v>LS-E</v>
          </cell>
          <cell r="D70" t="str">
            <v>면</v>
          </cell>
          <cell r="E70">
            <v>1249413</v>
          </cell>
          <cell r="F70" t="str">
            <v>신화전기</v>
          </cell>
          <cell r="G70">
            <v>1274893</v>
          </cell>
          <cell r="H70" t="str">
            <v>진영중전기</v>
          </cell>
          <cell r="I70">
            <v>1265793</v>
          </cell>
          <cell r="J70" t="str">
            <v>수화테크</v>
          </cell>
          <cell r="K70">
            <v>1249413</v>
          </cell>
        </row>
        <row r="71">
          <cell r="A71" t="str">
            <v>분전반LS-F</v>
          </cell>
          <cell r="B71" t="str">
            <v>분전반</v>
          </cell>
          <cell r="C71" t="str">
            <v>LS-F</v>
          </cell>
          <cell r="D71" t="str">
            <v>면</v>
          </cell>
          <cell r="E71">
            <v>1137327</v>
          </cell>
          <cell r="F71" t="str">
            <v>신화전기</v>
          </cell>
          <cell r="G71">
            <v>1160037</v>
          </cell>
          <cell r="H71" t="str">
            <v>진영중전기</v>
          </cell>
          <cell r="I71">
            <v>1151937</v>
          </cell>
          <cell r="J71" t="str">
            <v>수화테크</v>
          </cell>
          <cell r="K71">
            <v>1137327</v>
          </cell>
        </row>
        <row r="72">
          <cell r="A72" t="str">
            <v>분전반LS-G</v>
          </cell>
          <cell r="B72" t="str">
            <v>분전반</v>
          </cell>
          <cell r="C72" t="str">
            <v>LS-G</v>
          </cell>
          <cell r="D72" t="str">
            <v>면</v>
          </cell>
          <cell r="E72">
            <v>1064964</v>
          </cell>
          <cell r="F72" t="str">
            <v>신화전기</v>
          </cell>
          <cell r="G72">
            <v>1086074</v>
          </cell>
          <cell r="H72" t="str">
            <v>진영중전기</v>
          </cell>
          <cell r="I72">
            <v>1078674</v>
          </cell>
          <cell r="J72" t="str">
            <v>수화테크</v>
          </cell>
          <cell r="K72">
            <v>1064964</v>
          </cell>
        </row>
        <row r="73">
          <cell r="A73" t="str">
            <v>분전반LS-W1</v>
          </cell>
          <cell r="B73" t="str">
            <v>분전반</v>
          </cell>
          <cell r="C73" t="str">
            <v>LS-W1</v>
          </cell>
          <cell r="D73" t="str">
            <v>면</v>
          </cell>
          <cell r="E73">
            <v>713416</v>
          </cell>
          <cell r="F73" t="str">
            <v>신화전기</v>
          </cell>
          <cell r="G73">
            <v>728546</v>
          </cell>
          <cell r="H73" t="str">
            <v>진영중전기</v>
          </cell>
          <cell r="I73">
            <v>723146</v>
          </cell>
          <cell r="J73" t="str">
            <v>수화테크</v>
          </cell>
          <cell r="K73">
            <v>713416</v>
          </cell>
        </row>
        <row r="74">
          <cell r="A74" t="str">
            <v>분전반LS-W2</v>
          </cell>
          <cell r="B74" t="str">
            <v>분전반</v>
          </cell>
          <cell r="C74" t="str">
            <v>LS-W2</v>
          </cell>
          <cell r="D74" t="str">
            <v>면</v>
          </cell>
          <cell r="E74">
            <v>713416</v>
          </cell>
          <cell r="F74" t="str">
            <v>신화전기</v>
          </cell>
          <cell r="G74">
            <v>728546</v>
          </cell>
          <cell r="H74" t="str">
            <v>진영중전기</v>
          </cell>
          <cell r="I74">
            <v>723146</v>
          </cell>
          <cell r="J74" t="str">
            <v>수화테크</v>
          </cell>
          <cell r="K74">
            <v>713416</v>
          </cell>
        </row>
        <row r="75">
          <cell r="A75" t="str">
            <v>분전반LS-W3</v>
          </cell>
          <cell r="B75" t="str">
            <v>분전반</v>
          </cell>
          <cell r="C75" t="str">
            <v>LS-W3</v>
          </cell>
          <cell r="D75" t="str">
            <v>면</v>
          </cell>
          <cell r="E75">
            <v>713416</v>
          </cell>
          <cell r="F75" t="str">
            <v>신화전기</v>
          </cell>
          <cell r="G75">
            <v>728546</v>
          </cell>
          <cell r="H75" t="str">
            <v>진영중전기</v>
          </cell>
          <cell r="I75">
            <v>723146</v>
          </cell>
          <cell r="J75" t="str">
            <v>수화테크</v>
          </cell>
          <cell r="K75">
            <v>713416</v>
          </cell>
        </row>
        <row r="76">
          <cell r="A76" t="str">
            <v>분전반LS-W4</v>
          </cell>
          <cell r="B76" t="str">
            <v>분전반</v>
          </cell>
          <cell r="C76" t="str">
            <v>LS-W4</v>
          </cell>
          <cell r="D76" t="str">
            <v>면</v>
          </cell>
          <cell r="E76">
            <v>713416</v>
          </cell>
          <cell r="F76" t="str">
            <v>신화전기</v>
          </cell>
          <cell r="G76">
            <v>728546</v>
          </cell>
          <cell r="H76" t="str">
            <v>진영중전기</v>
          </cell>
          <cell r="I76">
            <v>723146</v>
          </cell>
          <cell r="J76" t="str">
            <v>수화테크</v>
          </cell>
          <cell r="K76">
            <v>713416</v>
          </cell>
        </row>
        <row r="77">
          <cell r="A77" t="str">
            <v>분전반LS-W5</v>
          </cell>
          <cell r="B77" t="str">
            <v>분전반</v>
          </cell>
          <cell r="C77" t="str">
            <v>LS-W5</v>
          </cell>
          <cell r="D77" t="str">
            <v>면</v>
          </cell>
          <cell r="E77">
            <v>713416</v>
          </cell>
          <cell r="F77" t="str">
            <v>신화전기</v>
          </cell>
          <cell r="G77">
            <v>728546</v>
          </cell>
          <cell r="H77" t="str">
            <v>진영중전기</v>
          </cell>
          <cell r="I77">
            <v>723146</v>
          </cell>
          <cell r="J77" t="str">
            <v>수화테크</v>
          </cell>
          <cell r="K77">
            <v>713416</v>
          </cell>
        </row>
        <row r="78">
          <cell r="A78" t="str">
            <v>분전반LS-W6</v>
          </cell>
          <cell r="B78" t="str">
            <v>분전반</v>
          </cell>
          <cell r="C78" t="str">
            <v>LS-W6</v>
          </cell>
          <cell r="D78" t="str">
            <v>면</v>
          </cell>
          <cell r="E78">
            <v>713416</v>
          </cell>
          <cell r="F78" t="str">
            <v>신화전기</v>
          </cell>
          <cell r="G78">
            <v>728546</v>
          </cell>
          <cell r="H78" t="str">
            <v>진영중전기</v>
          </cell>
          <cell r="I78">
            <v>723146</v>
          </cell>
          <cell r="J78" t="str">
            <v>수화테크</v>
          </cell>
          <cell r="K78">
            <v>713416</v>
          </cell>
        </row>
        <row r="79">
          <cell r="A79" t="str">
            <v>분전반LS-W7</v>
          </cell>
          <cell r="B79" t="str">
            <v>분전반</v>
          </cell>
          <cell r="C79" t="str">
            <v>LS-W7</v>
          </cell>
          <cell r="D79" t="str">
            <v>면</v>
          </cell>
          <cell r="E79">
            <v>713416</v>
          </cell>
          <cell r="F79" t="str">
            <v>신화전기</v>
          </cell>
          <cell r="G79">
            <v>728546</v>
          </cell>
          <cell r="H79" t="str">
            <v>진영중전기</v>
          </cell>
          <cell r="I79">
            <v>723146</v>
          </cell>
          <cell r="J79" t="str">
            <v>수화테크</v>
          </cell>
          <cell r="K79">
            <v>713416</v>
          </cell>
        </row>
        <row r="80">
          <cell r="A80" t="str">
            <v>분전반LS-W8</v>
          </cell>
          <cell r="B80" t="str">
            <v>분전반</v>
          </cell>
          <cell r="C80" t="str">
            <v>LS-W8</v>
          </cell>
          <cell r="D80" t="str">
            <v>면</v>
          </cell>
          <cell r="E80">
            <v>713416</v>
          </cell>
          <cell r="F80" t="str">
            <v>신화전기</v>
          </cell>
          <cell r="G80">
            <v>728546</v>
          </cell>
          <cell r="H80" t="str">
            <v>진영중전기</v>
          </cell>
          <cell r="I80">
            <v>723146</v>
          </cell>
          <cell r="J80" t="str">
            <v>수화테크</v>
          </cell>
          <cell r="K80">
            <v>713416</v>
          </cell>
        </row>
        <row r="81">
          <cell r="A81" t="str">
            <v>분전반LS-M1</v>
          </cell>
          <cell r="B81" t="str">
            <v>분전반</v>
          </cell>
          <cell r="C81" t="str">
            <v>LS-M1</v>
          </cell>
          <cell r="D81" t="str">
            <v>면</v>
          </cell>
          <cell r="E81">
            <v>135804</v>
          </cell>
          <cell r="F81" t="str">
            <v>신화전기</v>
          </cell>
          <cell r="G81">
            <v>138704</v>
          </cell>
          <cell r="H81" t="str">
            <v>진영중전기</v>
          </cell>
          <cell r="I81">
            <v>137704</v>
          </cell>
          <cell r="J81" t="str">
            <v>수화테크</v>
          </cell>
          <cell r="K81">
            <v>135804</v>
          </cell>
        </row>
        <row r="82">
          <cell r="A82" t="str">
            <v>분전반LS-M2</v>
          </cell>
          <cell r="B82" t="str">
            <v>분전반</v>
          </cell>
          <cell r="C82" t="str">
            <v>LS-M2</v>
          </cell>
          <cell r="D82" t="str">
            <v>면</v>
          </cell>
          <cell r="E82">
            <v>135804</v>
          </cell>
          <cell r="F82" t="str">
            <v>신화전기</v>
          </cell>
          <cell r="G82">
            <v>138704</v>
          </cell>
          <cell r="H82" t="str">
            <v>진영중전기</v>
          </cell>
          <cell r="I82">
            <v>137704</v>
          </cell>
          <cell r="J82" t="str">
            <v>수화테크</v>
          </cell>
          <cell r="K82">
            <v>135804</v>
          </cell>
        </row>
        <row r="83">
          <cell r="A83" t="str">
            <v>분전반LS-M3</v>
          </cell>
          <cell r="B83" t="str">
            <v>분전반</v>
          </cell>
          <cell r="C83" t="str">
            <v>LS-M3</v>
          </cell>
          <cell r="D83" t="str">
            <v>면</v>
          </cell>
          <cell r="E83">
            <v>135804</v>
          </cell>
          <cell r="F83" t="str">
            <v>신화전기</v>
          </cell>
          <cell r="G83">
            <v>138704</v>
          </cell>
          <cell r="H83" t="str">
            <v>진영중전기</v>
          </cell>
          <cell r="I83">
            <v>137704</v>
          </cell>
          <cell r="J83" t="str">
            <v>수화테크</v>
          </cell>
          <cell r="K83">
            <v>135804</v>
          </cell>
        </row>
        <row r="84">
          <cell r="A84" t="str">
            <v>분전반LS-H1</v>
          </cell>
          <cell r="B84" t="str">
            <v>분전반</v>
          </cell>
          <cell r="C84" t="str">
            <v>LS-H1</v>
          </cell>
          <cell r="D84" t="str">
            <v>면</v>
          </cell>
          <cell r="E84">
            <v>115523</v>
          </cell>
          <cell r="F84" t="str">
            <v>신화전기</v>
          </cell>
          <cell r="G84">
            <v>117923</v>
          </cell>
          <cell r="H84" t="str">
            <v>진영중전기</v>
          </cell>
          <cell r="I84">
            <v>117023</v>
          </cell>
          <cell r="J84" t="str">
            <v>수화테크</v>
          </cell>
          <cell r="K84" t="str">
            <v>삭제</v>
          </cell>
        </row>
        <row r="85">
          <cell r="A85" t="str">
            <v>분전반LS-H2</v>
          </cell>
          <cell r="B85" t="str">
            <v>분전반</v>
          </cell>
          <cell r="C85" t="str">
            <v>LS-H2</v>
          </cell>
          <cell r="D85" t="str">
            <v>면</v>
          </cell>
          <cell r="E85">
            <v>115523</v>
          </cell>
          <cell r="F85" t="str">
            <v>신화전기</v>
          </cell>
          <cell r="G85">
            <v>117923</v>
          </cell>
          <cell r="H85" t="str">
            <v>진영중전기</v>
          </cell>
          <cell r="I85">
            <v>117023</v>
          </cell>
          <cell r="J85" t="str">
            <v>수화테크</v>
          </cell>
          <cell r="K85" t="str">
            <v>삭제</v>
          </cell>
        </row>
        <row r="86">
          <cell r="A86" t="str">
            <v>분전반LS-H3</v>
          </cell>
          <cell r="B86" t="str">
            <v>분전반</v>
          </cell>
          <cell r="C86" t="str">
            <v>LS-H3</v>
          </cell>
          <cell r="D86" t="str">
            <v>면</v>
          </cell>
          <cell r="E86">
            <v>115523</v>
          </cell>
          <cell r="F86" t="str">
            <v>신화전기</v>
          </cell>
          <cell r="G86">
            <v>117923</v>
          </cell>
          <cell r="H86" t="str">
            <v>진영중전기</v>
          </cell>
          <cell r="I86">
            <v>117023</v>
          </cell>
          <cell r="J86" t="str">
            <v>수화테크</v>
          </cell>
          <cell r="K86" t="str">
            <v>삭제</v>
          </cell>
        </row>
        <row r="87">
          <cell r="A87" t="str">
            <v>분전반LS-H4</v>
          </cell>
          <cell r="B87" t="str">
            <v>분전반</v>
          </cell>
          <cell r="C87" t="str">
            <v>LS-H4</v>
          </cell>
          <cell r="D87" t="str">
            <v>면</v>
          </cell>
          <cell r="E87">
            <v>115523</v>
          </cell>
          <cell r="F87" t="str">
            <v>신화전기</v>
          </cell>
          <cell r="G87">
            <v>117923</v>
          </cell>
          <cell r="H87" t="str">
            <v>진영중전기</v>
          </cell>
          <cell r="I87">
            <v>117023</v>
          </cell>
          <cell r="J87" t="str">
            <v>수화테크</v>
          </cell>
          <cell r="K87" t="str">
            <v>삭제</v>
          </cell>
        </row>
        <row r="88">
          <cell r="A88" t="str">
            <v>분전반LS-H5</v>
          </cell>
          <cell r="B88" t="str">
            <v>분전반</v>
          </cell>
          <cell r="C88" t="str">
            <v>LS-H5</v>
          </cell>
          <cell r="D88" t="str">
            <v>면</v>
          </cell>
          <cell r="E88">
            <v>115523</v>
          </cell>
          <cell r="F88" t="str">
            <v>신화전기</v>
          </cell>
          <cell r="G88">
            <v>117923</v>
          </cell>
          <cell r="H88" t="str">
            <v>진영중전기</v>
          </cell>
          <cell r="I88">
            <v>117023</v>
          </cell>
          <cell r="J88" t="str">
            <v>수화테크</v>
          </cell>
          <cell r="K88" t="str">
            <v>삭제</v>
          </cell>
        </row>
        <row r="89">
          <cell r="A89" t="str">
            <v>분전반LS-H6</v>
          </cell>
          <cell r="B89" t="str">
            <v>분전반</v>
          </cell>
          <cell r="C89" t="str">
            <v>LS-H6</v>
          </cell>
          <cell r="D89" t="str">
            <v>면</v>
          </cell>
          <cell r="E89">
            <v>115523</v>
          </cell>
          <cell r="F89" t="str">
            <v>신화전기</v>
          </cell>
          <cell r="G89">
            <v>117923</v>
          </cell>
          <cell r="H89" t="str">
            <v>진영중전기</v>
          </cell>
          <cell r="I89">
            <v>117023</v>
          </cell>
          <cell r="J89" t="str">
            <v>수화테크</v>
          </cell>
          <cell r="K89" t="str">
            <v>삭제</v>
          </cell>
        </row>
        <row r="90">
          <cell r="A90" t="str">
            <v>분전반LS-H7</v>
          </cell>
          <cell r="B90" t="str">
            <v>분전반</v>
          </cell>
          <cell r="C90" t="str">
            <v>LS-H7</v>
          </cell>
          <cell r="D90" t="str">
            <v>면</v>
          </cell>
          <cell r="E90">
            <v>115523</v>
          </cell>
          <cell r="F90" t="str">
            <v>신화전기</v>
          </cell>
          <cell r="G90">
            <v>117923</v>
          </cell>
          <cell r="H90" t="str">
            <v>진영중전기</v>
          </cell>
          <cell r="I90">
            <v>117023</v>
          </cell>
          <cell r="J90" t="str">
            <v>수화테크</v>
          </cell>
          <cell r="K90" t="str">
            <v>삭제</v>
          </cell>
        </row>
        <row r="91">
          <cell r="A91" t="str">
            <v>분전반LS-H8</v>
          </cell>
          <cell r="B91" t="str">
            <v>분전반</v>
          </cell>
          <cell r="C91" t="str">
            <v>LS-H8</v>
          </cell>
          <cell r="D91" t="str">
            <v>면</v>
          </cell>
          <cell r="E91">
            <v>115523</v>
          </cell>
          <cell r="F91" t="str">
            <v>신화전기</v>
          </cell>
          <cell r="G91">
            <v>117923</v>
          </cell>
          <cell r="H91" t="str">
            <v>진영중전기</v>
          </cell>
          <cell r="I91">
            <v>117023</v>
          </cell>
          <cell r="J91" t="str">
            <v>수화테크</v>
          </cell>
          <cell r="K91" t="str">
            <v>삭제</v>
          </cell>
        </row>
        <row r="92">
          <cell r="A92" t="str">
            <v>분전반LS-P</v>
          </cell>
          <cell r="B92" t="str">
            <v>분전반</v>
          </cell>
          <cell r="C92" t="str">
            <v>LS-P</v>
          </cell>
          <cell r="D92" t="str">
            <v>면</v>
          </cell>
          <cell r="E92">
            <v>682518</v>
          </cell>
          <cell r="F92" t="str">
            <v>신화전기</v>
          </cell>
          <cell r="G92">
            <v>698218</v>
          </cell>
          <cell r="H92" t="str">
            <v>진영중전기</v>
          </cell>
          <cell r="I92">
            <v>692818</v>
          </cell>
          <cell r="J92" t="str">
            <v>수화테크</v>
          </cell>
          <cell r="K92">
            <v>682518</v>
          </cell>
        </row>
        <row r="93">
          <cell r="A93" t="str">
            <v>MCCB BOXMCCB 3P 50/30AT</v>
          </cell>
          <cell r="B93" t="str">
            <v>MCCB BOX</v>
          </cell>
          <cell r="C93" t="str">
            <v>MCCB 3P 50/30AT</v>
          </cell>
          <cell r="D93" t="str">
            <v>면</v>
          </cell>
          <cell r="E93">
            <v>86172</v>
          </cell>
          <cell r="F93" t="str">
            <v>신화전기</v>
          </cell>
          <cell r="G93">
            <v>87972</v>
          </cell>
          <cell r="H93" t="str">
            <v>진영중전기</v>
          </cell>
          <cell r="I93">
            <v>87372</v>
          </cell>
          <cell r="J93" t="str">
            <v>수화테크</v>
          </cell>
          <cell r="K93">
            <v>86172</v>
          </cell>
        </row>
        <row r="94">
          <cell r="A94" t="str">
            <v>MCCB BOXMCCB 2P 100/75AT</v>
          </cell>
          <cell r="B94" t="str">
            <v>MCCB BOX</v>
          </cell>
          <cell r="C94" t="str">
            <v>MCCB 2P 100/75AT</v>
          </cell>
          <cell r="D94" t="str">
            <v>면</v>
          </cell>
          <cell r="E94">
            <v>106877</v>
          </cell>
          <cell r="F94" t="str">
            <v>신화전기</v>
          </cell>
          <cell r="G94">
            <v>109177</v>
          </cell>
          <cell r="H94" t="str">
            <v>진영중전기</v>
          </cell>
          <cell r="I94">
            <v>108377</v>
          </cell>
          <cell r="J94" t="str">
            <v>수화테크</v>
          </cell>
          <cell r="K94">
            <v>106877</v>
          </cell>
        </row>
        <row r="96">
          <cell r="A96" t="str">
            <v>조명제어LS-A</v>
          </cell>
          <cell r="B96" t="str">
            <v>조명제어</v>
          </cell>
          <cell r="C96" t="str">
            <v>LS-A</v>
          </cell>
          <cell r="D96" t="str">
            <v>SET</v>
          </cell>
          <cell r="E96">
            <v>1318600</v>
          </cell>
          <cell r="F96" t="str">
            <v>정호물산</v>
          </cell>
          <cell r="G96">
            <v>1451800</v>
          </cell>
          <cell r="H96" t="str">
            <v>대한제어기술</v>
          </cell>
          <cell r="I96">
            <v>1521000</v>
          </cell>
          <cell r="J96" t="str">
            <v>현영콘트롤</v>
          </cell>
          <cell r="K96">
            <v>1318600</v>
          </cell>
        </row>
        <row r="97">
          <cell r="A97" t="str">
            <v>조명제어LS-B</v>
          </cell>
          <cell r="B97" t="str">
            <v>조명제어</v>
          </cell>
          <cell r="C97" t="str">
            <v>LS-B</v>
          </cell>
          <cell r="D97" t="str">
            <v>SET</v>
          </cell>
          <cell r="E97">
            <v>1318600</v>
          </cell>
          <cell r="F97" t="str">
            <v>정호물산</v>
          </cell>
          <cell r="G97">
            <v>1451801</v>
          </cell>
          <cell r="H97" t="str">
            <v>대한제어기술</v>
          </cell>
          <cell r="I97">
            <v>1521001</v>
          </cell>
          <cell r="J97" t="str">
            <v>현영콘트롤</v>
          </cell>
          <cell r="K97">
            <v>1318600</v>
          </cell>
        </row>
        <row r="98">
          <cell r="A98" t="str">
            <v>조명제어LS-C</v>
          </cell>
          <cell r="B98" t="str">
            <v>조명제어</v>
          </cell>
          <cell r="C98" t="str">
            <v>LS-C</v>
          </cell>
          <cell r="D98" t="str">
            <v>SET</v>
          </cell>
          <cell r="E98">
            <v>1318600</v>
          </cell>
          <cell r="F98" t="str">
            <v>정호물산</v>
          </cell>
          <cell r="G98">
            <v>1451802</v>
          </cell>
          <cell r="H98" t="str">
            <v>대한제어기술</v>
          </cell>
          <cell r="I98">
            <v>1521002</v>
          </cell>
          <cell r="J98" t="str">
            <v>현영콘트롤</v>
          </cell>
          <cell r="K98">
            <v>1318600</v>
          </cell>
        </row>
        <row r="99">
          <cell r="A99" t="str">
            <v>조명제어LS-D</v>
          </cell>
          <cell r="B99" t="str">
            <v>조명제어</v>
          </cell>
          <cell r="C99" t="str">
            <v>LS-D</v>
          </cell>
          <cell r="D99" t="str">
            <v>SET</v>
          </cell>
          <cell r="E99">
            <v>1318600</v>
          </cell>
          <cell r="F99" t="str">
            <v>정호물산</v>
          </cell>
          <cell r="G99">
            <v>1451803</v>
          </cell>
          <cell r="H99" t="str">
            <v>대한제어기술</v>
          </cell>
          <cell r="I99">
            <v>1521003</v>
          </cell>
          <cell r="J99" t="str">
            <v>현영콘트롤</v>
          </cell>
          <cell r="K99">
            <v>1318600</v>
          </cell>
        </row>
        <row r="100">
          <cell r="A100" t="str">
            <v>조명제어LS-E</v>
          </cell>
          <cell r="B100" t="str">
            <v>조명제어</v>
          </cell>
          <cell r="C100" t="str">
            <v>LS-E</v>
          </cell>
          <cell r="D100" t="str">
            <v>SET</v>
          </cell>
          <cell r="E100">
            <v>1318600</v>
          </cell>
          <cell r="F100" t="str">
            <v>정호물산</v>
          </cell>
          <cell r="G100">
            <v>1451804</v>
          </cell>
          <cell r="H100" t="str">
            <v>대한제어기술</v>
          </cell>
          <cell r="I100">
            <v>1521004</v>
          </cell>
          <cell r="J100" t="str">
            <v>현영콘트롤</v>
          </cell>
          <cell r="K100">
            <v>1318600</v>
          </cell>
        </row>
        <row r="101">
          <cell r="A101" t="str">
            <v>조명제어LCP-M</v>
          </cell>
          <cell r="B101" t="str">
            <v>조명제어</v>
          </cell>
          <cell r="C101" t="str">
            <v>LCP-M</v>
          </cell>
          <cell r="D101" t="str">
            <v>SET</v>
          </cell>
          <cell r="E101">
            <v>2109000</v>
          </cell>
          <cell r="F101" t="str">
            <v>정호물산</v>
          </cell>
          <cell r="G101">
            <v>2318000</v>
          </cell>
          <cell r="H101" t="str">
            <v>대한제어기술</v>
          </cell>
          <cell r="I101">
            <v>2422000</v>
          </cell>
          <cell r="J101" t="str">
            <v>현영콘트롤</v>
          </cell>
          <cell r="K101">
            <v>2109000</v>
          </cell>
        </row>
        <row r="102">
          <cell r="A102" t="str">
            <v>조명제어LCP-M1</v>
          </cell>
          <cell r="B102" t="str">
            <v>조명제어</v>
          </cell>
          <cell r="C102" t="str">
            <v>LCP-M1</v>
          </cell>
          <cell r="D102" t="str">
            <v>SET</v>
          </cell>
          <cell r="E102">
            <v>1104000</v>
          </cell>
          <cell r="F102" t="str">
            <v>정호물산</v>
          </cell>
          <cell r="G102">
            <v>1212000</v>
          </cell>
          <cell r="H102" t="str">
            <v>대한제어기술</v>
          </cell>
          <cell r="I102">
            <v>1266000</v>
          </cell>
          <cell r="J102" t="str">
            <v>현영콘트롤</v>
          </cell>
          <cell r="K102">
            <v>1104000</v>
          </cell>
        </row>
        <row r="103">
          <cell r="A103" t="str">
            <v>조명제어PROGRAM SWITCH</v>
          </cell>
          <cell r="B103" t="str">
            <v>조명제어</v>
          </cell>
          <cell r="C103" t="str">
            <v>PROGRAM SWITCH</v>
          </cell>
          <cell r="D103" t="str">
            <v>SET</v>
          </cell>
          <cell r="E103">
            <v>775000</v>
          </cell>
          <cell r="F103" t="str">
            <v>정호물산</v>
          </cell>
          <cell r="G103">
            <v>852000</v>
          </cell>
          <cell r="H103" t="str">
            <v>대한제어기술</v>
          </cell>
          <cell r="I103">
            <v>892000</v>
          </cell>
          <cell r="J103" t="str">
            <v>현영콘트롤</v>
          </cell>
          <cell r="K103">
            <v>775000</v>
          </cell>
        </row>
        <row r="104">
          <cell r="A104" t="str">
            <v>시운전비</v>
          </cell>
          <cell r="B104" t="str">
            <v>시운전비</v>
          </cell>
          <cell r="D104" t="str">
            <v>식</v>
          </cell>
          <cell r="E104">
            <v>1000000</v>
          </cell>
          <cell r="F104" t="str">
            <v>정호물산</v>
          </cell>
          <cell r="G104">
            <v>1100000</v>
          </cell>
          <cell r="H104" t="str">
            <v>대한제어기술</v>
          </cell>
          <cell r="I104">
            <v>1150000</v>
          </cell>
          <cell r="J104" t="str">
            <v>현영콘트롤</v>
          </cell>
          <cell r="K104">
            <v>1000000</v>
          </cell>
        </row>
        <row r="107">
          <cell r="A107" t="str">
            <v>조명기구 A TYPE매입개방 FL 2/32W</v>
          </cell>
          <cell r="B107" t="str">
            <v>조명기구 A TYPE</v>
          </cell>
          <cell r="C107" t="str">
            <v>매입개방 FL 2/32W</v>
          </cell>
          <cell r="D107" t="str">
            <v>EA</v>
          </cell>
          <cell r="E107">
            <v>62000</v>
          </cell>
          <cell r="F107" t="str">
            <v>엘엠</v>
          </cell>
          <cell r="G107">
            <v>66000</v>
          </cell>
          <cell r="H107" t="str">
            <v>제일조명</v>
          </cell>
          <cell r="I107">
            <v>65000</v>
          </cell>
          <cell r="J107" t="str">
            <v>태원전기산업</v>
          </cell>
          <cell r="K107">
            <v>62000</v>
          </cell>
        </row>
        <row r="108">
          <cell r="A108" t="str">
            <v>조명기구 B TYPE매입개방 FL 1/32W</v>
          </cell>
          <cell r="B108" t="str">
            <v>조명기구 B TYPE</v>
          </cell>
          <cell r="C108" t="str">
            <v>매입개방 FL 1/32W</v>
          </cell>
          <cell r="D108" t="str">
            <v>EA</v>
          </cell>
          <cell r="E108">
            <v>46000</v>
          </cell>
          <cell r="F108" t="str">
            <v>엘엠</v>
          </cell>
          <cell r="G108">
            <v>49000</v>
          </cell>
          <cell r="H108" t="str">
            <v>제일조명</v>
          </cell>
          <cell r="I108">
            <v>47000</v>
          </cell>
          <cell r="J108" t="str">
            <v>태원전기산업</v>
          </cell>
          <cell r="K108">
            <v>46000</v>
          </cell>
        </row>
        <row r="109">
          <cell r="A109" t="str">
            <v>조명기구 C TYPE파라보릭 FL 2/32W</v>
          </cell>
          <cell r="B109" t="str">
            <v>조명기구 C TYPE</v>
          </cell>
          <cell r="C109" t="str">
            <v>파라보릭 FL 2/32W</v>
          </cell>
          <cell r="D109" t="str">
            <v>EA</v>
          </cell>
          <cell r="E109">
            <v>89000</v>
          </cell>
          <cell r="F109" t="str">
            <v>엘엠</v>
          </cell>
          <cell r="G109">
            <v>95000</v>
          </cell>
          <cell r="H109" t="str">
            <v>제일조명</v>
          </cell>
          <cell r="I109">
            <v>95000</v>
          </cell>
          <cell r="J109" t="str">
            <v>태원전기산업</v>
          </cell>
          <cell r="K109">
            <v>89000</v>
          </cell>
        </row>
        <row r="110">
          <cell r="A110" t="str">
            <v>조명기구 D TYPE매입프리즘 FL 1/32W</v>
          </cell>
          <cell r="B110" t="str">
            <v>조명기구 D TYPE</v>
          </cell>
          <cell r="C110" t="str">
            <v>매입프리즘 FL 1/32W</v>
          </cell>
          <cell r="D110" t="str">
            <v>EA</v>
          </cell>
          <cell r="E110">
            <v>68000</v>
          </cell>
          <cell r="F110" t="str">
            <v>엘엠</v>
          </cell>
          <cell r="G110">
            <v>72000</v>
          </cell>
          <cell r="H110" t="str">
            <v>제일조명</v>
          </cell>
          <cell r="I110">
            <v>70000</v>
          </cell>
          <cell r="J110" t="str">
            <v>태원전기산업</v>
          </cell>
          <cell r="K110">
            <v>68000</v>
          </cell>
        </row>
        <row r="111">
          <cell r="A111" t="str">
            <v>조명기구 E TYPE직부아크릴 FL 1/32W</v>
          </cell>
          <cell r="B111" t="str">
            <v>조명기구 E TYPE</v>
          </cell>
          <cell r="C111" t="str">
            <v>직부아크릴 FL 1/32W</v>
          </cell>
          <cell r="D111" t="str">
            <v>EA</v>
          </cell>
          <cell r="E111">
            <v>65000</v>
          </cell>
          <cell r="F111" t="str">
            <v>엘엠</v>
          </cell>
          <cell r="G111">
            <v>69000</v>
          </cell>
          <cell r="H111" t="str">
            <v>제일조명</v>
          </cell>
          <cell r="I111">
            <v>66000</v>
          </cell>
          <cell r="J111" t="str">
            <v>태원전기산업</v>
          </cell>
          <cell r="K111">
            <v>65000</v>
          </cell>
        </row>
        <row r="112">
          <cell r="A112" t="str">
            <v>조명기구 F TYPE갓등(P/P) FL 2/32W</v>
          </cell>
          <cell r="B112" t="str">
            <v>조명기구 F TYPE</v>
          </cell>
          <cell r="C112" t="str">
            <v>갓등(P/P) FL 2/32W</v>
          </cell>
          <cell r="D112" t="str">
            <v>EA</v>
          </cell>
          <cell r="E112">
            <v>57000</v>
          </cell>
          <cell r="F112" t="str">
            <v>엘엠</v>
          </cell>
          <cell r="G112">
            <v>60000</v>
          </cell>
          <cell r="H112" t="str">
            <v>제일조명</v>
          </cell>
          <cell r="I112">
            <v>60000</v>
          </cell>
          <cell r="J112" t="str">
            <v>태원전기산업</v>
          </cell>
          <cell r="K112">
            <v>57000</v>
          </cell>
        </row>
        <row r="113">
          <cell r="A113" t="str">
            <v>조명기구 G TYPE갓등(P/P) FL 1/32W</v>
          </cell>
          <cell r="B113" t="str">
            <v>조명기구 G TYPE</v>
          </cell>
          <cell r="C113" t="str">
            <v>갓등(P/P) FL 1/32W</v>
          </cell>
          <cell r="D113" t="str">
            <v>EA</v>
          </cell>
          <cell r="E113">
            <v>40000</v>
          </cell>
          <cell r="F113" t="str">
            <v>엘엠</v>
          </cell>
          <cell r="G113">
            <v>42000</v>
          </cell>
          <cell r="H113" t="str">
            <v>제일조명</v>
          </cell>
          <cell r="I113">
            <v>42000</v>
          </cell>
          <cell r="J113" t="str">
            <v>태원전기산업</v>
          </cell>
          <cell r="K113">
            <v>40000</v>
          </cell>
        </row>
        <row r="114">
          <cell r="A114" t="str">
            <v>조명기구 H TYPE직갓등 FL 1/32W</v>
          </cell>
          <cell r="B114" t="str">
            <v>조명기구 H TYPE</v>
          </cell>
          <cell r="C114" t="str">
            <v>직갓등 FL 1/32W</v>
          </cell>
          <cell r="D114" t="str">
            <v>EA</v>
          </cell>
          <cell r="E114">
            <v>26000</v>
          </cell>
          <cell r="F114" t="str">
            <v>엘엠</v>
          </cell>
          <cell r="G114">
            <v>28000</v>
          </cell>
          <cell r="H114" t="str">
            <v>제일조명</v>
          </cell>
          <cell r="I114">
            <v>29000</v>
          </cell>
          <cell r="J114" t="str">
            <v>태원전기산업</v>
          </cell>
          <cell r="K114">
            <v>26000</v>
          </cell>
        </row>
        <row r="115">
          <cell r="A115" t="str">
            <v>조명기구 J TYPE원형방등 FCL 32W+40W</v>
          </cell>
          <cell r="B115" t="str">
            <v>조명기구 J TYPE</v>
          </cell>
          <cell r="C115" t="str">
            <v>원형방등 FCL 32W+40W</v>
          </cell>
          <cell r="D115" t="str">
            <v>EA</v>
          </cell>
          <cell r="E115">
            <v>60000</v>
          </cell>
          <cell r="F115" t="str">
            <v>엘엠</v>
          </cell>
          <cell r="G115">
            <v>64000</v>
          </cell>
          <cell r="H115" t="str">
            <v>제일조명</v>
          </cell>
          <cell r="I115">
            <v>65000</v>
          </cell>
          <cell r="J115" t="str">
            <v>태원전기산업</v>
          </cell>
          <cell r="K115">
            <v>60000</v>
          </cell>
        </row>
        <row r="116">
          <cell r="A116" t="str">
            <v>조명기구 K TYPE매입등 FUL 2/13W</v>
          </cell>
          <cell r="B116" t="str">
            <v>조명기구 K TYPE</v>
          </cell>
          <cell r="C116" t="str">
            <v>매입등 FUL 2/13W</v>
          </cell>
          <cell r="D116" t="str">
            <v>EA</v>
          </cell>
          <cell r="E116">
            <v>24000</v>
          </cell>
          <cell r="F116" t="str">
            <v>엘엠</v>
          </cell>
          <cell r="G116">
            <v>25000</v>
          </cell>
          <cell r="H116" t="str">
            <v>제일조명</v>
          </cell>
          <cell r="I116">
            <v>25000</v>
          </cell>
          <cell r="J116" t="str">
            <v>태원전기산업</v>
          </cell>
          <cell r="K116">
            <v>24000</v>
          </cell>
        </row>
        <row r="117">
          <cell r="A117" t="str">
            <v>조명기구 L TYPE매입등 FUL 1/13W</v>
          </cell>
          <cell r="B117" t="str">
            <v>조명기구 L TYPE</v>
          </cell>
          <cell r="C117" t="str">
            <v>매입등 FUL 1/13W</v>
          </cell>
          <cell r="D117" t="str">
            <v>EA</v>
          </cell>
          <cell r="E117">
            <v>18000</v>
          </cell>
          <cell r="F117" t="str">
            <v>엘엠</v>
          </cell>
          <cell r="G117">
            <v>19000</v>
          </cell>
          <cell r="H117" t="str">
            <v>제일조명</v>
          </cell>
          <cell r="I117">
            <v>20000</v>
          </cell>
          <cell r="J117" t="str">
            <v>태원전기산업</v>
          </cell>
          <cell r="K117">
            <v>18000</v>
          </cell>
        </row>
        <row r="118">
          <cell r="A118" t="str">
            <v>조명기구 M TYPE쎈서등 IL 60W</v>
          </cell>
          <cell r="B118" t="str">
            <v>조명기구 M TYPE</v>
          </cell>
          <cell r="C118" t="str">
            <v>쎈서등 IL 60W</v>
          </cell>
          <cell r="D118" t="str">
            <v>EA</v>
          </cell>
          <cell r="E118">
            <v>22000</v>
          </cell>
          <cell r="F118" t="str">
            <v>엘엠</v>
          </cell>
          <cell r="G118">
            <v>24000</v>
          </cell>
          <cell r="H118" t="str">
            <v>제일조명</v>
          </cell>
          <cell r="I118">
            <v>24000</v>
          </cell>
          <cell r="J118" t="str">
            <v>태원전기산업</v>
          </cell>
          <cell r="K118">
            <v>22000</v>
          </cell>
        </row>
        <row r="119">
          <cell r="A119" t="str">
            <v>조명기구 N TYPE직부등 IL 60W</v>
          </cell>
          <cell r="B119" t="str">
            <v>조명기구 N TYPE</v>
          </cell>
          <cell r="C119" t="str">
            <v>직부등 IL 60W</v>
          </cell>
          <cell r="D119" t="str">
            <v>EA</v>
          </cell>
          <cell r="E119">
            <v>7000</v>
          </cell>
          <cell r="F119" t="str">
            <v>엘엠</v>
          </cell>
          <cell r="G119">
            <v>8000</v>
          </cell>
          <cell r="H119" t="str">
            <v>제일조명</v>
          </cell>
          <cell r="I119">
            <v>8000</v>
          </cell>
          <cell r="J119" t="str">
            <v>태원전기산업</v>
          </cell>
          <cell r="K119">
            <v>7000</v>
          </cell>
        </row>
        <row r="120">
          <cell r="A120" t="str">
            <v>조명기구 O TYPE원형벽등 IL 60W</v>
          </cell>
          <cell r="B120" t="str">
            <v>조명기구 O TYPE</v>
          </cell>
          <cell r="C120" t="str">
            <v>원형벽등 IL 60W</v>
          </cell>
          <cell r="D120" t="str">
            <v>EA</v>
          </cell>
          <cell r="E120">
            <v>35000</v>
          </cell>
          <cell r="F120" t="str">
            <v>엘엠</v>
          </cell>
          <cell r="G120">
            <v>37000</v>
          </cell>
          <cell r="H120" t="str">
            <v>제일조명</v>
          </cell>
          <cell r="I120">
            <v>38000</v>
          </cell>
          <cell r="J120" t="str">
            <v>태원전기산업</v>
          </cell>
          <cell r="K120">
            <v>35000</v>
          </cell>
        </row>
        <row r="121">
          <cell r="A121" t="str">
            <v>조명기구 P TYPE벽부등 IL 100W</v>
          </cell>
          <cell r="B121" t="str">
            <v>조명기구 P TYPE</v>
          </cell>
          <cell r="C121" t="str">
            <v>벽부등 IL 100W</v>
          </cell>
          <cell r="D121" t="str">
            <v>EA</v>
          </cell>
          <cell r="E121">
            <v>8000</v>
          </cell>
          <cell r="F121" t="str">
            <v>엘엠</v>
          </cell>
          <cell r="G121">
            <v>9000</v>
          </cell>
          <cell r="H121" t="str">
            <v>제일조명</v>
          </cell>
          <cell r="I121">
            <v>10000</v>
          </cell>
          <cell r="J121" t="str">
            <v>태원전기산업</v>
          </cell>
          <cell r="K121">
            <v>8000</v>
          </cell>
        </row>
        <row r="122">
          <cell r="A122" t="str">
            <v>조명기구 Q TYPE매입등 IL 30W</v>
          </cell>
          <cell r="B122" t="str">
            <v>조명기구 Q TYPE</v>
          </cell>
          <cell r="C122" t="str">
            <v>매입등 IL 30W</v>
          </cell>
          <cell r="D122" t="str">
            <v>EA</v>
          </cell>
          <cell r="E122">
            <v>10000</v>
          </cell>
          <cell r="F122" t="str">
            <v>엘엠</v>
          </cell>
          <cell r="G122">
            <v>11000</v>
          </cell>
          <cell r="H122" t="str">
            <v>제일조명</v>
          </cell>
          <cell r="I122">
            <v>12000</v>
          </cell>
          <cell r="J122" t="str">
            <v>태원전기산업</v>
          </cell>
          <cell r="K122">
            <v>10000</v>
          </cell>
        </row>
        <row r="123">
          <cell r="A123" t="str">
            <v>조명기구 R TYPE방진방습등 FL 1/32W</v>
          </cell>
          <cell r="B123" t="str">
            <v>조명기구 R TYPE</v>
          </cell>
          <cell r="C123" t="str">
            <v>방진방습등 FL 1/32W</v>
          </cell>
          <cell r="D123" t="str">
            <v>EA</v>
          </cell>
          <cell r="E123">
            <v>86000</v>
          </cell>
          <cell r="F123" t="str">
            <v>엘엠</v>
          </cell>
          <cell r="G123">
            <v>92000</v>
          </cell>
          <cell r="H123" t="str">
            <v>제일조명</v>
          </cell>
          <cell r="I123">
            <v>90000</v>
          </cell>
          <cell r="J123" t="str">
            <v>태원전기산업</v>
          </cell>
        </row>
        <row r="124">
          <cell r="A124" t="str">
            <v>조명기구 S TYPE투광기 MH 250W</v>
          </cell>
          <cell r="B124" t="str">
            <v>조명기구 S TYPE</v>
          </cell>
          <cell r="C124" t="str">
            <v>투광기 MH 250W</v>
          </cell>
          <cell r="D124" t="str">
            <v>EA</v>
          </cell>
          <cell r="E124">
            <v>98000</v>
          </cell>
          <cell r="F124" t="str">
            <v>엘엠</v>
          </cell>
          <cell r="G124">
            <v>104000</v>
          </cell>
          <cell r="H124" t="str">
            <v>제일조명</v>
          </cell>
          <cell r="I124">
            <v>100000</v>
          </cell>
          <cell r="J124" t="str">
            <v>태원전기산업</v>
          </cell>
          <cell r="K124">
            <v>98000</v>
          </cell>
        </row>
        <row r="125">
          <cell r="A125" t="str">
            <v>조명기구 T TYPE벽부등 FPL 1/24W</v>
          </cell>
          <cell r="B125" t="str">
            <v>조명기구 T TYPE</v>
          </cell>
          <cell r="C125" t="str">
            <v>벽부등 FPL 1/24W</v>
          </cell>
          <cell r="D125" t="str">
            <v>EA</v>
          </cell>
          <cell r="E125">
            <v>35000</v>
          </cell>
          <cell r="F125" t="str">
            <v>엘엠</v>
          </cell>
          <cell r="G125">
            <v>37000</v>
          </cell>
          <cell r="H125" t="str">
            <v>제일조명</v>
          </cell>
          <cell r="I125">
            <v>40000</v>
          </cell>
          <cell r="J125" t="str">
            <v>태원전기산업</v>
          </cell>
          <cell r="K125">
            <v>35000</v>
          </cell>
        </row>
        <row r="126">
          <cell r="A126" t="str">
            <v>조명기구 U TYPE5회</v>
          </cell>
          <cell r="B126" t="str">
            <v>조명기구 U TYPE</v>
          </cell>
          <cell r="C126" t="str">
            <v>5회</v>
          </cell>
          <cell r="D126" t="str">
            <v>EA</v>
          </cell>
          <cell r="E126">
            <v>14369</v>
          </cell>
          <cell r="F126" t="str">
            <v>엘엠</v>
          </cell>
          <cell r="G126">
            <v>50000</v>
          </cell>
          <cell r="H126" t="str">
            <v>제일조명</v>
          </cell>
          <cell r="I126">
            <v>50000</v>
          </cell>
          <cell r="J126" t="str">
            <v>태원전기산업</v>
          </cell>
          <cell r="K126">
            <v>14369</v>
          </cell>
        </row>
        <row r="127">
          <cell r="A127" t="str">
            <v>조명기구 U TYPE갓등 FL 2/32W</v>
          </cell>
          <cell r="B127" t="str">
            <v>조명기구 U TYPE</v>
          </cell>
          <cell r="C127" t="str">
            <v>갓등 FL 2/32W</v>
          </cell>
          <cell r="D127" t="str">
            <v>EA</v>
          </cell>
          <cell r="E127">
            <v>47000</v>
          </cell>
          <cell r="F127" t="str">
            <v>엘엠</v>
          </cell>
          <cell r="G127">
            <v>50000</v>
          </cell>
          <cell r="H127" t="str">
            <v>제일조명</v>
          </cell>
          <cell r="I127">
            <v>50000</v>
          </cell>
          <cell r="J127" t="str">
            <v>태원전기산업</v>
          </cell>
          <cell r="K127">
            <v>47000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력방법"/>
      <sheetName val="아파트"/>
      <sheetName val="상가(저압수전)"/>
      <sheetName val="기초입력 DATA"/>
    </sheetNames>
    <sheetDataSet>
      <sheetData sheetId="0"/>
      <sheetData sheetId="1"/>
      <sheetData sheetId="2"/>
      <sheetData sheetId="3">
        <row r="46">
          <cell r="E46">
            <v>5170</v>
          </cell>
          <cell r="L46">
            <v>4.5909999999999999E-2</v>
          </cell>
        </row>
        <row r="47">
          <cell r="E47">
            <v>6130</v>
          </cell>
          <cell r="L47">
            <v>2.5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경비(시간당)"/>
      <sheetName val="램머"/>
      <sheetName val="일위대가"/>
      <sheetName val="102역사"/>
      <sheetName val="기계경비_시간당_"/>
      <sheetName val="설계예산서"/>
      <sheetName val="경산"/>
      <sheetName val="평가데이터"/>
      <sheetName val="기초입력 DATA"/>
      <sheetName val="견적대비"/>
      <sheetName val="설명"/>
      <sheetName val="원가계산서"/>
      <sheetName val="내역서"/>
      <sheetName val="산출물량"/>
      <sheetName val="일위대가표"/>
      <sheetName val="산출"/>
      <sheetName val="노임"/>
      <sheetName val="산출서"/>
      <sheetName val="DATA1"/>
      <sheetName val="CABLE SIZE-1"/>
      <sheetName val="청천내"/>
      <sheetName val="내역"/>
      <sheetName val="일위대가 "/>
      <sheetName val="2.고용보험료산출근거"/>
      <sheetName val="구천"/>
      <sheetName val="2공구하도급내역서"/>
      <sheetName val="현장경비"/>
      <sheetName val="내역서1"/>
      <sheetName val="물량산출"/>
      <sheetName val="전기"/>
      <sheetName val="Baby일위대가"/>
      <sheetName val="현장경상비"/>
      <sheetName val="내역(토목)"/>
      <sheetName val="토목내역"/>
      <sheetName val="방배동내역(리라)"/>
      <sheetName val="건축공사집계표"/>
      <sheetName val="방배동내역 (총괄)"/>
      <sheetName val="부대공사총괄"/>
      <sheetName val="예산내~1"/>
      <sheetName val="Sheet1"/>
      <sheetName val="총괄내역서"/>
      <sheetName val="동원인원"/>
      <sheetName val="노무비"/>
      <sheetName val="전기일위대가"/>
      <sheetName val="변수값"/>
      <sheetName val="데이타"/>
      <sheetName val="토목"/>
      <sheetName val="식재인부"/>
      <sheetName val="요율"/>
      <sheetName val="공사원가계산서"/>
      <sheetName val="도급예산내역서총괄표"/>
      <sheetName val="DATE"/>
      <sheetName val="자재대"/>
      <sheetName val="공사개요"/>
      <sheetName val="가격조사서"/>
      <sheetName val="단가"/>
      <sheetName val="서울대규장각(가시설흙막이)"/>
      <sheetName val="하수급견적대비"/>
      <sheetName val="아파트 내역"/>
      <sheetName val="집계표"/>
      <sheetName val="조경내역서"/>
      <sheetName val="전선 및 전선관"/>
      <sheetName val="업무처리전"/>
      <sheetName val="Sheet5"/>
      <sheetName val="기본자료"/>
      <sheetName val="배수공"/>
      <sheetName val="부대공"/>
      <sheetName val="수주추정"/>
      <sheetName val="99총공사내역서"/>
      <sheetName val="토공"/>
      <sheetName val="포장공"/>
      <sheetName val="초기화면"/>
      <sheetName val="관급자재"/>
      <sheetName val="70%"/>
      <sheetName val="04노무비"/>
      <sheetName val="1차 내역서"/>
      <sheetName val="작성"/>
      <sheetName val="공사비_NDE"/>
      <sheetName val="계림(함평)"/>
      <sheetName val="계림(장성)"/>
      <sheetName val="단면가정"/>
      <sheetName val="설계조건"/>
      <sheetName val="투찰가"/>
      <sheetName val="03전반노무비"/>
      <sheetName val="계양가시설"/>
      <sheetName val="2000년1차"/>
      <sheetName val="단가산출"/>
      <sheetName val="L_RPTB02_01"/>
      <sheetName val="도급예산내역서봉투"/>
      <sheetName val="설계산출표지"/>
      <sheetName val="을부담운반비"/>
      <sheetName val="운반비산출"/>
      <sheetName val="Sheet2 (2)"/>
      <sheetName val="계정"/>
      <sheetName val="일위대가목차"/>
      <sheetName val="단가사정"/>
      <sheetName val="공사비집계"/>
      <sheetName val="부하(성남)"/>
      <sheetName val="부하계산서"/>
      <sheetName val="2회내역"/>
      <sheetName val="1회갑지"/>
      <sheetName val="보조부문비배부"/>
      <sheetName val="갑지"/>
      <sheetName val="수량산출"/>
      <sheetName val="Y-WORK"/>
    </sheetNames>
    <sheetDataSet>
      <sheetData sheetId="0" refreshError="1">
        <row r="1">
          <cell r="C1" t="str">
            <v xml:space="preserve"> </v>
          </cell>
          <cell r="D1" t="str">
            <v>기본단가</v>
          </cell>
        </row>
        <row r="2">
          <cell r="C2" t="str">
            <v>보통인부</v>
          </cell>
          <cell r="D2">
            <v>34900</v>
          </cell>
        </row>
        <row r="3">
          <cell r="C3" t="str">
            <v>운전사(기계)</v>
          </cell>
          <cell r="D3">
            <v>48000</v>
          </cell>
        </row>
        <row r="4">
          <cell r="C4" t="str">
            <v>중기운전기사</v>
          </cell>
          <cell r="D4">
            <v>52100</v>
          </cell>
        </row>
        <row r="5">
          <cell r="C5" t="str">
            <v>중기운전조수</v>
          </cell>
          <cell r="D5">
            <v>44100</v>
          </cell>
        </row>
        <row r="6">
          <cell r="C6" t="str">
            <v>중기조장</v>
          </cell>
          <cell r="D6">
            <v>57400</v>
          </cell>
        </row>
        <row r="7">
          <cell r="C7" t="str">
            <v>운전사(운반)</v>
          </cell>
          <cell r="D7">
            <v>44700</v>
          </cell>
        </row>
        <row r="8">
          <cell r="C8" t="str">
            <v>작업반장</v>
          </cell>
          <cell r="D8">
            <v>59200</v>
          </cell>
        </row>
        <row r="9">
          <cell r="C9" t="str">
            <v>특별인부</v>
          </cell>
          <cell r="D9">
            <v>55000</v>
          </cell>
        </row>
        <row r="10">
          <cell r="C10" t="str">
            <v>포장공</v>
          </cell>
          <cell r="D10">
            <v>68200</v>
          </cell>
        </row>
        <row r="11">
          <cell r="C11" t="str">
            <v>포설공</v>
          </cell>
          <cell r="D11">
            <v>66300</v>
          </cell>
        </row>
        <row r="12">
          <cell r="C12" t="str">
            <v>착암공</v>
          </cell>
          <cell r="D12">
            <v>52600</v>
          </cell>
        </row>
        <row r="13">
          <cell r="C13" t="str">
            <v>용접공</v>
          </cell>
          <cell r="D13">
            <v>65500</v>
          </cell>
        </row>
        <row r="16">
          <cell r="C16" t="str">
            <v>용접봉(115x3)</v>
          </cell>
          <cell r="D16">
            <v>870</v>
          </cell>
        </row>
        <row r="17">
          <cell r="C17" t="str">
            <v>산소(99%)</v>
          </cell>
          <cell r="D17">
            <v>0.28999999999999998</v>
          </cell>
        </row>
        <row r="18">
          <cell r="C18" t="str">
            <v>아세틸렌(99%)</v>
          </cell>
          <cell r="D18">
            <v>5500</v>
          </cell>
        </row>
        <row r="19">
          <cell r="C19" t="str">
            <v>휘발유</v>
          </cell>
          <cell r="D19">
            <v>756</v>
          </cell>
        </row>
        <row r="20">
          <cell r="C20" t="str">
            <v>경유</v>
          </cell>
          <cell r="D20">
            <v>331</v>
          </cell>
        </row>
        <row r="21">
          <cell r="C21" t="str">
            <v>환율</v>
          </cell>
          <cell r="D21">
            <v>847.9</v>
          </cell>
        </row>
        <row r="22">
          <cell r="C22" t="str">
            <v>치즐07</v>
          </cell>
          <cell r="D22">
            <v>200000</v>
          </cell>
        </row>
        <row r="23">
          <cell r="C23" t="str">
            <v>치즐04</v>
          </cell>
          <cell r="D23">
            <v>50000</v>
          </cell>
        </row>
        <row r="24">
          <cell r="C24" t="str">
            <v>치즐02</v>
          </cell>
          <cell r="D24">
            <v>50000</v>
          </cell>
        </row>
        <row r="25">
          <cell r="C25" t="str">
            <v>티스07</v>
          </cell>
          <cell r="D25">
            <v>42000</v>
          </cell>
        </row>
        <row r="26">
          <cell r="C26" t="str">
            <v>티스04</v>
          </cell>
          <cell r="D26">
            <v>25000</v>
          </cell>
        </row>
        <row r="27">
          <cell r="C27" t="str">
            <v>티스02</v>
          </cell>
          <cell r="D27">
            <v>12600</v>
          </cell>
        </row>
        <row r="28">
          <cell r="C28" t="str">
            <v>브레이드(300-400)</v>
          </cell>
          <cell r="D28">
            <v>178000</v>
          </cell>
        </row>
        <row r="29">
          <cell r="C29" t="str">
            <v>에어호스25mm</v>
          </cell>
          <cell r="D29">
            <v>62300</v>
          </cell>
        </row>
        <row r="30">
          <cell r="C30" t="str">
            <v>에어호스19mm</v>
          </cell>
          <cell r="D30">
            <v>77000</v>
          </cell>
        </row>
        <row r="31">
          <cell r="C31" t="str">
            <v>8톤트럭</v>
          </cell>
          <cell r="D31">
            <v>18208000</v>
          </cell>
        </row>
        <row r="32">
          <cell r="C32" t="str">
            <v>10.5톤트럭</v>
          </cell>
          <cell r="D32">
            <v>25725000</v>
          </cell>
        </row>
        <row r="33">
          <cell r="C33" t="str">
            <v>브레이카07</v>
          </cell>
          <cell r="D33">
            <v>14635</v>
          </cell>
          <cell r="E33" t="str">
            <v>환율</v>
          </cell>
        </row>
        <row r="34">
          <cell r="C34" t="str">
            <v>브레이카04</v>
          </cell>
          <cell r="D34">
            <v>6500000</v>
          </cell>
        </row>
        <row r="35">
          <cell r="C35" t="str">
            <v>브레이카02</v>
          </cell>
          <cell r="D35">
            <v>3500000</v>
          </cell>
        </row>
        <row r="36">
          <cell r="C36" t="str">
            <v>RSC-4</v>
          </cell>
          <cell r="D36">
            <v>185</v>
          </cell>
        </row>
        <row r="37">
          <cell r="C37" t="str">
            <v>MC-1</v>
          </cell>
          <cell r="D37">
            <v>190</v>
          </cell>
        </row>
        <row r="38">
          <cell r="C38" t="str">
            <v>백호우07</v>
          </cell>
          <cell r="D38">
            <v>60600000</v>
          </cell>
        </row>
        <row r="39">
          <cell r="C39" t="str">
            <v>백호우04</v>
          </cell>
          <cell r="D39">
            <v>39800000</v>
          </cell>
        </row>
        <row r="40">
          <cell r="C40" t="str">
            <v>백호우02</v>
          </cell>
          <cell r="D40">
            <v>18000000</v>
          </cell>
        </row>
        <row r="41">
          <cell r="C41" t="str">
            <v>램머(80Kg)</v>
          </cell>
          <cell r="D41">
            <v>900000</v>
          </cell>
        </row>
        <row r="42">
          <cell r="C42" t="str">
            <v>윈치부라인트럭(4.5톤)</v>
          </cell>
          <cell r="D42">
            <v>15120000</v>
          </cell>
        </row>
        <row r="43">
          <cell r="C43" t="str">
            <v>수동위치(1TON,15HP)</v>
          </cell>
          <cell r="D43">
            <v>900000</v>
          </cell>
        </row>
        <row r="44">
          <cell r="C44" t="str">
            <v>양수기펌프</v>
          </cell>
          <cell r="D44">
            <v>200000</v>
          </cell>
        </row>
        <row r="45">
          <cell r="C45" t="str">
            <v>엔진(디젤)</v>
          </cell>
          <cell r="D45">
            <v>264000</v>
          </cell>
        </row>
        <row r="46">
          <cell r="C46" t="str">
            <v>AS스프레이어(300)</v>
          </cell>
          <cell r="D46">
            <v>1400</v>
          </cell>
          <cell r="E46" t="str">
            <v>환율</v>
          </cell>
        </row>
        <row r="47">
          <cell r="C47" t="str">
            <v>머캐덤롤러(8-10)</v>
          </cell>
          <cell r="D47">
            <v>31223</v>
          </cell>
          <cell r="E47" t="str">
            <v>환율</v>
          </cell>
        </row>
        <row r="48">
          <cell r="C48" t="str">
            <v>물탱크</v>
          </cell>
          <cell r="D48">
            <v>13097</v>
          </cell>
          <cell r="E48" t="str">
            <v>환율</v>
          </cell>
        </row>
        <row r="49">
          <cell r="C49" t="str">
            <v>진동롤러(2.5)</v>
          </cell>
          <cell r="D49">
            <v>4500000</v>
          </cell>
        </row>
        <row r="50">
          <cell r="C50" t="str">
            <v>경운기(1000Kg)</v>
          </cell>
          <cell r="D50">
            <v>1301000</v>
          </cell>
        </row>
        <row r="51">
          <cell r="C51" t="str">
            <v>소형브레이카(25Kg)</v>
          </cell>
          <cell r="D51">
            <v>1130</v>
          </cell>
          <cell r="E51" t="str">
            <v>환율</v>
          </cell>
        </row>
        <row r="52">
          <cell r="C52" t="str">
            <v>에어호스(25mm)</v>
          </cell>
          <cell r="D52">
            <v>77000</v>
          </cell>
        </row>
        <row r="53">
          <cell r="C53" t="str">
            <v>공기압축기(3.5㎥/분)</v>
          </cell>
          <cell r="D53">
            <v>7624</v>
          </cell>
          <cell r="E53" t="str">
            <v>환율</v>
          </cell>
        </row>
        <row r="54">
          <cell r="C54" t="str">
            <v>공기압축기(7.1㎥/분)</v>
          </cell>
          <cell r="D54">
            <v>13496</v>
          </cell>
          <cell r="E54" t="str">
            <v>환율</v>
          </cell>
        </row>
        <row r="55">
          <cell r="C55" t="str">
            <v>15톤트럭</v>
          </cell>
          <cell r="D55">
            <v>42084000</v>
          </cell>
        </row>
        <row r="56">
          <cell r="C56" t="str">
            <v>수중모터펌프(150mm)</v>
          </cell>
          <cell r="D56">
            <v>1130000</v>
          </cell>
        </row>
        <row r="57">
          <cell r="C57" t="str">
            <v>발전기(25Kw)</v>
          </cell>
          <cell r="D57">
            <v>8300</v>
          </cell>
          <cell r="E57" t="str">
            <v>환율</v>
          </cell>
        </row>
        <row r="87">
          <cell r="H87">
            <v>118</v>
          </cell>
        </row>
        <row r="88">
          <cell r="H88">
            <v>9360</v>
          </cell>
        </row>
        <row r="92">
          <cell r="H92">
            <v>5080</v>
          </cell>
        </row>
        <row r="102">
          <cell r="H102">
            <v>4753</v>
          </cell>
        </row>
        <row r="103">
          <cell r="H103">
            <v>6805</v>
          </cell>
        </row>
        <row r="104">
          <cell r="H104">
            <v>9527</v>
          </cell>
        </row>
        <row r="105">
          <cell r="H105">
            <v>400</v>
          </cell>
        </row>
        <row r="109">
          <cell r="H109">
            <v>2559</v>
          </cell>
        </row>
        <row r="110">
          <cell r="H110">
            <v>6805</v>
          </cell>
        </row>
        <row r="111">
          <cell r="H111">
            <v>9527</v>
          </cell>
        </row>
        <row r="112">
          <cell r="H112">
            <v>400</v>
          </cell>
        </row>
        <row r="117">
          <cell r="H117">
            <v>13016</v>
          </cell>
        </row>
        <row r="121">
          <cell r="H121">
            <v>16683</v>
          </cell>
        </row>
        <row r="129">
          <cell r="H129">
            <v>4394</v>
          </cell>
        </row>
        <row r="133">
          <cell r="H133">
            <v>8549</v>
          </cell>
        </row>
        <row r="137">
          <cell r="H137">
            <v>16683</v>
          </cell>
        </row>
        <row r="141">
          <cell r="H141">
            <v>23356</v>
          </cell>
        </row>
        <row r="146">
          <cell r="H146">
            <v>3723</v>
          </cell>
        </row>
        <row r="149">
          <cell r="H149">
            <v>3866</v>
          </cell>
        </row>
        <row r="153">
          <cell r="H153">
            <v>16683</v>
          </cell>
        </row>
        <row r="157">
          <cell r="H157">
            <v>23356</v>
          </cell>
        </row>
        <row r="161">
          <cell r="H161">
            <v>1597</v>
          </cell>
        </row>
        <row r="162">
          <cell r="H162">
            <v>1571</v>
          </cell>
        </row>
        <row r="165">
          <cell r="H165">
            <v>386</v>
          </cell>
        </row>
        <row r="166">
          <cell r="H166">
            <v>9360</v>
          </cell>
        </row>
        <row r="167">
          <cell r="H167">
            <v>13104</v>
          </cell>
        </row>
        <row r="170">
          <cell r="H170">
            <v>582</v>
          </cell>
        </row>
        <row r="240">
          <cell r="H240">
            <v>314</v>
          </cell>
        </row>
        <row r="243">
          <cell r="H243">
            <v>1310.3</v>
          </cell>
        </row>
        <row r="244">
          <cell r="H244">
            <v>10159</v>
          </cell>
        </row>
        <row r="245">
          <cell r="H245">
            <v>14223</v>
          </cell>
        </row>
        <row r="248">
          <cell r="H248">
            <v>2422</v>
          </cell>
        </row>
        <row r="251">
          <cell r="H251">
            <v>2319.5</v>
          </cell>
        </row>
        <row r="252">
          <cell r="H252">
            <v>10159</v>
          </cell>
        </row>
        <row r="253">
          <cell r="H253">
            <v>14223</v>
          </cell>
        </row>
        <row r="256">
          <cell r="H256">
            <v>3892</v>
          </cell>
        </row>
      </sheetData>
      <sheetData sheetId="1" refreshError="1">
        <row r="20">
          <cell r="D20">
            <v>174</v>
          </cell>
          <cell r="F20">
            <v>291</v>
          </cell>
          <cell r="J20">
            <v>291</v>
          </cell>
        </row>
        <row r="21">
          <cell r="D21">
            <v>2810</v>
          </cell>
          <cell r="F21">
            <v>4680</v>
          </cell>
          <cell r="J21">
            <v>6552</v>
          </cell>
        </row>
        <row r="22">
          <cell r="D22">
            <v>115</v>
          </cell>
          <cell r="F22">
            <v>193</v>
          </cell>
          <cell r="J22">
            <v>193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임"/>
      <sheetName val="자재물량"/>
      <sheetName val="조도계산서 (도서)"/>
      <sheetName val="관로토공"/>
      <sheetName val="Total"/>
      <sheetName val="기계경비(시간당)"/>
      <sheetName val="램머"/>
      <sheetName val="관급총괄"/>
      <sheetName val="총괄집계표"/>
      <sheetName val="내역서01"/>
      <sheetName val="단가조사"/>
      <sheetName val="자재단가"/>
      <sheetName val="CTEMCOST"/>
      <sheetName val="1호인버트수량"/>
      <sheetName val="관급_File"/>
      <sheetName val="조명율표"/>
      <sheetName val="계수시트"/>
      <sheetName val="#REF"/>
      <sheetName val="성곽내역서"/>
      <sheetName val="내역서"/>
      <sheetName val="DATE"/>
      <sheetName val="단가산출"/>
      <sheetName val="토사(PE)"/>
      <sheetName val="홍보비디오"/>
      <sheetName val="내역서2안"/>
      <sheetName val="직노"/>
      <sheetName val="공량산출서"/>
      <sheetName val="내역(토목)"/>
      <sheetName val="교사기준면적(초등)"/>
      <sheetName val="설계명세서"/>
      <sheetName val="토목공사일반"/>
      <sheetName val="Y-WORK"/>
      <sheetName val="평가데이터"/>
      <sheetName val="단가"/>
      <sheetName val="전력구구조물산근"/>
      <sheetName val="견적의뢰"/>
      <sheetName val="일위목록"/>
      <sheetName val="Customer Databas"/>
      <sheetName val="일위대가 "/>
      <sheetName val="내역"/>
      <sheetName val="내역서관로"/>
      <sheetName val="내역서설비"/>
      <sheetName val="내역서케이블"/>
      <sheetName val="6.관급자재조서"/>
      <sheetName val="부하계산서"/>
      <sheetName val="관로부문"/>
      <sheetName val="품셈TABLE"/>
      <sheetName val="공사개요"/>
      <sheetName val="설명"/>
      <sheetName val="수주추정"/>
      <sheetName val="파일의이용"/>
      <sheetName val="수량산출"/>
      <sheetName val="01"/>
      <sheetName val="도급내역"/>
      <sheetName val="투찰금액"/>
      <sheetName val="재정비직인"/>
      <sheetName val="재정비내역"/>
      <sheetName val="지적고시내역"/>
      <sheetName val="설계내역서"/>
      <sheetName val="원가+내역"/>
      <sheetName val="21301동"/>
      <sheetName val="2000년1차"/>
      <sheetName val="2000전체분"/>
      <sheetName val="순공사비"/>
      <sheetName val="노무비 근거"/>
      <sheetName val="일산실행내역"/>
      <sheetName val="부하(성남)"/>
      <sheetName val="단가설계"/>
      <sheetName val="공사비산출서"/>
      <sheetName val="재료"/>
      <sheetName val="작성"/>
      <sheetName val="효성CB 1P기초"/>
      <sheetName val="도급기성"/>
      <sheetName val="원가계산서"/>
      <sheetName val="데이타"/>
      <sheetName val="공종"/>
      <sheetName val="재노경"/>
      <sheetName val="wall"/>
      <sheetName val="출력X"/>
      <sheetName val="단가비교표"/>
      <sheetName val="참조"/>
      <sheetName val="임대견적서"/>
      <sheetName val="일위대가"/>
      <sheetName val="공사원가계산서"/>
      <sheetName val="관급자재"/>
      <sheetName val="변경관급자재"/>
      <sheetName val="프랜트면허"/>
      <sheetName val="22신설수량"/>
      <sheetName val="당사"/>
      <sheetName val="공정집계"/>
      <sheetName val="서울대규장각(가시설흙막이)"/>
    </sheetNames>
    <definedNames>
      <definedName name="굵기"/>
      <definedName name="돌아가_교통"/>
      <definedName name="돌아가기"/>
      <definedName name="등가도움"/>
      <definedName name="연접도움말"/>
      <definedName name="전선_관"/>
      <definedName name="전압강하가기"/>
      <definedName name="터파기계산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-WORK"/>
      <sheetName val="YES"/>
    </sheetNames>
    <definedNames>
      <definedName name="Macro10"/>
    </definedNames>
    <sheetDataSet>
      <sheetData sheetId="0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정공정표"/>
      <sheetName val="총괄표"/>
      <sheetName val="원가계산"/>
      <sheetName val="내역"/>
      <sheetName val="지급자재"/>
      <sheetName val="일위대가"/>
      <sheetName val="중기"/>
      <sheetName val="수량집계"/>
      <sheetName val="전선 및 전선관"/>
      <sheetName val="공배관"/>
      <sheetName val="압착단자"/>
      <sheetName val="부대공사집계"/>
      <sheetName val="관로(보도)"/>
      <sheetName val="관로(차도)"/>
      <sheetName val="가로등(기초)"/>
      <sheetName val="점멸기(기초)"/>
      <sheetName val="관로터파기"/>
      <sheetName val="연접"/>
      <sheetName val="단가 "/>
      <sheetName val="노임"/>
      <sheetName val="천천2내역(대1-13호선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A3" t="str">
            <v>플랜트전공</v>
          </cell>
          <cell r="B3">
            <v>56509</v>
          </cell>
        </row>
        <row r="4">
          <cell r="A4" t="str">
            <v>목도공</v>
          </cell>
          <cell r="B4">
            <v>65769</v>
          </cell>
        </row>
        <row r="5">
          <cell r="A5" t="str">
            <v>비계공</v>
          </cell>
          <cell r="B5">
            <v>68645</v>
          </cell>
        </row>
        <row r="6">
          <cell r="A6" t="str">
            <v>특별인부</v>
          </cell>
          <cell r="B6">
            <v>52232</v>
          </cell>
        </row>
        <row r="7">
          <cell r="A7" t="str">
            <v>기계설치공</v>
          </cell>
          <cell r="B7">
            <v>54111</v>
          </cell>
        </row>
        <row r="8">
          <cell r="A8" t="str">
            <v>석공</v>
          </cell>
          <cell r="B8">
            <v>65443</v>
          </cell>
        </row>
        <row r="9">
          <cell r="A9" t="str">
            <v>철공</v>
          </cell>
          <cell r="B9">
            <v>65845</v>
          </cell>
        </row>
        <row r="10">
          <cell r="A10" t="str">
            <v>용접공</v>
          </cell>
          <cell r="B10">
            <v>58758</v>
          </cell>
        </row>
        <row r="11">
          <cell r="A11" t="str">
            <v>도장공</v>
          </cell>
          <cell r="B11">
            <v>57502</v>
          </cell>
        </row>
        <row r="12">
          <cell r="A12" t="str">
            <v>철근공</v>
          </cell>
          <cell r="B12">
            <v>68758</v>
          </cell>
        </row>
        <row r="13">
          <cell r="A13" t="str">
            <v>기계공</v>
          </cell>
          <cell r="B13">
            <v>45607</v>
          </cell>
        </row>
        <row r="14">
          <cell r="A14" t="str">
            <v>보통인부</v>
          </cell>
          <cell r="B14">
            <v>37483</v>
          </cell>
        </row>
        <row r="15">
          <cell r="A15" t="str">
            <v>내선전공</v>
          </cell>
          <cell r="B15">
            <v>51165</v>
          </cell>
        </row>
        <row r="16">
          <cell r="A16" t="str">
            <v>배전전공</v>
          </cell>
          <cell r="B16">
            <v>180602</v>
          </cell>
        </row>
        <row r="17">
          <cell r="A17" t="str">
            <v>특고압케이블공</v>
          </cell>
          <cell r="B17">
            <v>113924</v>
          </cell>
        </row>
        <row r="18">
          <cell r="A18" t="str">
            <v>고압케이블공</v>
          </cell>
          <cell r="B18">
            <v>74140</v>
          </cell>
        </row>
        <row r="19">
          <cell r="A19" t="str">
            <v>저압케이블공</v>
          </cell>
          <cell r="B19">
            <v>66313</v>
          </cell>
        </row>
        <row r="20">
          <cell r="A20" t="str">
            <v>배관공</v>
          </cell>
          <cell r="B20">
            <v>51272</v>
          </cell>
        </row>
        <row r="21">
          <cell r="A21" t="str">
            <v>H/W설치기사</v>
          </cell>
          <cell r="B21">
            <v>81821</v>
          </cell>
        </row>
        <row r="22">
          <cell r="A22" t="str">
            <v>S/W시험기사</v>
          </cell>
          <cell r="B22">
            <v>91329</v>
          </cell>
        </row>
        <row r="23">
          <cell r="A23" t="str">
            <v>건축목공</v>
          </cell>
          <cell r="B23">
            <v>63257</v>
          </cell>
        </row>
        <row r="24">
          <cell r="A24" t="str">
            <v>통신케이블공</v>
          </cell>
          <cell r="B24">
            <v>90922</v>
          </cell>
        </row>
        <row r="25">
          <cell r="A25" t="str">
            <v>통신외선공</v>
          </cell>
          <cell r="B25">
            <v>88931</v>
          </cell>
        </row>
        <row r="26">
          <cell r="A26" t="str">
            <v>통 신 내 선 공</v>
          </cell>
          <cell r="B26">
            <v>57615</v>
          </cell>
        </row>
        <row r="27">
          <cell r="A27" t="str">
            <v>통 신 설 비 공</v>
          </cell>
          <cell r="B27">
            <v>73094</v>
          </cell>
        </row>
        <row r="28">
          <cell r="A28" t="str">
            <v>광케이블기사</v>
          </cell>
          <cell r="B28">
            <v>95081</v>
          </cell>
        </row>
        <row r="29">
          <cell r="A29" t="str">
            <v>방수공</v>
          </cell>
          <cell r="B29">
            <v>50753</v>
          </cell>
        </row>
        <row r="30">
          <cell r="A30" t="str">
            <v>무선안테나공</v>
          </cell>
          <cell r="B30">
            <v>94774</v>
          </cell>
        </row>
        <row r="31">
          <cell r="A31" t="str">
            <v>콘크리트공</v>
          </cell>
          <cell r="B31">
            <v>63355</v>
          </cell>
        </row>
        <row r="32">
          <cell r="A32" t="str">
            <v>플랜트배관공</v>
          </cell>
          <cell r="B32">
            <v>63723</v>
          </cell>
        </row>
        <row r="33">
          <cell r="A33" t="str">
            <v>형틀목공</v>
          </cell>
          <cell r="B33">
            <v>64943</v>
          </cell>
        </row>
        <row r="34">
          <cell r="A34" t="str">
            <v>미장공</v>
          </cell>
          <cell r="B34">
            <v>59187</v>
          </cell>
        </row>
        <row r="35">
          <cell r="A35" t="str">
            <v>중기운전기사</v>
          </cell>
          <cell r="B35">
            <v>55245</v>
          </cell>
        </row>
        <row r="36">
          <cell r="A36" t="str">
            <v>중기운전조수</v>
          </cell>
          <cell r="B36">
            <v>43082</v>
          </cell>
        </row>
        <row r="37">
          <cell r="A37" t="str">
            <v>중기조장</v>
          </cell>
          <cell r="B37">
            <v>63182</v>
          </cell>
        </row>
        <row r="38">
          <cell r="A38" t="str">
            <v>운전사(운반차)</v>
          </cell>
          <cell r="B38">
            <v>54064</v>
          </cell>
        </row>
        <row r="39">
          <cell r="A39" t="str">
            <v>운전사(기계)</v>
          </cell>
          <cell r="B39">
            <v>47406</v>
          </cell>
        </row>
        <row r="40">
          <cell r="A40" t="str">
            <v>계장공</v>
          </cell>
          <cell r="B40">
            <v>56122</v>
          </cell>
        </row>
      </sheetData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공사원가계산서"/>
      <sheetName val="내역서 총괄표"/>
      <sheetName val="내역서"/>
      <sheetName val="일위목록"/>
      <sheetName val="일위대가표"/>
      <sheetName val="단가비교표"/>
      <sheetName val="노임단가"/>
      <sheetName val="기계화시공(5~7m)"/>
      <sheetName val="기계화시공(8~9m)"/>
      <sheetName val="기계화시공(10~12m)"/>
      <sheetName val="단가산출-1"/>
      <sheetName val="단가산출-2"/>
      <sheetName val="한전불입금"/>
      <sheetName val="사용전검사비(3)"/>
    </sheetNames>
    <sheetDataSet>
      <sheetData sheetId="0" refreshError="1"/>
      <sheetData sheetId="1"/>
      <sheetData sheetId="2"/>
      <sheetData sheetId="3">
        <row r="3">
          <cell r="A3">
            <v>1000</v>
          </cell>
          <cell r="B3" t="str">
            <v>1. 가로등 설치공사</v>
          </cell>
          <cell r="D3">
            <v>1</v>
          </cell>
          <cell r="E3" t="str">
            <v>식</v>
          </cell>
          <cell r="G3">
            <v>878756296</v>
          </cell>
          <cell r="I3">
            <v>194003681</v>
          </cell>
          <cell r="K3">
            <v>4458642</v>
          </cell>
          <cell r="M3">
            <v>1077218619</v>
          </cell>
        </row>
        <row r="4">
          <cell r="A4" t="str">
            <v>CA0001</v>
          </cell>
          <cell r="B4" t="str">
            <v>케이블</v>
          </cell>
          <cell r="C4" t="str">
            <v>600V CV 4㎟/2C</v>
          </cell>
          <cell r="D4">
            <v>4672</v>
          </cell>
          <cell r="E4" t="str">
            <v>M</v>
          </cell>
          <cell r="F4">
            <v>851</v>
          </cell>
          <cell r="G4">
            <v>3975872</v>
          </cell>
          <cell r="L4">
            <v>851</v>
          </cell>
          <cell r="M4">
            <v>3975872</v>
          </cell>
        </row>
        <row r="5">
          <cell r="A5" t="str">
            <v>CA0002</v>
          </cell>
          <cell r="B5" t="str">
            <v>케이블</v>
          </cell>
          <cell r="C5" t="str">
            <v>600V CV 6㎟/1C</v>
          </cell>
          <cell r="D5">
            <v>40500</v>
          </cell>
          <cell r="E5" t="str">
            <v>M</v>
          </cell>
          <cell r="F5">
            <v>461</v>
          </cell>
          <cell r="G5">
            <v>18670500</v>
          </cell>
          <cell r="L5">
            <v>461</v>
          </cell>
          <cell r="M5">
            <v>18670500</v>
          </cell>
        </row>
        <row r="6">
          <cell r="A6" t="str">
            <v>CA0004</v>
          </cell>
          <cell r="B6" t="str">
            <v>케이블</v>
          </cell>
          <cell r="C6" t="str">
            <v>600V CV 70㎟/1C</v>
          </cell>
          <cell r="D6">
            <v>13596</v>
          </cell>
          <cell r="E6" t="str">
            <v>M</v>
          </cell>
          <cell r="F6">
            <v>3582</v>
          </cell>
          <cell r="G6">
            <v>48700872</v>
          </cell>
          <cell r="L6">
            <v>3582</v>
          </cell>
          <cell r="M6">
            <v>48700872</v>
          </cell>
        </row>
        <row r="7">
          <cell r="A7" t="str">
            <v>GV0002</v>
          </cell>
          <cell r="B7" t="str">
            <v>전선</v>
          </cell>
          <cell r="C7" t="str">
            <v>FGV 10㎟</v>
          </cell>
          <cell r="D7">
            <v>15965</v>
          </cell>
          <cell r="E7" t="str">
            <v>M</v>
          </cell>
          <cell r="F7">
            <v>777</v>
          </cell>
          <cell r="G7">
            <v>12404805</v>
          </cell>
          <cell r="L7">
            <v>777</v>
          </cell>
          <cell r="M7">
            <v>12404805</v>
          </cell>
        </row>
        <row r="8">
          <cell r="A8" t="str">
            <v>CDP0004</v>
          </cell>
          <cell r="B8" t="str">
            <v>파상형경질폴리에틸렌전선관</v>
          </cell>
          <cell r="C8" t="str">
            <v>ELP 40￠</v>
          </cell>
          <cell r="D8">
            <v>11364</v>
          </cell>
          <cell r="E8" t="str">
            <v>M</v>
          </cell>
          <cell r="F8">
            <v>392</v>
          </cell>
          <cell r="G8">
            <v>4454688</v>
          </cell>
          <cell r="L8">
            <v>392</v>
          </cell>
          <cell r="M8">
            <v>4454688</v>
          </cell>
        </row>
        <row r="9">
          <cell r="A9" t="str">
            <v>CDP0005</v>
          </cell>
          <cell r="B9" t="str">
            <v>파상형경질폴리에틸렌전선관</v>
          </cell>
          <cell r="C9" t="str">
            <v>ELP 50￠</v>
          </cell>
          <cell r="D9">
            <v>7260</v>
          </cell>
          <cell r="E9" t="str">
            <v>M</v>
          </cell>
          <cell r="F9">
            <v>477</v>
          </cell>
          <cell r="G9">
            <v>3463020</v>
          </cell>
          <cell r="L9">
            <v>477</v>
          </cell>
          <cell r="M9">
            <v>3463020</v>
          </cell>
        </row>
        <row r="10">
          <cell r="A10" t="str">
            <v>PT0001</v>
          </cell>
          <cell r="B10" t="str">
            <v>압착단자</v>
          </cell>
          <cell r="C10" t="str">
            <v>6㎟용</v>
          </cell>
          <cell r="D10">
            <v>1980</v>
          </cell>
          <cell r="E10" t="str">
            <v>개</v>
          </cell>
          <cell r="F10">
            <v>20</v>
          </cell>
          <cell r="G10">
            <v>39600</v>
          </cell>
          <cell r="L10">
            <v>20</v>
          </cell>
          <cell r="M10">
            <v>39600</v>
          </cell>
        </row>
        <row r="11">
          <cell r="A11" t="str">
            <v>PT0006</v>
          </cell>
          <cell r="B11" t="str">
            <v>압착단자</v>
          </cell>
          <cell r="C11" t="str">
            <v>70㎟용</v>
          </cell>
          <cell r="D11">
            <v>88</v>
          </cell>
          <cell r="E11" t="str">
            <v>개</v>
          </cell>
          <cell r="F11">
            <v>220</v>
          </cell>
          <cell r="G11">
            <v>19360</v>
          </cell>
          <cell r="L11">
            <v>220</v>
          </cell>
          <cell r="M11">
            <v>19360</v>
          </cell>
        </row>
        <row r="12">
          <cell r="A12" t="str">
            <v>SP0001</v>
          </cell>
          <cell r="B12" t="str">
            <v>가로등주(보도등포함)</v>
          </cell>
          <cell r="C12" t="str">
            <v>SUS 9M ARM 2.0M, 1등용(감전보호대포함)</v>
          </cell>
          <cell r="D12">
            <v>125</v>
          </cell>
          <cell r="E12" t="str">
            <v>본</v>
          </cell>
          <cell r="F12">
            <v>1150000</v>
          </cell>
          <cell r="G12">
            <v>143750000</v>
          </cell>
          <cell r="L12">
            <v>1150000</v>
          </cell>
          <cell r="M12">
            <v>143750000</v>
          </cell>
        </row>
        <row r="13">
          <cell r="A13" t="str">
            <v>SP0002</v>
          </cell>
          <cell r="B13" t="str">
            <v>가로등주(보도등포함)</v>
          </cell>
          <cell r="C13" t="str">
            <v>SUS 9M ARM 2.0M, 2등용(감전보호대포함)</v>
          </cell>
          <cell r="D13">
            <v>10</v>
          </cell>
          <cell r="E13" t="str">
            <v>본</v>
          </cell>
          <cell r="F13">
            <v>1250000</v>
          </cell>
          <cell r="G13">
            <v>12500000</v>
          </cell>
          <cell r="L13">
            <v>1250000</v>
          </cell>
          <cell r="M13">
            <v>12500000</v>
          </cell>
        </row>
        <row r="14">
          <cell r="A14" t="str">
            <v>SP0003</v>
          </cell>
          <cell r="B14" t="str">
            <v>가로등주(보도등포함)</v>
          </cell>
          <cell r="C14" t="str">
            <v>SUS 10M ARM 2.8M, 1등용(감전보호대포함)</v>
          </cell>
          <cell r="D14">
            <v>95</v>
          </cell>
          <cell r="E14" t="str">
            <v>본</v>
          </cell>
          <cell r="F14">
            <v>1280000</v>
          </cell>
          <cell r="G14">
            <v>121600000</v>
          </cell>
          <cell r="L14">
            <v>1280000</v>
          </cell>
          <cell r="M14">
            <v>121600000</v>
          </cell>
        </row>
        <row r="15">
          <cell r="A15" t="str">
            <v>SP0004</v>
          </cell>
          <cell r="B15" t="str">
            <v>가로등주(보도등포함)</v>
          </cell>
          <cell r="C15" t="str">
            <v>SUS 10M ARM 2.8M, 2등용(감전보호대포함)</v>
          </cell>
          <cell r="D15">
            <v>14</v>
          </cell>
          <cell r="E15" t="str">
            <v>본</v>
          </cell>
          <cell r="F15">
            <v>1400000</v>
          </cell>
          <cell r="G15">
            <v>19600000</v>
          </cell>
          <cell r="L15">
            <v>1400000</v>
          </cell>
          <cell r="M15">
            <v>19600000</v>
          </cell>
        </row>
        <row r="16">
          <cell r="A16" t="str">
            <v>SP0005</v>
          </cell>
          <cell r="B16" t="str">
            <v>보행등주(등기구포함)</v>
          </cell>
          <cell r="C16" t="str">
            <v>SUS 5M(감전보호대포함)</v>
          </cell>
          <cell r="D16">
            <v>41</v>
          </cell>
          <cell r="E16" t="str">
            <v>본</v>
          </cell>
          <cell r="F16">
            <v>730000</v>
          </cell>
          <cell r="G16">
            <v>29930000</v>
          </cell>
          <cell r="L16">
            <v>730000</v>
          </cell>
          <cell r="M16">
            <v>29930000</v>
          </cell>
        </row>
        <row r="17">
          <cell r="A17" t="str">
            <v>등구0001</v>
          </cell>
          <cell r="B17" t="str">
            <v>가로등기구</v>
          </cell>
          <cell r="C17" t="str">
            <v>HID 350W용(창릉)</v>
          </cell>
          <cell r="D17">
            <v>123</v>
          </cell>
          <cell r="E17" t="str">
            <v>개</v>
          </cell>
          <cell r="F17">
            <v>250000</v>
          </cell>
          <cell r="G17">
            <v>30750000</v>
          </cell>
          <cell r="L17">
            <v>250000</v>
          </cell>
          <cell r="M17">
            <v>30750000</v>
          </cell>
        </row>
        <row r="18">
          <cell r="A18" t="str">
            <v>등구0002</v>
          </cell>
          <cell r="B18" t="str">
            <v>가로등기구</v>
          </cell>
          <cell r="C18" t="str">
            <v>HID 200W용</v>
          </cell>
          <cell r="D18">
            <v>145</v>
          </cell>
          <cell r="E18" t="str">
            <v>개</v>
          </cell>
          <cell r="F18">
            <v>280000</v>
          </cell>
          <cell r="G18">
            <v>40600000</v>
          </cell>
          <cell r="L18">
            <v>280000</v>
          </cell>
          <cell r="M18">
            <v>40600000</v>
          </cell>
        </row>
        <row r="19">
          <cell r="A19" t="str">
            <v>등구0003</v>
          </cell>
          <cell r="B19" t="str">
            <v>가로등기구</v>
          </cell>
          <cell r="C19" t="str">
            <v>HID 150W용(창릉)</v>
          </cell>
          <cell r="D19">
            <v>109</v>
          </cell>
          <cell r="E19" t="str">
            <v>개</v>
          </cell>
          <cell r="F19">
            <v>100000</v>
          </cell>
          <cell r="G19">
            <v>10900000</v>
          </cell>
          <cell r="L19">
            <v>100000</v>
          </cell>
          <cell r="M19">
            <v>10900000</v>
          </cell>
        </row>
        <row r="20">
          <cell r="A20" t="str">
            <v>등구0004</v>
          </cell>
          <cell r="B20" t="str">
            <v>가로등기구</v>
          </cell>
          <cell r="C20" t="str">
            <v>HID 150W용</v>
          </cell>
          <cell r="D20">
            <v>135</v>
          </cell>
          <cell r="E20" t="str">
            <v>개</v>
          </cell>
          <cell r="F20">
            <v>260000</v>
          </cell>
          <cell r="G20">
            <v>35100000</v>
          </cell>
          <cell r="L20">
            <v>260000</v>
          </cell>
          <cell r="M20">
            <v>35100000</v>
          </cell>
        </row>
        <row r="21">
          <cell r="A21" t="str">
            <v>MHL0001</v>
          </cell>
          <cell r="B21" t="str">
            <v>고효율램프</v>
          </cell>
          <cell r="C21" t="str">
            <v>HID 350W용</v>
          </cell>
          <cell r="D21">
            <v>123</v>
          </cell>
          <cell r="E21" t="str">
            <v>개</v>
          </cell>
          <cell r="F21">
            <v>28110</v>
          </cell>
          <cell r="G21">
            <v>3457530</v>
          </cell>
          <cell r="L21">
            <v>28110</v>
          </cell>
          <cell r="M21">
            <v>3457530</v>
          </cell>
        </row>
        <row r="22">
          <cell r="A22" t="str">
            <v>MHL0002</v>
          </cell>
          <cell r="B22" t="str">
            <v>고효율램프</v>
          </cell>
          <cell r="C22" t="str">
            <v>HID 200W용</v>
          </cell>
          <cell r="D22">
            <v>145</v>
          </cell>
          <cell r="E22" t="str">
            <v>개</v>
          </cell>
          <cell r="F22">
            <v>26660</v>
          </cell>
          <cell r="G22">
            <v>3865700</v>
          </cell>
          <cell r="L22">
            <v>26660</v>
          </cell>
          <cell r="M22">
            <v>3865700</v>
          </cell>
        </row>
        <row r="23">
          <cell r="A23" t="str">
            <v>MHL0003</v>
          </cell>
          <cell r="B23" t="str">
            <v>고효율램프</v>
          </cell>
          <cell r="C23" t="str">
            <v>HID 150W용</v>
          </cell>
          <cell r="D23">
            <v>285</v>
          </cell>
          <cell r="E23" t="str">
            <v>개</v>
          </cell>
          <cell r="F23">
            <v>24800</v>
          </cell>
          <cell r="G23">
            <v>7068000</v>
          </cell>
          <cell r="L23">
            <v>24800</v>
          </cell>
          <cell r="M23">
            <v>7068000</v>
          </cell>
        </row>
        <row r="24">
          <cell r="A24" t="str">
            <v>LP0001</v>
          </cell>
          <cell r="B24" t="str">
            <v>고효율안정기</v>
          </cell>
          <cell r="C24" t="str">
            <v>HID 350W용</v>
          </cell>
          <cell r="D24">
            <v>123</v>
          </cell>
          <cell r="E24" t="str">
            <v>개</v>
          </cell>
          <cell r="F24">
            <v>43600</v>
          </cell>
          <cell r="G24">
            <v>5362800</v>
          </cell>
          <cell r="L24">
            <v>43600</v>
          </cell>
          <cell r="M24">
            <v>5362800</v>
          </cell>
        </row>
        <row r="25">
          <cell r="A25" t="str">
            <v>LP0002</v>
          </cell>
          <cell r="B25" t="str">
            <v>고효율안정기</v>
          </cell>
          <cell r="C25" t="str">
            <v>HID 200W용</v>
          </cell>
          <cell r="D25">
            <v>145</v>
          </cell>
          <cell r="E25" t="str">
            <v>개</v>
          </cell>
          <cell r="F25">
            <v>42480</v>
          </cell>
          <cell r="G25">
            <v>6159600</v>
          </cell>
          <cell r="L25">
            <v>42480</v>
          </cell>
          <cell r="M25">
            <v>6159600</v>
          </cell>
        </row>
        <row r="26">
          <cell r="A26" t="str">
            <v>LP0003</v>
          </cell>
          <cell r="B26" t="str">
            <v>고효율안정기</v>
          </cell>
          <cell r="C26" t="str">
            <v>HID 150W용</v>
          </cell>
          <cell r="D26">
            <v>285</v>
          </cell>
          <cell r="E26" t="str">
            <v>개</v>
          </cell>
          <cell r="F26">
            <v>41840</v>
          </cell>
          <cell r="G26">
            <v>11924400</v>
          </cell>
          <cell r="L26">
            <v>41840</v>
          </cell>
          <cell r="M26">
            <v>11924400</v>
          </cell>
        </row>
        <row r="27">
          <cell r="A27" t="str">
            <v>MT0001</v>
          </cell>
          <cell r="B27" t="str">
            <v>멀티콘</v>
          </cell>
          <cell r="C27" t="str">
            <v>MTC-3N</v>
          </cell>
          <cell r="D27">
            <v>522</v>
          </cell>
          <cell r="E27" t="str">
            <v>개</v>
          </cell>
          <cell r="F27">
            <v>50000</v>
          </cell>
          <cell r="G27">
            <v>26100000</v>
          </cell>
          <cell r="L27">
            <v>50000</v>
          </cell>
          <cell r="M27">
            <v>26100000</v>
          </cell>
        </row>
        <row r="28">
          <cell r="A28" t="str">
            <v>MT0002</v>
          </cell>
          <cell r="B28" t="str">
            <v>멀티콘</v>
          </cell>
          <cell r="C28" t="str">
            <v>MTC-0N</v>
          </cell>
          <cell r="D28">
            <v>237</v>
          </cell>
          <cell r="E28" t="str">
            <v>개</v>
          </cell>
          <cell r="F28">
            <v>10000</v>
          </cell>
          <cell r="G28">
            <v>2370000</v>
          </cell>
          <cell r="L28">
            <v>10000</v>
          </cell>
          <cell r="M28">
            <v>2370000</v>
          </cell>
        </row>
        <row r="29">
          <cell r="A29" t="str">
            <v>TU0001</v>
          </cell>
          <cell r="B29" t="str">
            <v>가로등제어유니트</v>
          </cell>
          <cell r="C29" t="str">
            <v>전력선통신용(1등용)</v>
          </cell>
          <cell r="D29">
            <v>261</v>
          </cell>
          <cell r="E29" t="str">
            <v>개</v>
          </cell>
          <cell r="F29">
            <v>150000</v>
          </cell>
          <cell r="G29">
            <v>39150000</v>
          </cell>
          <cell r="L29">
            <v>150000</v>
          </cell>
          <cell r="M29">
            <v>39150000</v>
          </cell>
        </row>
        <row r="30">
          <cell r="A30" t="str">
            <v>TU0002</v>
          </cell>
          <cell r="B30" t="str">
            <v>가로등제어유니트</v>
          </cell>
          <cell r="C30" t="str">
            <v>전력선통신용(2등용)</v>
          </cell>
          <cell r="D30">
            <v>24</v>
          </cell>
          <cell r="E30" t="str">
            <v>개</v>
          </cell>
          <cell r="F30">
            <v>220000</v>
          </cell>
          <cell r="G30">
            <v>5280000</v>
          </cell>
          <cell r="L30">
            <v>220000</v>
          </cell>
          <cell r="M30">
            <v>5280000</v>
          </cell>
        </row>
        <row r="31">
          <cell r="A31" t="str">
            <v>TU0003</v>
          </cell>
          <cell r="B31" t="str">
            <v>분전함제어유니트</v>
          </cell>
          <cell r="C31" t="str">
            <v>분전함 감시기 및 시험</v>
          </cell>
          <cell r="D31">
            <v>22</v>
          </cell>
          <cell r="E31" t="str">
            <v>개</v>
          </cell>
          <cell r="F31">
            <v>1600000</v>
          </cell>
          <cell r="G31">
            <v>35200000</v>
          </cell>
          <cell r="L31">
            <v>1600000</v>
          </cell>
          <cell r="M31">
            <v>35200000</v>
          </cell>
        </row>
        <row r="32">
          <cell r="A32">
            <v>12</v>
          </cell>
          <cell r="B32" t="str">
            <v>가로등기초</v>
          </cell>
          <cell r="C32" t="str">
            <v>10M용</v>
          </cell>
          <cell r="D32">
            <v>244</v>
          </cell>
          <cell r="E32" t="str">
            <v>개소</v>
          </cell>
          <cell r="F32">
            <v>265889</v>
          </cell>
          <cell r="G32">
            <v>64876916</v>
          </cell>
          <cell r="H32">
            <v>34659</v>
          </cell>
          <cell r="I32">
            <v>8456796</v>
          </cell>
          <cell r="J32">
            <v>695</v>
          </cell>
          <cell r="K32">
            <v>169580</v>
          </cell>
          <cell r="L32">
            <v>301243</v>
          </cell>
          <cell r="M32">
            <v>73503292</v>
          </cell>
          <cell r="N32" t="str">
            <v>제12호표</v>
          </cell>
        </row>
        <row r="33">
          <cell r="A33">
            <v>11</v>
          </cell>
          <cell r="B33" t="str">
            <v>공원등및보행등기초</v>
          </cell>
          <cell r="C33" t="str">
            <v xml:space="preserve">5M용 </v>
          </cell>
          <cell r="D33">
            <v>41</v>
          </cell>
          <cell r="E33" t="str">
            <v>개소</v>
          </cell>
          <cell r="F33">
            <v>225956</v>
          </cell>
          <cell r="G33">
            <v>9264196</v>
          </cell>
          <cell r="H33">
            <v>30855</v>
          </cell>
          <cell r="I33">
            <v>1265055</v>
          </cell>
          <cell r="J33">
            <v>446</v>
          </cell>
          <cell r="K33">
            <v>18286</v>
          </cell>
          <cell r="L33">
            <v>257257</v>
          </cell>
          <cell r="M33">
            <v>10547537</v>
          </cell>
          <cell r="N33" t="str">
            <v>제11호표</v>
          </cell>
        </row>
        <row r="34">
          <cell r="A34" t="str">
            <v>LCP0001</v>
          </cell>
          <cell r="B34" t="str">
            <v>가로등제어반</v>
          </cell>
          <cell r="C34" t="str">
            <v>4회로자립형(560x390x975)</v>
          </cell>
          <cell r="D34">
            <v>22</v>
          </cell>
          <cell r="E34" t="str">
            <v>면</v>
          </cell>
          <cell r="F34">
            <v>3450000</v>
          </cell>
          <cell r="G34">
            <v>75900000</v>
          </cell>
          <cell r="L34">
            <v>3450000</v>
          </cell>
          <cell r="M34">
            <v>75900000</v>
          </cell>
        </row>
        <row r="35">
          <cell r="A35">
            <v>13</v>
          </cell>
          <cell r="B35" t="str">
            <v>가로등제어반기초</v>
          </cell>
          <cell r="C35" t="str">
            <v>지주식(520x520x1000)</v>
          </cell>
          <cell r="D35">
            <v>22</v>
          </cell>
          <cell r="E35" t="str">
            <v>개소</v>
          </cell>
          <cell r="F35">
            <v>71918</v>
          </cell>
          <cell r="G35">
            <v>1582196</v>
          </cell>
          <cell r="H35">
            <v>136616</v>
          </cell>
          <cell r="I35">
            <v>3005552</v>
          </cell>
          <cell r="J35">
            <v>505</v>
          </cell>
          <cell r="K35">
            <v>11110</v>
          </cell>
          <cell r="L35">
            <v>209039</v>
          </cell>
          <cell r="M35">
            <v>4598858</v>
          </cell>
          <cell r="N35" t="str">
            <v>제13호표</v>
          </cell>
        </row>
        <row r="36">
          <cell r="A36" t="str">
            <v>GT0001</v>
          </cell>
          <cell r="B36" t="str">
            <v>SUS 등주표찰</v>
          </cell>
          <cell r="C36" t="str">
            <v>밴드형(100x160)</v>
          </cell>
          <cell r="D36">
            <v>285</v>
          </cell>
          <cell r="E36" t="str">
            <v>개</v>
          </cell>
          <cell r="F36">
            <v>12000</v>
          </cell>
          <cell r="G36">
            <v>3420000</v>
          </cell>
          <cell r="L36">
            <v>12000</v>
          </cell>
          <cell r="M36">
            <v>3420000</v>
          </cell>
        </row>
        <row r="37">
          <cell r="A37" t="str">
            <v>GT0004</v>
          </cell>
          <cell r="B37" t="str">
            <v>SUS 공사실명제판</v>
          </cell>
          <cell r="C37" t="str">
            <v>100x150</v>
          </cell>
          <cell r="D37">
            <v>285</v>
          </cell>
          <cell r="E37" t="str">
            <v>개</v>
          </cell>
          <cell r="F37">
            <v>5000</v>
          </cell>
          <cell r="G37">
            <v>1425000</v>
          </cell>
          <cell r="L37">
            <v>5000</v>
          </cell>
          <cell r="M37">
            <v>1425000</v>
          </cell>
        </row>
        <row r="38">
          <cell r="A38">
            <v>10</v>
          </cell>
          <cell r="B38" t="str">
            <v>관로터파기</v>
          </cell>
          <cell r="C38" t="str">
            <v>일반부</v>
          </cell>
          <cell r="D38">
            <v>9778</v>
          </cell>
          <cell r="E38" t="str">
            <v>M</v>
          </cell>
          <cell r="F38">
            <v>2357</v>
          </cell>
          <cell r="G38">
            <v>23046746</v>
          </cell>
          <cell r="H38">
            <v>5493</v>
          </cell>
          <cell r="I38">
            <v>53710554</v>
          </cell>
          <cell r="J38">
            <v>128</v>
          </cell>
          <cell r="K38">
            <v>1251584</v>
          </cell>
          <cell r="L38">
            <v>7978</v>
          </cell>
          <cell r="M38">
            <v>78008884</v>
          </cell>
          <cell r="N38" t="str">
            <v>제10호표</v>
          </cell>
        </row>
        <row r="39">
          <cell r="A39">
            <v>9</v>
          </cell>
          <cell r="B39" t="str">
            <v>관로터파기</v>
          </cell>
          <cell r="C39" t="str">
            <v>횡단부</v>
          </cell>
          <cell r="D39">
            <v>437</v>
          </cell>
          <cell r="E39" t="str">
            <v>M</v>
          </cell>
          <cell r="F39">
            <v>2808</v>
          </cell>
          <cell r="G39">
            <v>1227096</v>
          </cell>
          <cell r="H39">
            <v>9222</v>
          </cell>
          <cell r="I39">
            <v>4030014</v>
          </cell>
          <cell r="J39">
            <v>588</v>
          </cell>
          <cell r="K39">
            <v>256956</v>
          </cell>
          <cell r="L39">
            <v>12618</v>
          </cell>
          <cell r="M39">
            <v>5514066</v>
          </cell>
          <cell r="N39" t="str">
            <v>제9호표</v>
          </cell>
        </row>
        <row r="40">
          <cell r="A40">
            <v>18</v>
          </cell>
          <cell r="B40" t="str">
            <v>핸드홀</v>
          </cell>
          <cell r="C40" t="str">
            <v>기성품(600x600x600)</v>
          </cell>
          <cell r="D40">
            <v>22</v>
          </cell>
          <cell r="E40" t="str">
            <v>개소</v>
          </cell>
          <cell r="F40">
            <v>197850</v>
          </cell>
          <cell r="G40">
            <v>4352700</v>
          </cell>
          <cell r="H40">
            <v>116448</v>
          </cell>
          <cell r="I40">
            <v>2561856</v>
          </cell>
          <cell r="J40">
            <v>1010</v>
          </cell>
          <cell r="K40">
            <v>22220</v>
          </cell>
          <cell r="L40">
            <v>315308</v>
          </cell>
          <cell r="M40">
            <v>6936776</v>
          </cell>
          <cell r="N40" t="str">
            <v>제18호표</v>
          </cell>
        </row>
        <row r="41">
          <cell r="A41">
            <v>15</v>
          </cell>
          <cell r="B41" t="str">
            <v>등주 기계화시공</v>
          </cell>
          <cell r="C41" t="str">
            <v>5~7M POLELIGHT</v>
          </cell>
          <cell r="D41">
            <v>41</v>
          </cell>
          <cell r="E41" t="str">
            <v>개소</v>
          </cell>
          <cell r="F41">
            <v>9782</v>
          </cell>
          <cell r="G41">
            <v>401062</v>
          </cell>
          <cell r="H41">
            <v>50169</v>
          </cell>
          <cell r="I41">
            <v>2056929</v>
          </cell>
          <cell r="J41">
            <v>8607</v>
          </cell>
          <cell r="K41">
            <v>352887</v>
          </cell>
          <cell r="L41">
            <v>68558</v>
          </cell>
          <cell r="M41">
            <v>2810878</v>
          </cell>
          <cell r="N41" t="str">
            <v>제15호표</v>
          </cell>
        </row>
        <row r="42">
          <cell r="A42">
            <v>16</v>
          </cell>
          <cell r="B42" t="str">
            <v>등주 기계화시공</v>
          </cell>
          <cell r="C42" t="str">
            <v>10~12M POLELIGHT</v>
          </cell>
          <cell r="D42">
            <v>109</v>
          </cell>
          <cell r="E42" t="str">
            <v>개소</v>
          </cell>
          <cell r="F42">
            <v>7152</v>
          </cell>
          <cell r="G42">
            <v>779568</v>
          </cell>
          <cell r="H42">
            <v>59488</v>
          </cell>
          <cell r="I42">
            <v>6484192</v>
          </cell>
          <cell r="J42">
            <v>10171</v>
          </cell>
          <cell r="K42">
            <v>1108639</v>
          </cell>
          <cell r="L42">
            <v>76811</v>
          </cell>
          <cell r="M42">
            <v>8372399</v>
          </cell>
          <cell r="N42" t="str">
            <v>제17호표</v>
          </cell>
        </row>
        <row r="43">
          <cell r="A43">
            <v>17</v>
          </cell>
          <cell r="B43" t="str">
            <v>등주 기계화시공</v>
          </cell>
          <cell r="C43" t="str">
            <v>8~9M POLELIGHT</v>
          </cell>
          <cell r="D43">
            <v>135</v>
          </cell>
          <cell r="E43" t="str">
            <v>개소</v>
          </cell>
          <cell r="F43">
            <v>6601</v>
          </cell>
          <cell r="G43">
            <v>891135</v>
          </cell>
          <cell r="H43">
            <v>52653</v>
          </cell>
          <cell r="I43">
            <v>7108155</v>
          </cell>
          <cell r="J43">
            <v>9388</v>
          </cell>
          <cell r="K43">
            <v>1267380</v>
          </cell>
          <cell r="L43">
            <v>68642</v>
          </cell>
          <cell r="M43">
            <v>9266670</v>
          </cell>
          <cell r="N43" t="str">
            <v>제16호표</v>
          </cell>
        </row>
        <row r="44">
          <cell r="A44" t="str">
            <v>라001</v>
          </cell>
          <cell r="B44" t="str">
            <v>라인마크</v>
          </cell>
          <cell r="C44" t="str">
            <v>￠9</v>
          </cell>
          <cell r="D44">
            <v>288</v>
          </cell>
          <cell r="E44" t="str">
            <v>EA</v>
          </cell>
          <cell r="F44">
            <v>3820</v>
          </cell>
          <cell r="G44">
            <v>1100160</v>
          </cell>
          <cell r="L44">
            <v>3820</v>
          </cell>
          <cell r="M44">
            <v>1100160</v>
          </cell>
        </row>
        <row r="46">
          <cell r="B46" t="str">
            <v>잡자재비</v>
          </cell>
          <cell r="C46" t="str">
            <v>배관,배선의 2%</v>
          </cell>
          <cell r="D46">
            <v>1</v>
          </cell>
          <cell r="E46" t="str">
            <v>식</v>
          </cell>
          <cell r="F46">
            <v>91669757</v>
          </cell>
          <cell r="G46">
            <v>1833395</v>
          </cell>
          <cell r="L46">
            <v>0</v>
          </cell>
          <cell r="M46">
            <v>1833395</v>
          </cell>
        </row>
        <row r="47">
          <cell r="B47" t="str">
            <v>전선관 부속품비</v>
          </cell>
          <cell r="C47" t="str">
            <v>전선관의 15%</v>
          </cell>
          <cell r="D47">
            <v>1</v>
          </cell>
          <cell r="E47" t="str">
            <v>식</v>
          </cell>
          <cell r="F47">
            <v>7917708</v>
          </cell>
          <cell r="G47">
            <v>1187656</v>
          </cell>
          <cell r="L47">
            <v>0</v>
          </cell>
          <cell r="M47">
            <v>1187656</v>
          </cell>
        </row>
        <row r="49">
          <cell r="B49" t="str">
            <v>노무비</v>
          </cell>
          <cell r="C49" t="str">
            <v>저압케이블전공</v>
          </cell>
          <cell r="D49">
            <v>418</v>
          </cell>
          <cell r="E49" t="str">
            <v>인</v>
          </cell>
          <cell r="H49">
            <v>93251</v>
          </cell>
          <cell r="I49">
            <v>38978918</v>
          </cell>
          <cell r="L49">
            <v>93251</v>
          </cell>
          <cell r="M49">
            <v>38978918</v>
          </cell>
        </row>
        <row r="50">
          <cell r="B50" t="str">
            <v>노무비</v>
          </cell>
          <cell r="C50" t="str">
            <v>내선전공</v>
          </cell>
          <cell r="D50">
            <v>202</v>
          </cell>
          <cell r="E50" t="str">
            <v>인</v>
          </cell>
          <cell r="H50">
            <v>77470</v>
          </cell>
          <cell r="I50">
            <v>15648940</v>
          </cell>
          <cell r="L50">
            <v>77470</v>
          </cell>
          <cell r="M50">
            <v>15648940</v>
          </cell>
        </row>
        <row r="51">
          <cell r="B51" t="str">
            <v>노무비</v>
          </cell>
          <cell r="C51" t="str">
            <v>보통인부</v>
          </cell>
          <cell r="D51">
            <v>490</v>
          </cell>
          <cell r="E51" t="str">
            <v>인</v>
          </cell>
          <cell r="H51">
            <v>52552</v>
          </cell>
          <cell r="I51">
            <v>25750480</v>
          </cell>
          <cell r="L51">
            <v>52552</v>
          </cell>
          <cell r="M51">
            <v>25750480</v>
          </cell>
        </row>
        <row r="52">
          <cell r="B52" t="str">
            <v>노무비</v>
          </cell>
          <cell r="C52" t="str">
            <v>배전전공</v>
          </cell>
          <cell r="D52">
            <v>152</v>
          </cell>
          <cell r="E52" t="str">
            <v>인</v>
          </cell>
          <cell r="H52">
            <v>164120</v>
          </cell>
          <cell r="I52">
            <v>24946240</v>
          </cell>
          <cell r="L52">
            <v>164120</v>
          </cell>
          <cell r="M52">
            <v>24946240</v>
          </cell>
        </row>
        <row r="53">
          <cell r="B53" t="str">
            <v>공구손료</v>
          </cell>
          <cell r="C53" t="str">
            <v>노무비의 3%</v>
          </cell>
          <cell r="D53">
            <v>1</v>
          </cell>
          <cell r="E53" t="str">
            <v>식</v>
          </cell>
          <cell r="F53">
            <v>169057441</v>
          </cell>
          <cell r="G53">
            <v>5071723</v>
          </cell>
          <cell r="K53">
            <v>0</v>
          </cell>
          <cell r="M53">
            <v>5071723</v>
          </cell>
        </row>
        <row r="63">
          <cell r="A63">
            <v>2000</v>
          </cell>
          <cell r="B63" t="str">
            <v>2. 공원등 설치공사</v>
          </cell>
          <cell r="D63">
            <v>1</v>
          </cell>
          <cell r="E63" t="str">
            <v>식</v>
          </cell>
          <cell r="G63">
            <v>279046985</v>
          </cell>
          <cell r="I63">
            <v>41718793</v>
          </cell>
          <cell r="K63">
            <v>1301396</v>
          </cell>
          <cell r="M63">
            <v>322067174</v>
          </cell>
        </row>
        <row r="64">
          <cell r="A64" t="str">
            <v>CA0001</v>
          </cell>
          <cell r="B64" t="str">
            <v>케이블</v>
          </cell>
          <cell r="C64" t="str">
            <v>600V CV 4㎟/2C</v>
          </cell>
          <cell r="D64">
            <v>571</v>
          </cell>
          <cell r="E64" t="str">
            <v>M</v>
          </cell>
          <cell r="F64">
            <v>851</v>
          </cell>
          <cell r="G64">
            <v>485921</v>
          </cell>
          <cell r="L64">
            <v>851</v>
          </cell>
          <cell r="M64">
            <v>485921</v>
          </cell>
        </row>
        <row r="65">
          <cell r="A65" t="str">
            <v>CA0002</v>
          </cell>
          <cell r="B65" t="str">
            <v>케이블</v>
          </cell>
          <cell r="C65" t="str">
            <v>600V CV 6㎟/1C</v>
          </cell>
          <cell r="D65">
            <v>9734</v>
          </cell>
          <cell r="E65" t="str">
            <v>M</v>
          </cell>
          <cell r="F65">
            <v>461</v>
          </cell>
          <cell r="G65">
            <v>4487374</v>
          </cell>
          <cell r="L65">
            <v>461</v>
          </cell>
          <cell r="M65">
            <v>4487374</v>
          </cell>
        </row>
        <row r="66">
          <cell r="A66" t="str">
            <v>CA0003</v>
          </cell>
          <cell r="B66" t="str">
            <v>케이블</v>
          </cell>
          <cell r="C66" t="str">
            <v>600V CV 35㎟/1C</v>
          </cell>
          <cell r="D66">
            <v>5562</v>
          </cell>
          <cell r="E66" t="str">
            <v>M</v>
          </cell>
          <cell r="F66">
            <v>1941</v>
          </cell>
          <cell r="G66">
            <v>10795842</v>
          </cell>
          <cell r="L66">
            <v>1941</v>
          </cell>
          <cell r="M66">
            <v>10795842</v>
          </cell>
        </row>
        <row r="67">
          <cell r="A67" t="str">
            <v>GV0002</v>
          </cell>
          <cell r="B67" t="str">
            <v>전선</v>
          </cell>
          <cell r="C67" t="str">
            <v>FGV 10㎟</v>
          </cell>
          <cell r="D67">
            <v>3331</v>
          </cell>
          <cell r="E67" t="str">
            <v>M</v>
          </cell>
          <cell r="F67">
            <v>777</v>
          </cell>
          <cell r="G67">
            <v>2588187</v>
          </cell>
          <cell r="L67">
            <v>777</v>
          </cell>
          <cell r="M67">
            <v>2588187</v>
          </cell>
        </row>
        <row r="68">
          <cell r="A68" t="str">
            <v>CDP0004</v>
          </cell>
          <cell r="B68" t="str">
            <v>파상형경질폴리에틸렌전선관</v>
          </cell>
          <cell r="C68" t="str">
            <v>ELP 40￠</v>
          </cell>
          <cell r="D68">
            <v>5653</v>
          </cell>
          <cell r="E68" t="str">
            <v>M</v>
          </cell>
          <cell r="F68">
            <v>392</v>
          </cell>
          <cell r="G68">
            <v>2215976</v>
          </cell>
          <cell r="L68">
            <v>392</v>
          </cell>
          <cell r="M68">
            <v>2215976</v>
          </cell>
        </row>
        <row r="69">
          <cell r="A69" t="str">
            <v>PT0001</v>
          </cell>
          <cell r="B69" t="str">
            <v>압착단자</v>
          </cell>
          <cell r="C69" t="str">
            <v>6㎟용</v>
          </cell>
          <cell r="D69">
            <v>804</v>
          </cell>
          <cell r="E69" t="str">
            <v>개</v>
          </cell>
          <cell r="F69">
            <v>20</v>
          </cell>
          <cell r="G69">
            <v>16080</v>
          </cell>
          <cell r="L69">
            <v>20</v>
          </cell>
          <cell r="M69">
            <v>16080</v>
          </cell>
        </row>
        <row r="70">
          <cell r="A70" t="str">
            <v>PT0005</v>
          </cell>
          <cell r="B70" t="str">
            <v>압착단자</v>
          </cell>
          <cell r="C70" t="str">
            <v>38㎟용</v>
          </cell>
          <cell r="D70">
            <v>36</v>
          </cell>
          <cell r="E70" t="str">
            <v>개</v>
          </cell>
          <cell r="F70">
            <v>108</v>
          </cell>
          <cell r="G70">
            <v>3888</v>
          </cell>
          <cell r="L70">
            <v>108</v>
          </cell>
          <cell r="M70">
            <v>3888</v>
          </cell>
        </row>
        <row r="71">
          <cell r="A71" t="str">
            <v>SP0006</v>
          </cell>
          <cell r="B71" t="str">
            <v>공원등주(등기구포함)</v>
          </cell>
          <cell r="C71" t="str">
            <v>목재 3.5M(감전보호대포함)</v>
          </cell>
          <cell r="D71">
            <v>102</v>
          </cell>
          <cell r="E71" t="str">
            <v>본</v>
          </cell>
          <cell r="F71">
            <v>1200000</v>
          </cell>
          <cell r="G71">
            <v>122400000</v>
          </cell>
          <cell r="L71">
            <v>1200000</v>
          </cell>
          <cell r="M71">
            <v>122400000</v>
          </cell>
          <cell r="N71" t="str">
            <v>감전보호대포함</v>
          </cell>
        </row>
        <row r="72">
          <cell r="A72" t="str">
            <v>SP0007</v>
          </cell>
          <cell r="B72" t="str">
            <v>태양광공원등주(램프포함)</v>
          </cell>
          <cell r="C72" t="str">
            <v>SUS 5M(MH 축전지용)(감전보호대포함)</v>
          </cell>
          <cell r="D72">
            <v>9</v>
          </cell>
          <cell r="E72" t="str">
            <v>본</v>
          </cell>
          <cell r="F72">
            <v>6200000</v>
          </cell>
          <cell r="G72">
            <v>55800000</v>
          </cell>
          <cell r="L72">
            <v>6200000</v>
          </cell>
          <cell r="M72">
            <v>55800000</v>
          </cell>
        </row>
        <row r="73">
          <cell r="A73" t="str">
            <v>MHL0003</v>
          </cell>
          <cell r="B73" t="str">
            <v>고효율램프</v>
          </cell>
          <cell r="C73" t="str">
            <v>HID 150W용</v>
          </cell>
          <cell r="D73">
            <v>102</v>
          </cell>
          <cell r="E73" t="str">
            <v>개</v>
          </cell>
          <cell r="F73">
            <v>24800</v>
          </cell>
          <cell r="G73">
            <v>2529600</v>
          </cell>
          <cell r="L73">
            <v>24800</v>
          </cell>
          <cell r="M73">
            <v>2529600</v>
          </cell>
        </row>
        <row r="74">
          <cell r="A74" t="str">
            <v>LP0003</v>
          </cell>
          <cell r="B74" t="str">
            <v>고효율안정기</v>
          </cell>
          <cell r="C74" t="str">
            <v>HID 150W용</v>
          </cell>
          <cell r="D74">
            <v>102</v>
          </cell>
          <cell r="E74" t="str">
            <v>개</v>
          </cell>
          <cell r="F74">
            <v>41840</v>
          </cell>
          <cell r="G74">
            <v>4267680</v>
          </cell>
          <cell r="L74">
            <v>41840</v>
          </cell>
          <cell r="M74">
            <v>4267680</v>
          </cell>
        </row>
        <row r="75">
          <cell r="A75" t="str">
            <v>MT0001</v>
          </cell>
          <cell r="B75" t="str">
            <v>멀티콘</v>
          </cell>
          <cell r="C75" t="str">
            <v>MTC-3N</v>
          </cell>
          <cell r="D75">
            <v>111</v>
          </cell>
          <cell r="E75" t="str">
            <v>개</v>
          </cell>
          <cell r="F75">
            <v>50000</v>
          </cell>
          <cell r="G75">
            <v>5550000</v>
          </cell>
          <cell r="L75">
            <v>50000</v>
          </cell>
          <cell r="M75">
            <v>5550000</v>
          </cell>
        </row>
        <row r="76">
          <cell r="A76" t="str">
            <v>MT0002</v>
          </cell>
          <cell r="B76" t="str">
            <v>멀티콘</v>
          </cell>
          <cell r="C76" t="str">
            <v>MTC-0N</v>
          </cell>
          <cell r="D76">
            <v>101</v>
          </cell>
          <cell r="E76" t="str">
            <v>개</v>
          </cell>
          <cell r="F76">
            <v>10000</v>
          </cell>
          <cell r="G76">
            <v>1010000</v>
          </cell>
          <cell r="L76">
            <v>10000</v>
          </cell>
          <cell r="M76">
            <v>1010000</v>
          </cell>
        </row>
        <row r="77">
          <cell r="A77">
            <v>11</v>
          </cell>
          <cell r="B77" t="str">
            <v>공원등및보행등기초</v>
          </cell>
          <cell r="C77" t="str">
            <v xml:space="preserve">5M용 </v>
          </cell>
          <cell r="D77">
            <v>111</v>
          </cell>
          <cell r="E77" t="str">
            <v>개소</v>
          </cell>
          <cell r="F77">
            <v>225956</v>
          </cell>
          <cell r="G77">
            <v>25081116</v>
          </cell>
          <cell r="H77">
            <v>30855</v>
          </cell>
          <cell r="I77">
            <v>3424905</v>
          </cell>
          <cell r="J77">
            <v>446</v>
          </cell>
          <cell r="K77">
            <v>49506</v>
          </cell>
          <cell r="L77">
            <v>257257</v>
          </cell>
          <cell r="M77">
            <v>28555527</v>
          </cell>
          <cell r="N77" t="str">
            <v>제11호표</v>
          </cell>
        </row>
        <row r="78">
          <cell r="A78" t="str">
            <v>LCP0002</v>
          </cell>
          <cell r="B78" t="str">
            <v>공원등제어반</v>
          </cell>
          <cell r="C78" t="str">
            <v>4회로자립형(560x390x975)</v>
          </cell>
          <cell r="D78">
            <v>9</v>
          </cell>
          <cell r="E78" t="str">
            <v>면</v>
          </cell>
          <cell r="F78">
            <v>3450000</v>
          </cell>
          <cell r="G78">
            <v>31050000</v>
          </cell>
          <cell r="L78">
            <v>3450000</v>
          </cell>
          <cell r="M78">
            <v>31050000</v>
          </cell>
        </row>
        <row r="79">
          <cell r="A79">
            <v>14</v>
          </cell>
          <cell r="B79" t="str">
            <v>공원등제어반기초</v>
          </cell>
          <cell r="C79" t="str">
            <v>지주식(520x520x1000)</v>
          </cell>
          <cell r="D79">
            <v>9</v>
          </cell>
          <cell r="E79" t="str">
            <v>개소</v>
          </cell>
          <cell r="F79">
            <v>71918</v>
          </cell>
          <cell r="G79">
            <v>647262</v>
          </cell>
          <cell r="H79">
            <v>136616</v>
          </cell>
          <cell r="I79">
            <v>1229544</v>
          </cell>
          <cell r="J79">
            <v>505</v>
          </cell>
          <cell r="K79">
            <v>4545</v>
          </cell>
          <cell r="L79">
            <v>209039</v>
          </cell>
          <cell r="M79">
            <v>1881351</v>
          </cell>
          <cell r="N79" t="str">
            <v>제14호표</v>
          </cell>
        </row>
        <row r="80">
          <cell r="A80" t="str">
            <v>GT0001</v>
          </cell>
          <cell r="B80" t="str">
            <v>SUS 등주표찰</v>
          </cell>
          <cell r="C80" t="str">
            <v>밴드형(100x160)</v>
          </cell>
          <cell r="D80">
            <v>111</v>
          </cell>
          <cell r="E80" t="str">
            <v>개</v>
          </cell>
          <cell r="F80">
            <v>12000</v>
          </cell>
          <cell r="G80">
            <v>1332000</v>
          </cell>
          <cell r="L80">
            <v>12000</v>
          </cell>
          <cell r="M80">
            <v>1332000</v>
          </cell>
        </row>
        <row r="81">
          <cell r="A81" t="str">
            <v>GT0004</v>
          </cell>
          <cell r="B81" t="str">
            <v>SUS 공사실명제판</v>
          </cell>
          <cell r="C81" t="str">
            <v>100x150</v>
          </cell>
          <cell r="D81">
            <v>111</v>
          </cell>
          <cell r="E81" t="str">
            <v>개</v>
          </cell>
          <cell r="F81">
            <v>5000</v>
          </cell>
          <cell r="G81">
            <v>555000</v>
          </cell>
          <cell r="L81">
            <v>5000</v>
          </cell>
          <cell r="M81">
            <v>555000</v>
          </cell>
        </row>
        <row r="82">
          <cell r="A82">
            <v>10</v>
          </cell>
          <cell r="B82" t="str">
            <v>관로터파기</v>
          </cell>
          <cell r="C82" t="str">
            <v>일반부</v>
          </cell>
          <cell r="D82">
            <v>2281</v>
          </cell>
          <cell r="E82" t="str">
            <v>M</v>
          </cell>
          <cell r="F82">
            <v>2357</v>
          </cell>
          <cell r="G82">
            <v>5376317</v>
          </cell>
          <cell r="H82">
            <v>5493</v>
          </cell>
          <cell r="I82">
            <v>12529533</v>
          </cell>
          <cell r="J82">
            <v>128</v>
          </cell>
          <cell r="K82">
            <v>291968</v>
          </cell>
          <cell r="L82">
            <v>7978</v>
          </cell>
          <cell r="M82">
            <v>18197818</v>
          </cell>
          <cell r="N82" t="str">
            <v>제10호표</v>
          </cell>
        </row>
        <row r="83">
          <cell r="A83">
            <v>15</v>
          </cell>
          <cell r="B83" t="str">
            <v>등주 기계화시공</v>
          </cell>
          <cell r="C83" t="str">
            <v>5~7M POLELIGHT</v>
          </cell>
          <cell r="D83">
            <v>111</v>
          </cell>
          <cell r="E83" t="str">
            <v>개소</v>
          </cell>
          <cell r="F83">
            <v>9782</v>
          </cell>
          <cell r="G83">
            <v>1085802</v>
          </cell>
          <cell r="H83">
            <v>50169</v>
          </cell>
          <cell r="I83">
            <v>5568759</v>
          </cell>
          <cell r="J83">
            <v>8607</v>
          </cell>
          <cell r="K83">
            <v>955377</v>
          </cell>
          <cell r="L83">
            <v>68558</v>
          </cell>
          <cell r="M83">
            <v>7609938</v>
          </cell>
          <cell r="N83" t="str">
            <v>제15호표</v>
          </cell>
        </row>
        <row r="85">
          <cell r="B85" t="str">
            <v>잡자재비</v>
          </cell>
          <cell r="C85" t="str">
            <v>배관,배선의 2%</v>
          </cell>
          <cell r="D85">
            <v>1</v>
          </cell>
          <cell r="E85" t="str">
            <v>식</v>
          </cell>
          <cell r="F85">
            <v>20573300</v>
          </cell>
          <cell r="G85">
            <v>411466</v>
          </cell>
          <cell r="M85">
            <v>411466</v>
          </cell>
        </row>
        <row r="86">
          <cell r="B86" t="str">
            <v>전선관 부속품비</v>
          </cell>
          <cell r="C86" t="str">
            <v>전선관의 15%</v>
          </cell>
          <cell r="D86">
            <v>1</v>
          </cell>
          <cell r="E86" t="str">
            <v>식</v>
          </cell>
          <cell r="F86">
            <v>2215976</v>
          </cell>
          <cell r="G86">
            <v>332396</v>
          </cell>
          <cell r="M86">
            <v>332396</v>
          </cell>
        </row>
        <row r="88">
          <cell r="B88" t="str">
            <v>노무비</v>
          </cell>
          <cell r="C88" t="str">
            <v>저압케이블전공</v>
          </cell>
          <cell r="D88">
            <v>30</v>
          </cell>
          <cell r="E88" t="str">
            <v>인</v>
          </cell>
          <cell r="H88">
            <v>93251</v>
          </cell>
          <cell r="I88">
            <v>2797530</v>
          </cell>
          <cell r="L88">
            <v>93251</v>
          </cell>
          <cell r="M88">
            <v>2797530</v>
          </cell>
        </row>
        <row r="89">
          <cell r="B89" t="str">
            <v>노무비</v>
          </cell>
          <cell r="C89" t="str">
            <v>내선전공</v>
          </cell>
          <cell r="D89">
            <v>19</v>
          </cell>
          <cell r="E89" t="str">
            <v>인</v>
          </cell>
          <cell r="H89">
            <v>77470</v>
          </cell>
          <cell r="I89">
            <v>1471930</v>
          </cell>
          <cell r="L89">
            <v>77470</v>
          </cell>
          <cell r="M89">
            <v>1471930</v>
          </cell>
        </row>
        <row r="90">
          <cell r="B90" t="str">
            <v>노무비</v>
          </cell>
          <cell r="C90" t="str">
            <v>보통인부</v>
          </cell>
          <cell r="D90">
            <v>136</v>
          </cell>
          <cell r="E90" t="str">
            <v>인</v>
          </cell>
          <cell r="H90">
            <v>52552</v>
          </cell>
          <cell r="I90">
            <v>7147072</v>
          </cell>
          <cell r="L90">
            <v>52552</v>
          </cell>
          <cell r="M90">
            <v>7147072</v>
          </cell>
        </row>
        <row r="91">
          <cell r="B91" t="str">
            <v>노무비</v>
          </cell>
          <cell r="C91" t="str">
            <v>배전전공</v>
          </cell>
          <cell r="D91">
            <v>46</v>
          </cell>
          <cell r="E91" t="str">
            <v>인</v>
          </cell>
          <cell r="H91">
            <v>164120</v>
          </cell>
          <cell r="I91">
            <v>7549520</v>
          </cell>
          <cell r="L91">
            <v>164120</v>
          </cell>
          <cell r="M91">
            <v>7549520</v>
          </cell>
        </row>
        <row r="92">
          <cell r="B92" t="str">
            <v>공구손료</v>
          </cell>
          <cell r="C92" t="str">
            <v>노무비의 3%</v>
          </cell>
          <cell r="D92">
            <v>1</v>
          </cell>
          <cell r="E92" t="str">
            <v>식</v>
          </cell>
          <cell r="F92">
            <v>34169273</v>
          </cell>
          <cell r="G92">
            <v>1025078</v>
          </cell>
          <cell r="M92">
            <v>1025078</v>
          </cell>
        </row>
      </sheetData>
      <sheetData sheetId="4">
        <row r="10">
          <cell r="A10">
            <v>1</v>
          </cell>
          <cell r="B10" t="str">
            <v>제1호표</v>
          </cell>
          <cell r="C10" t="str">
            <v>터파기</v>
          </cell>
          <cell r="D10" t="str">
            <v>기계80%/인력20%</v>
          </cell>
          <cell r="E10" t="str">
            <v>㎥</v>
          </cell>
          <cell r="F10">
            <v>236</v>
          </cell>
          <cell r="G10">
            <v>2174</v>
          </cell>
          <cell r="H10">
            <v>314</v>
          </cell>
          <cell r="I10">
            <v>2724</v>
          </cell>
        </row>
        <row r="11">
          <cell r="A11">
            <v>2</v>
          </cell>
          <cell r="B11" t="str">
            <v>제2호표</v>
          </cell>
          <cell r="C11" t="str">
            <v>되메우기 및 다짐</v>
          </cell>
          <cell r="D11" t="str">
            <v>기계90%+인력10%</v>
          </cell>
          <cell r="E11" t="str">
            <v>㎥</v>
          </cell>
          <cell r="F11">
            <v>405</v>
          </cell>
          <cell r="G11">
            <v>2973</v>
          </cell>
          <cell r="H11">
            <v>339</v>
          </cell>
          <cell r="I11">
            <v>3717</v>
          </cell>
        </row>
        <row r="12">
          <cell r="A12">
            <v>3</v>
          </cell>
          <cell r="B12" t="str">
            <v>제3호표</v>
          </cell>
          <cell r="C12" t="str">
            <v>잔토처리</v>
          </cell>
          <cell r="D12" t="str">
            <v>인력:현장내</v>
          </cell>
          <cell r="E12" t="str">
            <v>㎥</v>
          </cell>
          <cell r="F12">
            <v>0</v>
          </cell>
          <cell r="G12">
            <v>10510</v>
          </cell>
          <cell r="H12">
            <v>0</v>
          </cell>
          <cell r="I12">
            <v>10510</v>
          </cell>
        </row>
        <row r="13">
          <cell r="A13">
            <v>4</v>
          </cell>
          <cell r="B13" t="str">
            <v>제4호표</v>
          </cell>
          <cell r="C13" t="str">
            <v>잡석부설</v>
          </cell>
          <cell r="D13" t="str">
            <v>쇄석 40</v>
          </cell>
          <cell r="E13" t="str">
            <v>㎥</v>
          </cell>
          <cell r="F13">
            <v>16000</v>
          </cell>
          <cell r="G13">
            <v>26276</v>
          </cell>
          <cell r="H13">
            <v>0</v>
          </cell>
          <cell r="I13">
            <v>42276</v>
          </cell>
        </row>
        <row r="14">
          <cell r="A14">
            <v>5</v>
          </cell>
          <cell r="B14" t="str">
            <v>제5호표</v>
          </cell>
          <cell r="C14" t="str">
            <v>모래부설</v>
          </cell>
          <cell r="D14" t="str">
            <v>세사</v>
          </cell>
          <cell r="E14" t="str">
            <v>㎥</v>
          </cell>
          <cell r="F14">
            <v>18000</v>
          </cell>
          <cell r="G14">
            <v>26276</v>
          </cell>
          <cell r="H14">
            <v>0</v>
          </cell>
          <cell r="I14">
            <v>44276</v>
          </cell>
        </row>
        <row r="15">
          <cell r="A15">
            <v>6</v>
          </cell>
          <cell r="B15" t="str">
            <v>제6호표</v>
          </cell>
          <cell r="C15" t="str">
            <v>잡철물제작설치</v>
          </cell>
          <cell r="D15" t="str">
            <v>간단</v>
          </cell>
          <cell r="E15" t="str">
            <v>kg</v>
          </cell>
          <cell r="F15">
            <v>591</v>
          </cell>
          <cell r="G15">
            <v>2766</v>
          </cell>
          <cell r="H15">
            <v>0</v>
          </cell>
          <cell r="I15">
            <v>3357</v>
          </cell>
        </row>
        <row r="16">
          <cell r="A16">
            <v>7</v>
          </cell>
          <cell r="B16" t="str">
            <v>제7호표</v>
          </cell>
          <cell r="C16" t="str">
            <v>합판거푸집</v>
          </cell>
          <cell r="D16" t="str">
            <v>6회</v>
          </cell>
          <cell r="E16" t="str">
            <v>㎡</v>
          </cell>
          <cell r="F16">
            <v>4544</v>
          </cell>
          <cell r="G16">
            <v>15209</v>
          </cell>
          <cell r="H16">
            <v>0</v>
          </cell>
          <cell r="I16">
            <v>19753</v>
          </cell>
        </row>
        <row r="17">
          <cell r="A17">
            <v>8</v>
          </cell>
          <cell r="B17" t="str">
            <v>제8호표</v>
          </cell>
          <cell r="C17" t="str">
            <v>콘크리트타설</v>
          </cell>
          <cell r="D17" t="str">
            <v>25-8-210</v>
          </cell>
          <cell r="E17" t="str">
            <v>㎥</v>
          </cell>
          <cell r="F17">
            <v>49990</v>
          </cell>
          <cell r="G17">
            <v>42520</v>
          </cell>
          <cell r="H17">
            <v>0</v>
          </cell>
          <cell r="I17">
            <v>92510</v>
          </cell>
        </row>
        <row r="18">
          <cell r="A18">
            <v>9</v>
          </cell>
          <cell r="B18" t="str">
            <v>제9호표</v>
          </cell>
          <cell r="C18" t="str">
            <v>관로터파기</v>
          </cell>
          <cell r="D18" t="str">
            <v>횡단부</v>
          </cell>
          <cell r="E18" t="str">
            <v>M</v>
          </cell>
          <cell r="F18">
            <v>2808</v>
          </cell>
          <cell r="G18">
            <v>9222</v>
          </cell>
          <cell r="H18">
            <v>588</v>
          </cell>
          <cell r="I18">
            <v>12618</v>
          </cell>
        </row>
        <row r="19">
          <cell r="A19">
            <v>10</v>
          </cell>
          <cell r="B19" t="str">
            <v>제10호표</v>
          </cell>
          <cell r="C19" t="str">
            <v>관로터파기</v>
          </cell>
          <cell r="D19" t="str">
            <v>일반부</v>
          </cell>
          <cell r="E19" t="str">
            <v>M</v>
          </cell>
          <cell r="F19">
            <v>2357</v>
          </cell>
          <cell r="G19">
            <v>5493</v>
          </cell>
          <cell r="H19">
            <v>128</v>
          </cell>
          <cell r="I19">
            <v>7978</v>
          </cell>
        </row>
        <row r="20">
          <cell r="A20">
            <v>11</v>
          </cell>
          <cell r="B20" t="str">
            <v>제11호표</v>
          </cell>
          <cell r="C20" t="str">
            <v>공원등및보행등기초</v>
          </cell>
          <cell r="D20" t="str">
            <v xml:space="preserve">5M용 </v>
          </cell>
          <cell r="E20" t="str">
            <v>개소</v>
          </cell>
          <cell r="F20">
            <v>225956</v>
          </cell>
          <cell r="G20">
            <v>30855</v>
          </cell>
          <cell r="H20">
            <v>446</v>
          </cell>
          <cell r="I20">
            <v>257257</v>
          </cell>
        </row>
        <row r="21">
          <cell r="A21">
            <v>12</v>
          </cell>
          <cell r="B21" t="str">
            <v>제12호표</v>
          </cell>
          <cell r="C21" t="str">
            <v>가로등기초</v>
          </cell>
          <cell r="D21" t="str">
            <v>10M용</v>
          </cell>
          <cell r="E21" t="str">
            <v>개소</v>
          </cell>
          <cell r="F21">
            <v>265889</v>
          </cell>
          <cell r="G21">
            <v>34659</v>
          </cell>
          <cell r="H21">
            <v>695</v>
          </cell>
          <cell r="I21">
            <v>301243</v>
          </cell>
        </row>
        <row r="22">
          <cell r="A22">
            <v>13</v>
          </cell>
          <cell r="B22" t="str">
            <v>제13호표</v>
          </cell>
          <cell r="C22" t="str">
            <v>가로등제어반기초</v>
          </cell>
          <cell r="D22" t="str">
            <v>지주식(520x520x1000)</v>
          </cell>
          <cell r="E22" t="str">
            <v>개소</v>
          </cell>
          <cell r="F22">
            <v>71918</v>
          </cell>
          <cell r="G22">
            <v>136616</v>
          </cell>
          <cell r="H22">
            <v>505</v>
          </cell>
          <cell r="I22">
            <v>209039</v>
          </cell>
        </row>
        <row r="23">
          <cell r="A23">
            <v>14</v>
          </cell>
          <cell r="B23" t="str">
            <v>제14호표</v>
          </cell>
          <cell r="C23" t="str">
            <v>공원등제어반기초</v>
          </cell>
          <cell r="D23" t="str">
            <v>지주식(520x520x1000)</v>
          </cell>
          <cell r="E23" t="str">
            <v>개소</v>
          </cell>
          <cell r="F23">
            <v>71918</v>
          </cell>
          <cell r="G23">
            <v>136616</v>
          </cell>
          <cell r="H23">
            <v>505</v>
          </cell>
          <cell r="I23">
            <v>209039</v>
          </cell>
        </row>
        <row r="24">
          <cell r="A24">
            <v>15</v>
          </cell>
          <cell r="B24" t="str">
            <v>제15호표</v>
          </cell>
          <cell r="C24" t="str">
            <v>등주 기계화시공</v>
          </cell>
          <cell r="D24" t="str">
            <v>5~7M POLELIGHT</v>
          </cell>
          <cell r="E24" t="str">
            <v>개소</v>
          </cell>
          <cell r="F24">
            <v>9782</v>
          </cell>
          <cell r="G24">
            <v>50169</v>
          </cell>
          <cell r="H24">
            <v>8607</v>
          </cell>
          <cell r="I24">
            <v>68558</v>
          </cell>
        </row>
        <row r="25">
          <cell r="A25">
            <v>17</v>
          </cell>
          <cell r="B25" t="str">
            <v>제16호표</v>
          </cell>
          <cell r="C25" t="str">
            <v>등주 기계화시공</v>
          </cell>
          <cell r="D25" t="str">
            <v>8~9M POLELIGHT</v>
          </cell>
          <cell r="E25" t="str">
            <v>개소</v>
          </cell>
          <cell r="F25">
            <v>6601</v>
          </cell>
          <cell r="G25">
            <v>52653</v>
          </cell>
          <cell r="H25">
            <v>9388</v>
          </cell>
          <cell r="I25">
            <v>68642</v>
          </cell>
        </row>
        <row r="26">
          <cell r="A26">
            <v>16</v>
          </cell>
          <cell r="B26" t="str">
            <v>제17호표</v>
          </cell>
          <cell r="C26" t="str">
            <v>등주 기계화시공</v>
          </cell>
          <cell r="D26" t="str">
            <v>10~12M POLELIGHT</v>
          </cell>
          <cell r="E26" t="str">
            <v>개소</v>
          </cell>
          <cell r="F26">
            <v>7152</v>
          </cell>
          <cell r="G26">
            <v>59488</v>
          </cell>
          <cell r="H26">
            <v>10171</v>
          </cell>
          <cell r="I26">
            <v>76811</v>
          </cell>
        </row>
        <row r="27">
          <cell r="A27">
            <v>18</v>
          </cell>
          <cell r="B27" t="str">
            <v>제18호표</v>
          </cell>
          <cell r="C27" t="str">
            <v>핸드홀</v>
          </cell>
          <cell r="D27" t="str">
            <v>기성품(600x600x600)</v>
          </cell>
          <cell r="E27" t="str">
            <v>개소</v>
          </cell>
          <cell r="F27">
            <v>197850</v>
          </cell>
          <cell r="G27">
            <v>116448</v>
          </cell>
          <cell r="H27">
            <v>1010</v>
          </cell>
          <cell r="I27">
            <v>315308</v>
          </cell>
        </row>
      </sheetData>
      <sheetData sheetId="5" refreshError="1"/>
      <sheetData sheetId="6">
        <row r="3">
          <cell r="A3" t="str">
            <v>CDP0001</v>
          </cell>
          <cell r="B3" t="str">
            <v>폴리에틸렌 전선관</v>
          </cell>
          <cell r="C3" t="str">
            <v>PE 16C</v>
          </cell>
          <cell r="D3" t="str">
            <v>M</v>
          </cell>
          <cell r="F3">
            <v>105</v>
          </cell>
          <cell r="G3">
            <v>889</v>
          </cell>
          <cell r="H3">
            <v>185</v>
          </cell>
          <cell r="I3">
            <v>1010</v>
          </cell>
          <cell r="J3">
            <v>201</v>
          </cell>
          <cell r="K3">
            <v>105</v>
          </cell>
        </row>
        <row r="4">
          <cell r="A4" t="str">
            <v>CDP0004</v>
          </cell>
          <cell r="B4" t="str">
            <v>파상형경질폴리에틸렌전선관</v>
          </cell>
          <cell r="C4" t="str">
            <v>ELP 40￠</v>
          </cell>
          <cell r="D4" t="str">
            <v>M</v>
          </cell>
          <cell r="F4">
            <v>392</v>
          </cell>
          <cell r="G4">
            <v>889</v>
          </cell>
          <cell r="H4">
            <v>1910</v>
          </cell>
          <cell r="I4">
            <v>1010</v>
          </cell>
          <cell r="K4">
            <v>392</v>
          </cell>
        </row>
        <row r="5">
          <cell r="A5" t="str">
            <v>CDP0005</v>
          </cell>
          <cell r="B5" t="str">
            <v>파상형경질폴리에틸렌전선관</v>
          </cell>
          <cell r="C5" t="str">
            <v>ELP 50￠</v>
          </cell>
          <cell r="D5" t="str">
            <v>M</v>
          </cell>
          <cell r="F5">
            <v>477</v>
          </cell>
          <cell r="G5">
            <v>889</v>
          </cell>
          <cell r="H5">
            <v>1910</v>
          </cell>
          <cell r="I5">
            <v>1010</v>
          </cell>
          <cell r="K5">
            <v>477</v>
          </cell>
        </row>
        <row r="6">
          <cell r="A6" t="str">
            <v>CDP0006</v>
          </cell>
          <cell r="B6" t="str">
            <v>파상형경질폴리에틸렌전선관</v>
          </cell>
          <cell r="C6" t="str">
            <v>ELP 65￠</v>
          </cell>
          <cell r="D6" t="str">
            <v>M</v>
          </cell>
          <cell r="F6">
            <v>654</v>
          </cell>
          <cell r="G6">
            <v>889</v>
          </cell>
          <cell r="H6">
            <v>1910</v>
          </cell>
          <cell r="I6">
            <v>1010</v>
          </cell>
          <cell r="K6">
            <v>654</v>
          </cell>
        </row>
        <row r="7">
          <cell r="A7" t="str">
            <v>CA0001</v>
          </cell>
          <cell r="B7" t="str">
            <v>케이블</v>
          </cell>
          <cell r="C7" t="str">
            <v>600V CV 4㎟/2C</v>
          </cell>
          <cell r="D7" t="str">
            <v>M</v>
          </cell>
          <cell r="F7">
            <v>851</v>
          </cell>
          <cell r="I7">
            <v>986</v>
          </cell>
          <cell r="J7">
            <v>1447</v>
          </cell>
          <cell r="K7">
            <v>851</v>
          </cell>
        </row>
        <row r="8">
          <cell r="A8" t="str">
            <v>CA0002</v>
          </cell>
          <cell r="B8" t="str">
            <v>케이블</v>
          </cell>
          <cell r="C8" t="str">
            <v>600V CV 6㎟/1C</v>
          </cell>
          <cell r="D8" t="str">
            <v>M</v>
          </cell>
          <cell r="F8">
            <v>461</v>
          </cell>
          <cell r="I8">
            <v>986</v>
          </cell>
          <cell r="J8">
            <v>1105</v>
          </cell>
          <cell r="K8">
            <v>461</v>
          </cell>
        </row>
        <row r="9">
          <cell r="A9" t="str">
            <v>CA0003</v>
          </cell>
          <cell r="B9" t="str">
            <v>케이블</v>
          </cell>
          <cell r="C9" t="str">
            <v>600V CV 35㎟/1C</v>
          </cell>
          <cell r="D9" t="str">
            <v>M</v>
          </cell>
          <cell r="F9">
            <v>1941</v>
          </cell>
          <cell r="I9">
            <v>986</v>
          </cell>
          <cell r="J9">
            <v>2830</v>
          </cell>
          <cell r="K9">
            <v>1941</v>
          </cell>
        </row>
        <row r="10">
          <cell r="A10" t="str">
            <v>CA0004</v>
          </cell>
          <cell r="B10" t="str">
            <v>케이블</v>
          </cell>
          <cell r="C10" t="str">
            <v>600V CV 70㎟/1C</v>
          </cell>
          <cell r="D10" t="str">
            <v>M</v>
          </cell>
          <cell r="F10">
            <v>3582</v>
          </cell>
          <cell r="I10">
            <v>986</v>
          </cell>
          <cell r="J10">
            <v>5226</v>
          </cell>
          <cell r="K10">
            <v>3582</v>
          </cell>
        </row>
        <row r="11">
          <cell r="A11" t="str">
            <v>GV0001</v>
          </cell>
          <cell r="B11" t="str">
            <v>전선</v>
          </cell>
          <cell r="C11" t="str">
            <v>FGV 6㎟</v>
          </cell>
          <cell r="D11" t="str">
            <v>M</v>
          </cell>
          <cell r="F11">
            <v>386</v>
          </cell>
          <cell r="I11">
            <v>985</v>
          </cell>
          <cell r="J11">
            <v>483</v>
          </cell>
          <cell r="K11">
            <v>386</v>
          </cell>
        </row>
        <row r="12">
          <cell r="A12" t="str">
            <v>GV0002</v>
          </cell>
          <cell r="B12" t="str">
            <v>전선</v>
          </cell>
          <cell r="C12" t="str">
            <v>FGV 10㎟</v>
          </cell>
          <cell r="D12" t="str">
            <v>M</v>
          </cell>
          <cell r="F12">
            <v>777</v>
          </cell>
          <cell r="I12">
            <v>985</v>
          </cell>
          <cell r="J12">
            <v>972</v>
          </cell>
          <cell r="K12">
            <v>777</v>
          </cell>
        </row>
        <row r="13">
          <cell r="A13" t="str">
            <v>GV0004</v>
          </cell>
          <cell r="B13" t="str">
            <v>전선</v>
          </cell>
          <cell r="C13" t="str">
            <v>FGV 25㎟</v>
          </cell>
          <cell r="D13" t="str">
            <v>M</v>
          </cell>
          <cell r="I13">
            <v>985</v>
          </cell>
          <cell r="J13">
            <v>1772</v>
          </cell>
          <cell r="K13">
            <v>1772</v>
          </cell>
        </row>
        <row r="14">
          <cell r="A14" t="str">
            <v>BC0001</v>
          </cell>
          <cell r="B14" t="str">
            <v>전선</v>
          </cell>
          <cell r="C14" t="str">
            <v>BC 10㎟</v>
          </cell>
          <cell r="D14" t="str">
            <v>M</v>
          </cell>
          <cell r="I14">
            <v>998</v>
          </cell>
          <cell r="J14">
            <v>888</v>
          </cell>
          <cell r="K14">
            <v>888</v>
          </cell>
        </row>
        <row r="15">
          <cell r="A15" t="str">
            <v>BC0002</v>
          </cell>
          <cell r="B15" t="str">
            <v>전선</v>
          </cell>
          <cell r="C15" t="str">
            <v>BC 16㎟</v>
          </cell>
          <cell r="D15" t="str">
            <v>M</v>
          </cell>
          <cell r="I15">
            <v>998</v>
          </cell>
          <cell r="J15">
            <v>1177</v>
          </cell>
          <cell r="K15">
            <v>1177</v>
          </cell>
        </row>
        <row r="16">
          <cell r="A16" t="str">
            <v>PT0001</v>
          </cell>
          <cell r="B16" t="str">
            <v>압착단자</v>
          </cell>
          <cell r="C16" t="str">
            <v>6㎟용</v>
          </cell>
          <cell r="D16" t="str">
            <v>개</v>
          </cell>
          <cell r="F16">
            <v>20</v>
          </cell>
          <cell r="G16">
            <v>876</v>
          </cell>
          <cell r="H16">
            <v>32</v>
          </cell>
          <cell r="I16">
            <v>1007</v>
          </cell>
          <cell r="J16">
            <v>66</v>
          </cell>
          <cell r="K16">
            <v>20</v>
          </cell>
        </row>
        <row r="17">
          <cell r="A17" t="str">
            <v>PT0002</v>
          </cell>
          <cell r="B17" t="str">
            <v>압착단자</v>
          </cell>
          <cell r="C17" t="str">
            <v>8㎟용</v>
          </cell>
          <cell r="D17" t="str">
            <v>개</v>
          </cell>
          <cell r="F17">
            <v>29</v>
          </cell>
          <cell r="G17">
            <v>876</v>
          </cell>
          <cell r="H17">
            <v>35</v>
          </cell>
          <cell r="I17">
            <v>1007</v>
          </cell>
          <cell r="J17">
            <v>134</v>
          </cell>
          <cell r="K17">
            <v>29</v>
          </cell>
        </row>
        <row r="18">
          <cell r="A18" t="str">
            <v>PT0003</v>
          </cell>
          <cell r="B18" t="str">
            <v>압착단자</v>
          </cell>
          <cell r="C18" t="str">
            <v>14㎟용</v>
          </cell>
          <cell r="D18" t="str">
            <v>개</v>
          </cell>
          <cell r="F18">
            <v>60</v>
          </cell>
          <cell r="G18">
            <v>876</v>
          </cell>
          <cell r="H18">
            <v>68</v>
          </cell>
          <cell r="I18">
            <v>1007</v>
          </cell>
          <cell r="J18">
            <v>202</v>
          </cell>
          <cell r="K18">
            <v>60</v>
          </cell>
        </row>
        <row r="19">
          <cell r="A19" t="str">
            <v>PT0004</v>
          </cell>
          <cell r="B19" t="str">
            <v>압착단자</v>
          </cell>
          <cell r="C19" t="str">
            <v>22㎟용</v>
          </cell>
          <cell r="D19" t="str">
            <v>개</v>
          </cell>
          <cell r="F19">
            <v>80</v>
          </cell>
          <cell r="G19">
            <v>876</v>
          </cell>
          <cell r="H19">
            <v>88</v>
          </cell>
          <cell r="I19">
            <v>1007</v>
          </cell>
          <cell r="J19">
            <v>263</v>
          </cell>
          <cell r="K19">
            <v>80</v>
          </cell>
        </row>
        <row r="20">
          <cell r="A20" t="str">
            <v>PT0005</v>
          </cell>
          <cell r="B20" t="str">
            <v>압착단자</v>
          </cell>
          <cell r="C20" t="str">
            <v>38㎟용</v>
          </cell>
          <cell r="D20" t="str">
            <v>개</v>
          </cell>
          <cell r="F20">
            <v>108</v>
          </cell>
          <cell r="G20">
            <v>876</v>
          </cell>
          <cell r="H20">
            <v>200</v>
          </cell>
          <cell r="I20">
            <v>1007</v>
          </cell>
          <cell r="J20">
            <v>321</v>
          </cell>
          <cell r="K20">
            <v>108</v>
          </cell>
        </row>
        <row r="21">
          <cell r="A21" t="str">
            <v>PT0006</v>
          </cell>
          <cell r="B21" t="str">
            <v>압착단자</v>
          </cell>
          <cell r="C21" t="str">
            <v>70㎟용</v>
          </cell>
          <cell r="D21" t="str">
            <v>개</v>
          </cell>
          <cell r="F21">
            <v>220</v>
          </cell>
          <cell r="G21">
            <v>876</v>
          </cell>
          <cell r="H21">
            <v>230</v>
          </cell>
          <cell r="I21">
            <v>1007</v>
          </cell>
          <cell r="J21">
            <v>558</v>
          </cell>
          <cell r="K21">
            <v>220</v>
          </cell>
        </row>
        <row r="22">
          <cell r="A22" t="str">
            <v>앙카0003</v>
          </cell>
          <cell r="B22" t="str">
            <v>앙카볼트</v>
          </cell>
          <cell r="C22" t="str">
            <v>Φ24 x 1000L</v>
          </cell>
          <cell r="D22" t="str">
            <v>개</v>
          </cell>
          <cell r="G22">
            <v>94</v>
          </cell>
          <cell r="H22">
            <v>6680</v>
          </cell>
          <cell r="I22">
            <v>79</v>
          </cell>
          <cell r="J22">
            <v>6680</v>
          </cell>
          <cell r="K22">
            <v>6680</v>
          </cell>
        </row>
        <row r="23">
          <cell r="A23" t="str">
            <v>앙카0004</v>
          </cell>
          <cell r="B23" t="str">
            <v>앙카볼트</v>
          </cell>
          <cell r="C23" t="str">
            <v>Φ25 x 500L</v>
          </cell>
          <cell r="D23" t="str">
            <v>개</v>
          </cell>
          <cell r="F23">
            <v>1909</v>
          </cell>
          <cell r="G23">
            <v>94</v>
          </cell>
          <cell r="H23">
            <v>3480</v>
          </cell>
          <cell r="I23">
            <v>79</v>
          </cell>
          <cell r="J23">
            <v>3480</v>
          </cell>
          <cell r="K23">
            <v>1909</v>
          </cell>
        </row>
        <row r="24">
          <cell r="A24" t="str">
            <v>NT0001</v>
          </cell>
          <cell r="B24" t="str">
            <v>너트</v>
          </cell>
          <cell r="C24" t="str">
            <v>Φ25용</v>
          </cell>
          <cell r="D24" t="str">
            <v>개</v>
          </cell>
          <cell r="G24">
            <v>92</v>
          </cell>
          <cell r="H24">
            <v>141</v>
          </cell>
          <cell r="I24">
            <v>80</v>
          </cell>
          <cell r="J24">
            <v>201</v>
          </cell>
        </row>
        <row r="25">
          <cell r="A25" t="str">
            <v>철근0001</v>
          </cell>
          <cell r="B25" t="str">
            <v>이형철근</v>
          </cell>
          <cell r="C25" t="str">
            <v>D10</v>
          </cell>
          <cell r="D25" t="str">
            <v>㎏</v>
          </cell>
          <cell r="G25">
            <v>43</v>
          </cell>
          <cell r="H25">
            <v>431</v>
          </cell>
          <cell r="I25">
            <v>42</v>
          </cell>
          <cell r="J25">
            <v>537</v>
          </cell>
          <cell r="K25">
            <v>431</v>
          </cell>
        </row>
        <row r="26">
          <cell r="A26" t="str">
            <v>GB0001</v>
          </cell>
          <cell r="B26" t="str">
            <v>접지봉</v>
          </cell>
          <cell r="C26" t="str">
            <v>Φ14 x 1000mm</v>
          </cell>
          <cell r="D26" t="str">
            <v>본</v>
          </cell>
          <cell r="F26">
            <v>2629</v>
          </cell>
          <cell r="G26">
            <v>955</v>
          </cell>
          <cell r="H26">
            <v>3000</v>
          </cell>
          <cell r="I26">
            <v>1072</v>
          </cell>
          <cell r="J26">
            <v>3000</v>
          </cell>
          <cell r="K26">
            <v>2629</v>
          </cell>
        </row>
        <row r="27">
          <cell r="A27" t="str">
            <v>GB0002</v>
          </cell>
          <cell r="B27" t="str">
            <v>접지봉</v>
          </cell>
          <cell r="C27" t="str">
            <v>Φ16 x 1800mm</v>
          </cell>
          <cell r="D27" t="str">
            <v>본</v>
          </cell>
          <cell r="F27">
            <v>4125</v>
          </cell>
          <cell r="G27">
            <v>955</v>
          </cell>
          <cell r="H27">
            <v>4900</v>
          </cell>
          <cell r="I27">
            <v>1072</v>
          </cell>
          <cell r="J27">
            <v>4900</v>
          </cell>
          <cell r="K27">
            <v>4125</v>
          </cell>
        </row>
        <row r="28">
          <cell r="A28" t="str">
            <v>GB0003</v>
          </cell>
          <cell r="B28" t="str">
            <v>접지봉</v>
          </cell>
          <cell r="C28" t="str">
            <v>Φ18 x 2400mm</v>
          </cell>
          <cell r="D28" t="str">
            <v>본</v>
          </cell>
          <cell r="F28">
            <v>6259</v>
          </cell>
          <cell r="G28">
            <v>955</v>
          </cell>
          <cell r="H28">
            <v>7300</v>
          </cell>
          <cell r="I28">
            <v>1072</v>
          </cell>
          <cell r="J28">
            <v>7300</v>
          </cell>
          <cell r="K28">
            <v>6259</v>
          </cell>
        </row>
        <row r="29">
          <cell r="A29" t="str">
            <v>GB0004</v>
          </cell>
          <cell r="B29" t="str">
            <v>접지봉콘넥터</v>
          </cell>
          <cell r="C29" t="str">
            <v>Φ16, U BOLT형</v>
          </cell>
          <cell r="D29" t="str">
            <v>개</v>
          </cell>
          <cell r="F29">
            <v>2450</v>
          </cell>
          <cell r="G29">
            <v>955</v>
          </cell>
          <cell r="H29">
            <v>3500</v>
          </cell>
          <cell r="K29">
            <v>2450</v>
          </cell>
        </row>
        <row r="30">
          <cell r="A30" t="str">
            <v>GB0005</v>
          </cell>
          <cell r="B30" t="str">
            <v>접지봉콘넥터</v>
          </cell>
          <cell r="C30" t="str">
            <v>Φ19, U BOLT형</v>
          </cell>
          <cell r="D30" t="str">
            <v>개</v>
          </cell>
          <cell r="F30">
            <v>2800</v>
          </cell>
          <cell r="G30">
            <v>955</v>
          </cell>
          <cell r="H30">
            <v>4000</v>
          </cell>
          <cell r="K30">
            <v>2800</v>
          </cell>
        </row>
        <row r="31">
          <cell r="A31" t="str">
            <v>SP0001</v>
          </cell>
          <cell r="B31" t="str">
            <v>가로등주(보도등포함)</v>
          </cell>
          <cell r="C31" t="str">
            <v>SUS 9M ARM 2.0M, 1등용(감전보호대포함)</v>
          </cell>
          <cell r="D31" t="str">
            <v>본</v>
          </cell>
          <cell r="E31" t="str">
            <v>A사</v>
          </cell>
          <cell r="F31">
            <v>1860000</v>
          </cell>
          <cell r="G31" t="str">
            <v>B사</v>
          </cell>
          <cell r="H31">
            <v>2010000</v>
          </cell>
          <cell r="I31" t="str">
            <v>C사</v>
          </cell>
          <cell r="J31">
            <v>1980000</v>
          </cell>
          <cell r="K31">
            <v>1150000</v>
          </cell>
          <cell r="L31" t="str">
            <v>서울시계약심사단가</v>
          </cell>
        </row>
        <row r="32">
          <cell r="A32" t="str">
            <v>SP0002</v>
          </cell>
          <cell r="B32" t="str">
            <v>가로등주(보도등포함)</v>
          </cell>
          <cell r="C32" t="str">
            <v>SUS 9M ARM 2.0M, 2등용(감전보호대포함)</v>
          </cell>
          <cell r="D32" t="str">
            <v>본</v>
          </cell>
          <cell r="E32" t="str">
            <v>A사</v>
          </cell>
          <cell r="F32">
            <v>2060000</v>
          </cell>
          <cell r="G32" t="str">
            <v>B사</v>
          </cell>
          <cell r="H32">
            <v>2170000</v>
          </cell>
          <cell r="I32" t="str">
            <v>C사</v>
          </cell>
          <cell r="J32">
            <v>2190000</v>
          </cell>
          <cell r="K32">
            <v>1250000</v>
          </cell>
          <cell r="L32" t="str">
            <v>서울시계약심사단가</v>
          </cell>
        </row>
        <row r="33">
          <cell r="A33" t="str">
            <v>SP0003</v>
          </cell>
          <cell r="B33" t="str">
            <v>가로등주(보도등포함)</v>
          </cell>
          <cell r="C33" t="str">
            <v>SUS 10M ARM 2.8M, 1등용(감전보호대포함)</v>
          </cell>
          <cell r="D33" t="str">
            <v>본</v>
          </cell>
          <cell r="E33" t="str">
            <v>A사</v>
          </cell>
          <cell r="F33">
            <v>1900000</v>
          </cell>
          <cell r="G33" t="str">
            <v>B사</v>
          </cell>
          <cell r="H33">
            <v>1930000</v>
          </cell>
          <cell r="I33" t="str">
            <v>C사</v>
          </cell>
          <cell r="J33">
            <v>1920000</v>
          </cell>
          <cell r="K33">
            <v>1280000</v>
          </cell>
          <cell r="L33" t="str">
            <v>서울시계약심사단가</v>
          </cell>
        </row>
        <row r="34">
          <cell r="A34" t="str">
            <v>SP0004</v>
          </cell>
          <cell r="B34" t="str">
            <v>가로등주(보도등포함)</v>
          </cell>
          <cell r="C34" t="str">
            <v>SUS 10M ARM 2.8M, 2등용(감전보호대포함)</v>
          </cell>
          <cell r="D34" t="str">
            <v>본</v>
          </cell>
          <cell r="E34" t="str">
            <v>A사</v>
          </cell>
          <cell r="F34">
            <v>2130000</v>
          </cell>
          <cell r="G34" t="str">
            <v>B사</v>
          </cell>
          <cell r="H34">
            <v>2170000</v>
          </cell>
          <cell r="I34" t="str">
            <v>C사</v>
          </cell>
          <cell r="J34">
            <v>2150000</v>
          </cell>
          <cell r="K34">
            <v>1400000</v>
          </cell>
          <cell r="L34" t="str">
            <v>서울시계약심사단가</v>
          </cell>
        </row>
        <row r="35">
          <cell r="A35" t="str">
            <v>SP0005</v>
          </cell>
          <cell r="B35" t="str">
            <v>보행등주(등기구포함)</v>
          </cell>
          <cell r="C35" t="str">
            <v>SUS 5M(감전보호대포함)</v>
          </cell>
          <cell r="D35" t="str">
            <v>본</v>
          </cell>
          <cell r="E35" t="str">
            <v>A사</v>
          </cell>
          <cell r="F35">
            <v>750000</v>
          </cell>
          <cell r="G35" t="str">
            <v>B사</v>
          </cell>
          <cell r="H35">
            <v>770000</v>
          </cell>
          <cell r="I35" t="str">
            <v>C사</v>
          </cell>
          <cell r="J35">
            <v>780000</v>
          </cell>
          <cell r="K35">
            <v>730000</v>
          </cell>
          <cell r="L35" t="str">
            <v>서울시계약심사단가</v>
          </cell>
        </row>
        <row r="36">
          <cell r="A36" t="str">
            <v>SP0006</v>
          </cell>
          <cell r="B36" t="str">
            <v>공원등주(등기구포함)</v>
          </cell>
          <cell r="C36" t="str">
            <v>목재 3.5M(감전보호대포함)</v>
          </cell>
          <cell r="D36" t="str">
            <v>본</v>
          </cell>
          <cell r="E36" t="str">
            <v>A사</v>
          </cell>
          <cell r="F36">
            <v>1200000</v>
          </cell>
          <cell r="G36" t="str">
            <v>B사</v>
          </cell>
          <cell r="H36">
            <v>1350000</v>
          </cell>
          <cell r="I36" t="str">
            <v>C사</v>
          </cell>
          <cell r="J36">
            <v>1310000</v>
          </cell>
          <cell r="K36">
            <v>1200000</v>
          </cell>
          <cell r="L36" t="str">
            <v>서울시계약심사단가</v>
          </cell>
        </row>
        <row r="37">
          <cell r="A37" t="str">
            <v>SP0007</v>
          </cell>
          <cell r="B37" t="str">
            <v>태양광공원등주(램프포함)</v>
          </cell>
          <cell r="C37" t="str">
            <v>SUS 5M(MH 축전지용)(감전보호대포함)</v>
          </cell>
          <cell r="D37" t="str">
            <v>본</v>
          </cell>
          <cell r="E37" t="str">
            <v>A사</v>
          </cell>
          <cell r="F37">
            <v>11000000</v>
          </cell>
          <cell r="G37" t="str">
            <v>B사</v>
          </cell>
          <cell r="H37">
            <v>12100000</v>
          </cell>
          <cell r="I37" t="str">
            <v>C사</v>
          </cell>
          <cell r="J37">
            <v>11500000</v>
          </cell>
          <cell r="K37">
            <v>6200000</v>
          </cell>
          <cell r="L37" t="str">
            <v>서울시계약심사단가</v>
          </cell>
        </row>
        <row r="38">
          <cell r="A38" t="str">
            <v>등구0001</v>
          </cell>
          <cell r="B38" t="str">
            <v>가로등기구</v>
          </cell>
          <cell r="C38" t="str">
            <v>HID 350W용(창릉)</v>
          </cell>
          <cell r="D38" t="str">
            <v>개</v>
          </cell>
          <cell r="E38" t="str">
            <v>A사</v>
          </cell>
          <cell r="F38">
            <v>250000</v>
          </cell>
          <cell r="G38" t="str">
            <v>B사</v>
          </cell>
          <cell r="H38">
            <v>270000</v>
          </cell>
          <cell r="I38" t="str">
            <v>C사</v>
          </cell>
          <cell r="J38">
            <v>260000</v>
          </cell>
          <cell r="K38">
            <v>250000</v>
          </cell>
        </row>
        <row r="39">
          <cell r="A39" t="str">
            <v>등구0002</v>
          </cell>
          <cell r="B39" t="str">
            <v>가로등기구</v>
          </cell>
          <cell r="C39" t="str">
            <v>HID 200W용</v>
          </cell>
          <cell r="D39" t="str">
            <v>개</v>
          </cell>
          <cell r="E39" t="str">
            <v>A사</v>
          </cell>
          <cell r="F39">
            <v>280000</v>
          </cell>
          <cell r="G39" t="str">
            <v>B사</v>
          </cell>
          <cell r="H39">
            <v>330000</v>
          </cell>
          <cell r="I39" t="str">
            <v>C사</v>
          </cell>
          <cell r="J39">
            <v>340000</v>
          </cell>
          <cell r="K39">
            <v>280000</v>
          </cell>
        </row>
        <row r="40">
          <cell r="A40" t="str">
            <v>등구0003</v>
          </cell>
          <cell r="B40" t="str">
            <v>가로등기구</v>
          </cell>
          <cell r="C40" t="str">
            <v>HID 150W용(창릉)</v>
          </cell>
          <cell r="D40" t="str">
            <v>개</v>
          </cell>
          <cell r="E40" t="str">
            <v>A사</v>
          </cell>
          <cell r="F40">
            <v>100000</v>
          </cell>
          <cell r="G40" t="str">
            <v>B사</v>
          </cell>
          <cell r="H40">
            <v>130000</v>
          </cell>
          <cell r="I40" t="str">
            <v>C사</v>
          </cell>
          <cell r="J40">
            <v>110000</v>
          </cell>
          <cell r="K40">
            <v>100000</v>
          </cell>
        </row>
        <row r="41">
          <cell r="A41" t="str">
            <v>등구0004</v>
          </cell>
          <cell r="B41" t="str">
            <v>가로등기구</v>
          </cell>
          <cell r="C41" t="str">
            <v>HID 150W용</v>
          </cell>
          <cell r="D41" t="str">
            <v>개</v>
          </cell>
          <cell r="E41" t="str">
            <v>A사</v>
          </cell>
          <cell r="F41">
            <v>260000</v>
          </cell>
          <cell r="G41" t="str">
            <v>B사</v>
          </cell>
          <cell r="H41">
            <v>320000</v>
          </cell>
          <cell r="I41" t="str">
            <v>C사</v>
          </cell>
          <cell r="J41">
            <v>310000</v>
          </cell>
          <cell r="K41">
            <v>260000</v>
          </cell>
        </row>
        <row r="42">
          <cell r="A42" t="str">
            <v>MHL0001</v>
          </cell>
          <cell r="B42" t="str">
            <v>고효율램프</v>
          </cell>
          <cell r="C42" t="str">
            <v>HID 350W용</v>
          </cell>
          <cell r="D42" t="str">
            <v>개</v>
          </cell>
          <cell r="F42">
            <v>28110</v>
          </cell>
          <cell r="G42">
            <v>967</v>
          </cell>
          <cell r="H42">
            <v>38500</v>
          </cell>
          <cell r="K42">
            <v>28110</v>
          </cell>
        </row>
        <row r="43">
          <cell r="A43" t="str">
            <v>MHL0002</v>
          </cell>
          <cell r="B43" t="str">
            <v>고효율램프</v>
          </cell>
          <cell r="C43" t="str">
            <v>HID 200W용</v>
          </cell>
          <cell r="D43" t="str">
            <v>개</v>
          </cell>
          <cell r="F43">
            <v>26660</v>
          </cell>
          <cell r="G43">
            <v>967</v>
          </cell>
          <cell r="H43">
            <v>38500</v>
          </cell>
          <cell r="K43">
            <v>26660</v>
          </cell>
        </row>
        <row r="44">
          <cell r="A44" t="str">
            <v>MHL0003</v>
          </cell>
          <cell r="B44" t="str">
            <v>고효율램프</v>
          </cell>
          <cell r="C44" t="str">
            <v>HID 150W용</v>
          </cell>
          <cell r="D44" t="str">
            <v>개</v>
          </cell>
          <cell r="F44">
            <v>24800</v>
          </cell>
          <cell r="G44">
            <v>967</v>
          </cell>
          <cell r="H44">
            <v>38500</v>
          </cell>
          <cell r="K44">
            <v>24800</v>
          </cell>
        </row>
        <row r="45">
          <cell r="A45" t="str">
            <v>LP0001</v>
          </cell>
          <cell r="B45" t="str">
            <v>고효율안정기</v>
          </cell>
          <cell r="C45" t="str">
            <v>HID 350W용</v>
          </cell>
          <cell r="D45" t="str">
            <v>개</v>
          </cell>
          <cell r="F45">
            <v>43600</v>
          </cell>
          <cell r="G45">
            <v>963</v>
          </cell>
          <cell r="H45">
            <v>82000</v>
          </cell>
          <cell r="K45">
            <v>43600</v>
          </cell>
        </row>
        <row r="46">
          <cell r="A46" t="str">
            <v>LP0002</v>
          </cell>
          <cell r="B46" t="str">
            <v>고효율안정기</v>
          </cell>
          <cell r="C46" t="str">
            <v>HID 200W용</v>
          </cell>
          <cell r="D46" t="str">
            <v>개</v>
          </cell>
          <cell r="F46">
            <v>42480</v>
          </cell>
          <cell r="G46">
            <v>963</v>
          </cell>
          <cell r="H46">
            <v>82000</v>
          </cell>
          <cell r="K46">
            <v>42480</v>
          </cell>
        </row>
        <row r="47">
          <cell r="A47" t="str">
            <v>LP0003</v>
          </cell>
          <cell r="B47" t="str">
            <v>고효율안정기</v>
          </cell>
          <cell r="C47" t="str">
            <v>HID 150W용</v>
          </cell>
          <cell r="D47" t="str">
            <v>개</v>
          </cell>
          <cell r="F47">
            <v>41840</v>
          </cell>
          <cell r="G47">
            <v>963</v>
          </cell>
          <cell r="H47">
            <v>76000</v>
          </cell>
          <cell r="K47">
            <v>41840</v>
          </cell>
        </row>
        <row r="48">
          <cell r="A48" t="str">
            <v>MT0001</v>
          </cell>
          <cell r="B48" t="str">
            <v>멀티콘</v>
          </cell>
          <cell r="C48" t="str">
            <v>MTC-3N</v>
          </cell>
          <cell r="D48" t="str">
            <v>개</v>
          </cell>
          <cell r="E48" t="str">
            <v>A사</v>
          </cell>
          <cell r="F48">
            <v>55000</v>
          </cell>
          <cell r="G48" t="str">
            <v>B사</v>
          </cell>
          <cell r="H48">
            <v>57000</v>
          </cell>
          <cell r="I48" t="str">
            <v>C사</v>
          </cell>
          <cell r="J48">
            <v>57000</v>
          </cell>
          <cell r="K48">
            <v>50000</v>
          </cell>
          <cell r="L48" t="str">
            <v>서울시계약심사단가</v>
          </cell>
        </row>
        <row r="49">
          <cell r="A49" t="str">
            <v>MT0002</v>
          </cell>
          <cell r="B49" t="str">
            <v>멀티콘</v>
          </cell>
          <cell r="C49" t="str">
            <v>MTC-0N</v>
          </cell>
          <cell r="D49" t="str">
            <v>개</v>
          </cell>
          <cell r="E49" t="str">
            <v>A사</v>
          </cell>
          <cell r="F49">
            <v>12000</v>
          </cell>
          <cell r="G49" t="str">
            <v>B사</v>
          </cell>
          <cell r="H49">
            <v>12500</v>
          </cell>
          <cell r="I49" t="str">
            <v>C사</v>
          </cell>
          <cell r="J49">
            <v>12500</v>
          </cell>
          <cell r="K49">
            <v>10000</v>
          </cell>
          <cell r="L49" t="str">
            <v>서울시계약심사단가</v>
          </cell>
        </row>
        <row r="50">
          <cell r="A50" t="str">
            <v>TU0001</v>
          </cell>
          <cell r="B50" t="str">
            <v>가로등제어유니트</v>
          </cell>
          <cell r="C50" t="str">
            <v>전력선통신용(1등용)</v>
          </cell>
          <cell r="D50" t="str">
            <v>개</v>
          </cell>
          <cell r="E50" t="str">
            <v>A사</v>
          </cell>
          <cell r="F50">
            <v>220000</v>
          </cell>
          <cell r="G50" t="str">
            <v>B사</v>
          </cell>
          <cell r="H50">
            <v>231000</v>
          </cell>
          <cell r="I50" t="str">
            <v>C사</v>
          </cell>
          <cell r="J50">
            <v>242000</v>
          </cell>
          <cell r="K50">
            <v>150000</v>
          </cell>
          <cell r="L50" t="str">
            <v>서울시계약심사단가</v>
          </cell>
        </row>
        <row r="51">
          <cell r="A51" t="str">
            <v>TU0002</v>
          </cell>
          <cell r="B51" t="str">
            <v>가로등제어유니트</v>
          </cell>
          <cell r="C51" t="str">
            <v>전력선통신용(2등용)</v>
          </cell>
          <cell r="D51" t="str">
            <v>개</v>
          </cell>
          <cell r="E51" t="str">
            <v>A사</v>
          </cell>
          <cell r="F51">
            <v>280000</v>
          </cell>
          <cell r="G51" t="str">
            <v>B사</v>
          </cell>
          <cell r="H51">
            <v>294000</v>
          </cell>
          <cell r="I51" t="str">
            <v>C사</v>
          </cell>
          <cell r="J51">
            <v>308000</v>
          </cell>
          <cell r="K51">
            <v>220000</v>
          </cell>
          <cell r="L51" t="str">
            <v>서울시계약심사단가</v>
          </cell>
        </row>
        <row r="52">
          <cell r="A52" t="str">
            <v>TU0003</v>
          </cell>
          <cell r="B52" t="str">
            <v>분전함제어유니트</v>
          </cell>
          <cell r="C52" t="str">
            <v>분전함 감시기 및 시험</v>
          </cell>
          <cell r="D52" t="str">
            <v>개</v>
          </cell>
          <cell r="E52" t="str">
            <v>A사</v>
          </cell>
          <cell r="F52">
            <v>1600000</v>
          </cell>
          <cell r="G52" t="str">
            <v>B사</v>
          </cell>
          <cell r="H52">
            <v>1900000</v>
          </cell>
          <cell r="K52">
            <v>1600000</v>
          </cell>
        </row>
        <row r="53">
          <cell r="A53" t="str">
            <v>기초0001</v>
          </cell>
          <cell r="B53" t="str">
            <v>가로등 기초</v>
          </cell>
          <cell r="C53" t="str">
            <v>직각일체형(500x750x1000x1000)</v>
          </cell>
          <cell r="D53" t="str">
            <v>개</v>
          </cell>
          <cell r="F53">
            <v>265240</v>
          </cell>
          <cell r="G53">
            <v>182</v>
          </cell>
          <cell r="H53">
            <v>293700</v>
          </cell>
          <cell r="K53">
            <v>265240</v>
          </cell>
        </row>
        <row r="54">
          <cell r="A54" t="str">
            <v>기초0002</v>
          </cell>
          <cell r="B54" t="str">
            <v>가로등 기초</v>
          </cell>
          <cell r="C54" t="str">
            <v>직각일체형(500x775x1050x1100)</v>
          </cell>
          <cell r="D54" t="str">
            <v>개</v>
          </cell>
          <cell r="G54">
            <v>974</v>
          </cell>
          <cell r="H54">
            <v>307300</v>
          </cell>
          <cell r="K54">
            <v>307300</v>
          </cell>
        </row>
        <row r="55">
          <cell r="A55" t="str">
            <v>기초0003</v>
          </cell>
          <cell r="B55" t="str">
            <v>보안등 기초</v>
          </cell>
          <cell r="C55" t="str">
            <v>일체형(500x800x700)</v>
          </cell>
          <cell r="D55" t="str">
            <v>개</v>
          </cell>
          <cell r="G55">
            <v>974</v>
          </cell>
          <cell r="H55">
            <v>264000</v>
          </cell>
          <cell r="K55">
            <v>264000</v>
          </cell>
        </row>
        <row r="56">
          <cell r="A56" t="str">
            <v>기초0004</v>
          </cell>
          <cell r="B56" t="str">
            <v>공원등 기초</v>
          </cell>
          <cell r="C56" t="str">
            <v>일체형(500x800x700)</v>
          </cell>
          <cell r="D56" t="str">
            <v>개</v>
          </cell>
          <cell r="F56">
            <v>225540</v>
          </cell>
          <cell r="G56">
            <v>974</v>
          </cell>
          <cell r="H56">
            <v>264000</v>
          </cell>
          <cell r="K56">
            <v>225540</v>
          </cell>
        </row>
        <row r="57">
          <cell r="A57" t="str">
            <v>LCP0001</v>
          </cell>
          <cell r="B57" t="str">
            <v>가로등제어반</v>
          </cell>
          <cell r="C57" t="str">
            <v>4회로자립형(560x390x975)</v>
          </cell>
          <cell r="D57" t="str">
            <v>면</v>
          </cell>
          <cell r="E57" t="str">
            <v>A사</v>
          </cell>
          <cell r="F57">
            <v>3450000</v>
          </cell>
          <cell r="G57" t="str">
            <v>B사</v>
          </cell>
          <cell r="H57">
            <v>3810000</v>
          </cell>
          <cell r="I57" t="str">
            <v>C사</v>
          </cell>
          <cell r="J57">
            <v>3750000</v>
          </cell>
          <cell r="K57">
            <v>3450000</v>
          </cell>
        </row>
        <row r="58">
          <cell r="A58" t="str">
            <v>LCP0002</v>
          </cell>
          <cell r="B58" t="str">
            <v>공원등제어반</v>
          </cell>
          <cell r="C58" t="str">
            <v>4회로자립형(560x390x975)</v>
          </cell>
          <cell r="D58" t="str">
            <v>면</v>
          </cell>
          <cell r="E58" t="str">
            <v>A사</v>
          </cell>
          <cell r="F58">
            <v>3450000</v>
          </cell>
          <cell r="G58" t="str">
            <v>B사</v>
          </cell>
          <cell r="H58">
            <v>3810000</v>
          </cell>
          <cell r="I58" t="str">
            <v>C사</v>
          </cell>
          <cell r="J58">
            <v>3750000</v>
          </cell>
          <cell r="K58">
            <v>3450000</v>
          </cell>
        </row>
        <row r="59">
          <cell r="A59" t="str">
            <v>HD0001</v>
          </cell>
          <cell r="B59" t="str">
            <v>핸드홀</v>
          </cell>
          <cell r="C59" t="str">
            <v>600x600x600(기성품)</v>
          </cell>
          <cell r="D59" t="str">
            <v>개</v>
          </cell>
          <cell r="G59">
            <v>183</v>
          </cell>
          <cell r="H59">
            <v>70000</v>
          </cell>
          <cell r="I59">
            <v>208</v>
          </cell>
          <cell r="J59">
            <v>70000</v>
          </cell>
          <cell r="K59">
            <v>70000</v>
          </cell>
        </row>
        <row r="60">
          <cell r="A60" t="str">
            <v>HD0003</v>
          </cell>
          <cell r="B60" t="str">
            <v>핸드홀 뚜껑</v>
          </cell>
          <cell r="C60" t="str">
            <v>450x450</v>
          </cell>
          <cell r="D60" t="str">
            <v>개</v>
          </cell>
          <cell r="G60">
            <v>183</v>
          </cell>
          <cell r="H60">
            <v>125000</v>
          </cell>
          <cell r="K60">
            <v>125000</v>
          </cell>
        </row>
        <row r="61">
          <cell r="A61" t="str">
            <v>HD0004</v>
          </cell>
          <cell r="B61" t="str">
            <v>케이블받침대</v>
          </cell>
          <cell r="C61" t="str">
            <v>75x40x5x300</v>
          </cell>
          <cell r="D61" t="str">
            <v>조</v>
          </cell>
          <cell r="I61">
            <v>1098</v>
          </cell>
          <cell r="J61">
            <v>6400</v>
          </cell>
          <cell r="K61">
            <v>6400</v>
          </cell>
        </row>
        <row r="62">
          <cell r="A62" t="str">
            <v>HD0005</v>
          </cell>
          <cell r="B62" t="str">
            <v>케이블걸이쇠</v>
          </cell>
          <cell r="C62" t="str">
            <v>1조</v>
          </cell>
          <cell r="D62" t="str">
            <v>개</v>
          </cell>
          <cell r="I62">
            <v>1098</v>
          </cell>
          <cell r="J62">
            <v>2000</v>
          </cell>
          <cell r="K62">
            <v>2000</v>
          </cell>
        </row>
        <row r="63">
          <cell r="A63" t="str">
            <v>GT0001</v>
          </cell>
          <cell r="B63" t="str">
            <v>SUS 등주표찰</v>
          </cell>
          <cell r="C63" t="str">
            <v>밴드형(100x160)</v>
          </cell>
          <cell r="D63" t="str">
            <v>개</v>
          </cell>
          <cell r="E63" t="str">
            <v>A사</v>
          </cell>
          <cell r="F63">
            <v>12000</v>
          </cell>
          <cell r="G63" t="str">
            <v>B사</v>
          </cell>
          <cell r="H63">
            <v>12500</v>
          </cell>
          <cell r="I63" t="str">
            <v>C사</v>
          </cell>
          <cell r="J63">
            <v>12800</v>
          </cell>
          <cell r="K63">
            <v>12000</v>
          </cell>
          <cell r="L63" t="str">
            <v>견적</v>
          </cell>
        </row>
        <row r="64">
          <cell r="A64" t="str">
            <v>GT0003</v>
          </cell>
          <cell r="B64" t="str">
            <v>전기위험테이프</v>
          </cell>
          <cell r="C64" t="str">
            <v>150mm x 500m</v>
          </cell>
          <cell r="D64" t="str">
            <v>M</v>
          </cell>
          <cell r="F64">
            <v>80</v>
          </cell>
          <cell r="H64">
            <v>130</v>
          </cell>
          <cell r="J64">
            <v>128</v>
          </cell>
          <cell r="K64">
            <v>80</v>
          </cell>
        </row>
        <row r="65">
          <cell r="A65" t="str">
            <v>GT0004</v>
          </cell>
          <cell r="B65" t="str">
            <v>SUS 공사실명제판</v>
          </cell>
          <cell r="C65" t="str">
            <v>100x150</v>
          </cell>
          <cell r="D65" t="str">
            <v>개</v>
          </cell>
          <cell r="E65" t="str">
            <v>A사</v>
          </cell>
          <cell r="F65">
            <v>5000</v>
          </cell>
          <cell r="G65" t="str">
            <v>B사</v>
          </cell>
          <cell r="H65">
            <v>5500</v>
          </cell>
          <cell r="I65" t="str">
            <v>C사</v>
          </cell>
          <cell r="J65">
            <v>5600</v>
          </cell>
          <cell r="K65">
            <v>5000</v>
          </cell>
        </row>
        <row r="66">
          <cell r="A66" t="str">
            <v>GT0005</v>
          </cell>
          <cell r="B66" t="str">
            <v>워샤캡</v>
          </cell>
          <cell r="C66" t="str">
            <v>70mm</v>
          </cell>
          <cell r="D66" t="str">
            <v>개</v>
          </cell>
          <cell r="E66">
            <v>59759017047</v>
          </cell>
          <cell r="F66">
            <v>8640</v>
          </cell>
          <cell r="G66">
            <v>883</v>
          </cell>
          <cell r="H66">
            <v>13041</v>
          </cell>
          <cell r="K66">
            <v>8640</v>
          </cell>
        </row>
        <row r="67">
          <cell r="A67" t="str">
            <v>GT0006</v>
          </cell>
          <cell r="B67" t="str">
            <v>경유</v>
          </cell>
          <cell r="C67" t="str">
            <v>저유황 0.05%</v>
          </cell>
          <cell r="D67" t="str">
            <v>ℓ</v>
          </cell>
          <cell r="G67">
            <v>1207</v>
          </cell>
          <cell r="H67">
            <v>1224</v>
          </cell>
          <cell r="K67">
            <v>1224</v>
          </cell>
        </row>
        <row r="68">
          <cell r="A68" t="str">
            <v>GT0007</v>
          </cell>
          <cell r="B68" t="str">
            <v>휘발유</v>
          </cell>
          <cell r="D68" t="str">
            <v>ℓ</v>
          </cell>
          <cell r="G68">
            <v>1207</v>
          </cell>
          <cell r="H68">
            <v>1524</v>
          </cell>
          <cell r="I68">
            <v>1188</v>
          </cell>
          <cell r="J68">
            <v>1178</v>
          </cell>
          <cell r="K68">
            <v>1178</v>
          </cell>
        </row>
        <row r="69">
          <cell r="A69" t="str">
            <v>GT0008</v>
          </cell>
          <cell r="B69" t="str">
            <v>기초설치비</v>
          </cell>
          <cell r="C69" t="str">
            <v>12M 이하</v>
          </cell>
          <cell r="D69" t="str">
            <v>개소</v>
          </cell>
          <cell r="G69" t="str">
            <v>부록167</v>
          </cell>
          <cell r="H69">
            <v>24271</v>
          </cell>
          <cell r="K69">
            <v>24271</v>
          </cell>
        </row>
        <row r="70">
          <cell r="A70" t="str">
            <v>GT0009</v>
          </cell>
          <cell r="B70" t="str">
            <v>기초설치비</v>
          </cell>
          <cell r="C70" t="str">
            <v>12M 이상</v>
          </cell>
          <cell r="D70" t="str">
            <v>개소</v>
          </cell>
          <cell r="G70" t="str">
            <v>부록167</v>
          </cell>
          <cell r="H70">
            <v>27396</v>
          </cell>
          <cell r="K70">
            <v>27396</v>
          </cell>
        </row>
        <row r="71">
          <cell r="A71" t="str">
            <v>GT0010</v>
          </cell>
          <cell r="B71" t="str">
            <v>동관단자</v>
          </cell>
          <cell r="C71" t="str">
            <v>14㎟용 1홀</v>
          </cell>
          <cell r="D71" t="str">
            <v>개</v>
          </cell>
          <cell r="G71">
            <v>876</v>
          </cell>
          <cell r="H71">
            <v>340</v>
          </cell>
          <cell r="I71">
            <v>1007</v>
          </cell>
          <cell r="J71">
            <v>478</v>
          </cell>
          <cell r="K71">
            <v>340</v>
          </cell>
        </row>
        <row r="72">
          <cell r="A72" t="str">
            <v>GT0011</v>
          </cell>
          <cell r="B72" t="str">
            <v>동관단자</v>
          </cell>
          <cell r="C72" t="str">
            <v>22㎟용 1홀</v>
          </cell>
          <cell r="D72" t="str">
            <v>개</v>
          </cell>
          <cell r="G72">
            <v>876</v>
          </cell>
          <cell r="H72">
            <v>400</v>
          </cell>
          <cell r="I72">
            <v>1007</v>
          </cell>
          <cell r="J72">
            <v>283</v>
          </cell>
          <cell r="K72">
            <v>283</v>
          </cell>
        </row>
        <row r="73">
          <cell r="A73" t="str">
            <v>GT0012</v>
          </cell>
          <cell r="B73" t="str">
            <v>셋트앙카</v>
          </cell>
          <cell r="C73" t="str">
            <v>3/8"x70L</v>
          </cell>
          <cell r="D73" t="str">
            <v>개</v>
          </cell>
          <cell r="G73">
            <v>94</v>
          </cell>
          <cell r="H73">
            <v>160</v>
          </cell>
          <cell r="I73">
            <v>78</v>
          </cell>
          <cell r="J73">
            <v>88</v>
          </cell>
          <cell r="K73">
            <v>88</v>
          </cell>
        </row>
        <row r="74">
          <cell r="A74" t="str">
            <v>GT0013</v>
          </cell>
          <cell r="B74" t="str">
            <v>너트</v>
          </cell>
          <cell r="C74" t="str">
            <v>3/8"용</v>
          </cell>
          <cell r="D74" t="str">
            <v>개</v>
          </cell>
          <cell r="G74">
            <v>92</v>
          </cell>
          <cell r="H74">
            <v>11</v>
          </cell>
          <cell r="I74">
            <v>80</v>
          </cell>
          <cell r="J74">
            <v>20</v>
          </cell>
          <cell r="K74">
            <v>11</v>
          </cell>
        </row>
        <row r="75">
          <cell r="A75" t="str">
            <v>GT0014</v>
          </cell>
          <cell r="B75" t="str">
            <v>쇄석</v>
          </cell>
          <cell r="C75" t="str">
            <v>40㎜</v>
          </cell>
          <cell r="D75" t="str">
            <v>㎥</v>
          </cell>
          <cell r="G75">
            <v>110</v>
          </cell>
          <cell r="H75">
            <v>16000</v>
          </cell>
          <cell r="I75">
            <v>94</v>
          </cell>
          <cell r="J75">
            <v>17500</v>
          </cell>
          <cell r="K75">
            <v>16000</v>
          </cell>
        </row>
        <row r="76">
          <cell r="A76" t="str">
            <v>GT0015</v>
          </cell>
          <cell r="B76" t="str">
            <v>레미콘</v>
          </cell>
          <cell r="C76" t="str">
            <v>25-8-210</v>
          </cell>
          <cell r="D76" t="str">
            <v>㎥</v>
          </cell>
          <cell r="G76">
            <v>115</v>
          </cell>
          <cell r="H76">
            <v>53660</v>
          </cell>
          <cell r="I76">
            <v>98</v>
          </cell>
          <cell r="J76">
            <v>49990</v>
          </cell>
          <cell r="K76">
            <v>49990</v>
          </cell>
        </row>
        <row r="77">
          <cell r="A77" t="str">
            <v>GT0016</v>
          </cell>
          <cell r="B77" t="str">
            <v>모래</v>
          </cell>
          <cell r="C77" t="str">
            <v>세사</v>
          </cell>
          <cell r="D77" t="str">
            <v>㎥</v>
          </cell>
          <cell r="G77">
            <v>110</v>
          </cell>
          <cell r="H77">
            <v>18000</v>
          </cell>
          <cell r="I77">
            <v>94</v>
          </cell>
          <cell r="J77">
            <v>18000</v>
          </cell>
          <cell r="K77">
            <v>18000</v>
          </cell>
        </row>
        <row r="78">
          <cell r="A78" t="str">
            <v>GT0017</v>
          </cell>
          <cell r="B78" t="str">
            <v>동관단자</v>
          </cell>
          <cell r="C78" t="str">
            <v>8㎟용 1홀</v>
          </cell>
          <cell r="D78" t="str">
            <v>개</v>
          </cell>
          <cell r="G78">
            <v>876</v>
          </cell>
          <cell r="H78">
            <v>230</v>
          </cell>
          <cell r="I78">
            <v>975</v>
          </cell>
          <cell r="J78">
            <v>283</v>
          </cell>
          <cell r="K78">
            <v>230</v>
          </cell>
        </row>
        <row r="79">
          <cell r="A79" t="str">
            <v>T071</v>
          </cell>
          <cell r="B79" t="str">
            <v>이형철근</v>
          </cell>
          <cell r="C79" t="str">
            <v>D10㎜</v>
          </cell>
          <cell r="D79" t="str">
            <v>TON</v>
          </cell>
          <cell r="G79">
            <v>43</v>
          </cell>
          <cell r="H79">
            <v>461000</v>
          </cell>
          <cell r="I79">
            <v>42</v>
          </cell>
          <cell r="J79">
            <v>462000</v>
          </cell>
          <cell r="K79">
            <v>461000</v>
          </cell>
        </row>
        <row r="80">
          <cell r="A80" t="str">
            <v>T072</v>
          </cell>
          <cell r="B80" t="str">
            <v>용접봉</v>
          </cell>
          <cell r="C80" t="str">
            <v>Φ3.2mm</v>
          </cell>
          <cell r="D80" t="str">
            <v>KG</v>
          </cell>
          <cell r="G80">
            <v>1130</v>
          </cell>
          <cell r="H80">
            <v>1440</v>
          </cell>
          <cell r="I80">
            <v>876</v>
          </cell>
          <cell r="J80">
            <v>1560</v>
          </cell>
          <cell r="K80">
            <v>1440</v>
          </cell>
        </row>
        <row r="81">
          <cell r="A81" t="str">
            <v>T073</v>
          </cell>
          <cell r="B81" t="str">
            <v>용접기손료</v>
          </cell>
          <cell r="D81" t="str">
            <v>KG</v>
          </cell>
          <cell r="F81">
            <v>71</v>
          </cell>
          <cell r="K81">
            <v>71</v>
          </cell>
        </row>
        <row r="82">
          <cell r="A82" t="str">
            <v>T074</v>
          </cell>
          <cell r="B82" t="str">
            <v>전력소모량</v>
          </cell>
          <cell r="D82" t="str">
            <v>Hr</v>
          </cell>
          <cell r="F82">
            <v>44</v>
          </cell>
          <cell r="K82">
            <v>44</v>
          </cell>
        </row>
        <row r="83">
          <cell r="A83" t="str">
            <v>T075</v>
          </cell>
          <cell r="B83" t="str">
            <v>합판</v>
          </cell>
          <cell r="C83" t="str">
            <v>내수1급T=12mm</v>
          </cell>
          <cell r="D83" t="str">
            <v>㎡</v>
          </cell>
          <cell r="F83">
            <v>4767</v>
          </cell>
          <cell r="G83">
            <v>514</v>
          </cell>
          <cell r="H83">
            <v>5796</v>
          </cell>
          <cell r="I83">
            <v>461</v>
          </cell>
          <cell r="J83">
            <v>5796</v>
          </cell>
          <cell r="K83">
            <v>4767</v>
          </cell>
        </row>
        <row r="84">
          <cell r="A84" t="str">
            <v>T076</v>
          </cell>
          <cell r="B84" t="str">
            <v>각재</v>
          </cell>
          <cell r="C84" t="str">
            <v>외송</v>
          </cell>
          <cell r="D84" t="str">
            <v>㎥</v>
          </cell>
          <cell r="F84">
            <v>204000</v>
          </cell>
          <cell r="G84">
            <v>136</v>
          </cell>
          <cell r="H84">
            <v>269461</v>
          </cell>
          <cell r="I84">
            <v>104</v>
          </cell>
          <cell r="J84">
            <v>329341</v>
          </cell>
          <cell r="K84">
            <v>204000</v>
          </cell>
        </row>
        <row r="85">
          <cell r="A85" t="str">
            <v>T077</v>
          </cell>
          <cell r="B85" t="str">
            <v>철선</v>
          </cell>
          <cell r="C85" t="str">
            <v>#8,4.0mm축선</v>
          </cell>
          <cell r="D85" t="str">
            <v>Kg</v>
          </cell>
          <cell r="F85">
            <v>531</v>
          </cell>
          <cell r="G85">
            <v>65</v>
          </cell>
          <cell r="H85">
            <v>700</v>
          </cell>
          <cell r="I85">
            <v>69</v>
          </cell>
          <cell r="J85">
            <v>590</v>
          </cell>
          <cell r="K85">
            <v>531</v>
          </cell>
        </row>
        <row r="86">
          <cell r="A86" t="str">
            <v>T078</v>
          </cell>
          <cell r="B86" t="str">
            <v>못</v>
          </cell>
          <cell r="C86" t="str">
            <v>N-75</v>
          </cell>
          <cell r="D86" t="str">
            <v>Kg</v>
          </cell>
          <cell r="F86">
            <v>628</v>
          </cell>
          <cell r="G86">
            <v>68</v>
          </cell>
          <cell r="H86">
            <v>648</v>
          </cell>
          <cell r="I86">
            <v>70</v>
          </cell>
          <cell r="J86">
            <v>732</v>
          </cell>
          <cell r="K86">
            <v>628</v>
          </cell>
        </row>
        <row r="87">
          <cell r="A87" t="str">
            <v>T079</v>
          </cell>
          <cell r="B87" t="str">
            <v>박리재</v>
          </cell>
          <cell r="C87" t="str">
            <v>목재,합판용</v>
          </cell>
          <cell r="D87" t="str">
            <v>ℓ</v>
          </cell>
          <cell r="F87">
            <v>810</v>
          </cell>
          <cell r="G87">
            <v>122</v>
          </cell>
          <cell r="H87">
            <v>1800</v>
          </cell>
          <cell r="I87">
            <v>108</v>
          </cell>
          <cell r="J87">
            <v>1300</v>
          </cell>
          <cell r="K87">
            <v>810</v>
          </cell>
        </row>
        <row r="88">
          <cell r="A88" t="str">
            <v>라001</v>
          </cell>
          <cell r="B88" t="str">
            <v>라인마크</v>
          </cell>
          <cell r="C88" t="str">
            <v>￠9</v>
          </cell>
          <cell r="D88" t="str">
            <v>EA</v>
          </cell>
          <cell r="F88">
            <v>3820</v>
          </cell>
          <cell r="G88" t="str">
            <v>A사</v>
          </cell>
          <cell r="H88">
            <v>6500</v>
          </cell>
          <cell r="I88" t="str">
            <v>B사</v>
          </cell>
          <cell r="J88">
            <v>6500</v>
          </cell>
          <cell r="K88">
            <v>3820</v>
          </cell>
        </row>
      </sheetData>
      <sheetData sheetId="7">
        <row r="4">
          <cell r="B4" t="str">
            <v>갱부</v>
          </cell>
          <cell r="C4" t="str">
            <v>인</v>
          </cell>
          <cell r="D4">
            <v>51266</v>
          </cell>
          <cell r="E4">
            <v>0.95113999999999999</v>
          </cell>
          <cell r="F4">
            <v>53900</v>
          </cell>
        </row>
        <row r="5">
          <cell r="B5" t="str">
            <v>건축목공</v>
          </cell>
          <cell r="C5" t="str">
            <v>인</v>
          </cell>
          <cell r="D5">
            <v>85646</v>
          </cell>
          <cell r="E5">
            <v>0.95113999999999999</v>
          </cell>
          <cell r="F5">
            <v>90046</v>
          </cell>
        </row>
        <row r="6">
          <cell r="B6" t="str">
            <v>형틀목공</v>
          </cell>
          <cell r="C6" t="str">
            <v>인</v>
          </cell>
          <cell r="D6">
            <v>87403</v>
          </cell>
          <cell r="E6">
            <v>0.95113999999999999</v>
          </cell>
          <cell r="F6">
            <v>91893</v>
          </cell>
        </row>
        <row r="7">
          <cell r="B7" t="str">
            <v>창호목공</v>
          </cell>
          <cell r="C7" t="str">
            <v>인</v>
          </cell>
          <cell r="D7">
            <v>77893</v>
          </cell>
          <cell r="E7">
            <v>0.95113999999999999</v>
          </cell>
          <cell r="F7">
            <v>81895</v>
          </cell>
        </row>
        <row r="8">
          <cell r="B8" t="str">
            <v>철골공</v>
          </cell>
          <cell r="C8" t="str">
            <v>인</v>
          </cell>
          <cell r="D8">
            <v>90104</v>
          </cell>
          <cell r="E8">
            <v>0.95113999999999999</v>
          </cell>
          <cell r="F8">
            <v>94733</v>
          </cell>
        </row>
        <row r="9">
          <cell r="B9" t="str">
            <v>철공</v>
          </cell>
          <cell r="C9" t="str">
            <v>인</v>
          </cell>
          <cell r="D9">
            <v>88981</v>
          </cell>
          <cell r="E9">
            <v>0.95113999999999999</v>
          </cell>
          <cell r="F9">
            <v>93552</v>
          </cell>
        </row>
        <row r="10">
          <cell r="B10" t="str">
            <v>철근공</v>
          </cell>
          <cell r="C10" t="str">
            <v>인</v>
          </cell>
          <cell r="D10">
            <v>92630</v>
          </cell>
          <cell r="E10">
            <v>0.95113999999999999</v>
          </cell>
          <cell r="F10">
            <v>97389</v>
          </cell>
        </row>
        <row r="11">
          <cell r="B11" t="str">
            <v>철판공</v>
          </cell>
          <cell r="C11" t="str">
            <v>인</v>
          </cell>
          <cell r="D11">
            <v>85890</v>
          </cell>
          <cell r="E11">
            <v>0.95113999999999999</v>
          </cell>
          <cell r="F11">
            <v>90303</v>
          </cell>
        </row>
        <row r="12">
          <cell r="B12" t="str">
            <v>샷시공</v>
          </cell>
          <cell r="C12" t="str">
            <v>인</v>
          </cell>
          <cell r="D12">
            <v>79075</v>
          </cell>
          <cell r="E12">
            <v>0.95113999999999999</v>
          </cell>
          <cell r="F12">
            <v>83138</v>
          </cell>
        </row>
        <row r="13">
          <cell r="B13" t="str">
            <v>절단공</v>
          </cell>
          <cell r="C13" t="str">
            <v>인</v>
          </cell>
          <cell r="D13">
            <v>75402</v>
          </cell>
          <cell r="E13">
            <v>0.95113999999999999</v>
          </cell>
          <cell r="F13">
            <v>79276</v>
          </cell>
        </row>
        <row r="14">
          <cell r="B14" t="str">
            <v>석공</v>
          </cell>
          <cell r="C14" t="str">
            <v>인</v>
          </cell>
          <cell r="D14">
            <v>91318</v>
          </cell>
          <cell r="E14">
            <v>0.95113999999999999</v>
          </cell>
          <cell r="F14">
            <v>96009</v>
          </cell>
        </row>
        <row r="15">
          <cell r="B15" t="str">
            <v>특수비계공</v>
          </cell>
          <cell r="C15" t="str">
            <v>인</v>
          </cell>
          <cell r="D15">
            <v>94059</v>
          </cell>
          <cell r="E15">
            <v>0.95113999999999999</v>
          </cell>
          <cell r="F15">
            <v>98891</v>
          </cell>
        </row>
        <row r="16">
          <cell r="B16" t="str">
            <v>비계공</v>
          </cell>
          <cell r="C16" t="str">
            <v>인</v>
          </cell>
          <cell r="D16">
            <v>93714</v>
          </cell>
          <cell r="E16">
            <v>0.95113999999999999</v>
          </cell>
          <cell r="F16">
            <v>98529</v>
          </cell>
        </row>
        <row r="17">
          <cell r="B17" t="str">
            <v>동발공(터널)</v>
          </cell>
          <cell r="C17" t="str">
            <v>인</v>
          </cell>
          <cell r="D17">
            <v>67992</v>
          </cell>
          <cell r="E17">
            <v>0.95113999999999999</v>
          </cell>
          <cell r="F17">
            <v>71485</v>
          </cell>
        </row>
        <row r="18">
          <cell r="B18" t="str">
            <v>조적공</v>
          </cell>
          <cell r="C18" t="str">
            <v>인</v>
          </cell>
          <cell r="D18">
            <v>79619</v>
          </cell>
          <cell r="E18">
            <v>0.95113999999999999</v>
          </cell>
          <cell r="F18">
            <v>83710</v>
          </cell>
        </row>
        <row r="19">
          <cell r="B19" t="str">
            <v>치장벽돌공</v>
          </cell>
          <cell r="C19" t="str">
            <v>인</v>
          </cell>
          <cell r="D19">
            <v>80124</v>
          </cell>
          <cell r="E19">
            <v>0.95113999999999999</v>
          </cell>
          <cell r="F19">
            <v>84240</v>
          </cell>
        </row>
        <row r="20">
          <cell r="B20" t="str">
            <v>벽돌(블럭)제작공</v>
          </cell>
          <cell r="C20" t="str">
            <v>인</v>
          </cell>
          <cell r="D20">
            <v>81099</v>
          </cell>
          <cell r="E20">
            <v>0.95113999999999999</v>
          </cell>
          <cell r="F20">
            <v>85266</v>
          </cell>
        </row>
        <row r="21">
          <cell r="B21" t="str">
            <v>미장공</v>
          </cell>
          <cell r="C21" t="str">
            <v>인</v>
          </cell>
          <cell r="D21">
            <v>82493</v>
          </cell>
          <cell r="E21">
            <v>0.95113999999999999</v>
          </cell>
          <cell r="F21">
            <v>86731</v>
          </cell>
        </row>
        <row r="22">
          <cell r="B22" t="str">
            <v>방수공</v>
          </cell>
          <cell r="C22" t="str">
            <v>인</v>
          </cell>
          <cell r="D22">
            <v>67743</v>
          </cell>
          <cell r="E22">
            <v>0.95113999999999999</v>
          </cell>
          <cell r="F22">
            <v>71223</v>
          </cell>
        </row>
        <row r="23">
          <cell r="B23" t="str">
            <v>타일공</v>
          </cell>
          <cell r="C23" t="str">
            <v>인</v>
          </cell>
          <cell r="D23">
            <v>92598</v>
          </cell>
          <cell r="E23">
            <v>0.95113999999999999</v>
          </cell>
          <cell r="F23">
            <v>97355</v>
          </cell>
        </row>
        <row r="24">
          <cell r="B24" t="str">
            <v>줄눈공</v>
          </cell>
          <cell r="C24" t="str">
            <v>인</v>
          </cell>
          <cell r="D24">
            <v>73397</v>
          </cell>
          <cell r="E24">
            <v>0.95113999999999999</v>
          </cell>
          <cell r="F24">
            <v>77168</v>
          </cell>
        </row>
        <row r="25">
          <cell r="B25" t="str">
            <v>연마공</v>
          </cell>
          <cell r="C25" t="str">
            <v>인</v>
          </cell>
          <cell r="D25">
            <v>72633</v>
          </cell>
          <cell r="E25">
            <v>0.95113999999999999</v>
          </cell>
          <cell r="F25">
            <v>76365</v>
          </cell>
        </row>
        <row r="26">
          <cell r="B26" t="str">
            <v>콘크리트공</v>
          </cell>
          <cell r="C26" t="str">
            <v>인</v>
          </cell>
          <cell r="D26">
            <v>85198</v>
          </cell>
          <cell r="E26">
            <v>0.95113999999999999</v>
          </cell>
          <cell r="F26">
            <v>89575</v>
          </cell>
        </row>
        <row r="27">
          <cell r="B27" t="str">
            <v>보일러공</v>
          </cell>
          <cell r="C27" t="str">
            <v>인</v>
          </cell>
          <cell r="D27">
            <v>71769</v>
          </cell>
          <cell r="E27">
            <v>0.95113999999999999</v>
          </cell>
          <cell r="F27">
            <v>75456</v>
          </cell>
        </row>
        <row r="28">
          <cell r="B28" t="str">
            <v>배관공</v>
          </cell>
          <cell r="C28" t="str">
            <v>인</v>
          </cell>
          <cell r="D28">
            <v>72788</v>
          </cell>
          <cell r="E28">
            <v>0.95113999999999999</v>
          </cell>
          <cell r="F28">
            <v>76528</v>
          </cell>
        </row>
        <row r="29">
          <cell r="B29" t="str">
            <v>배관공(수도)</v>
          </cell>
          <cell r="C29" t="str">
            <v>인</v>
          </cell>
          <cell r="D29">
            <v>96486</v>
          </cell>
          <cell r="E29">
            <v>0.95113999999999999</v>
          </cell>
          <cell r="F29">
            <v>101443</v>
          </cell>
        </row>
        <row r="30">
          <cell r="B30" t="str">
            <v>위생공</v>
          </cell>
          <cell r="C30" t="str">
            <v>인</v>
          </cell>
          <cell r="D30">
            <v>69584</v>
          </cell>
          <cell r="E30">
            <v>0.95113999999999999</v>
          </cell>
          <cell r="F30">
            <v>73159</v>
          </cell>
        </row>
        <row r="31">
          <cell r="B31" t="str">
            <v>보온공</v>
          </cell>
          <cell r="C31" t="str">
            <v>인</v>
          </cell>
          <cell r="D31">
            <v>76178</v>
          </cell>
          <cell r="E31">
            <v>0.95113999999999999</v>
          </cell>
          <cell r="F31">
            <v>80092</v>
          </cell>
        </row>
        <row r="32">
          <cell r="B32" t="str">
            <v>도장공</v>
          </cell>
          <cell r="C32" t="str">
            <v>인</v>
          </cell>
          <cell r="D32">
            <v>80222</v>
          </cell>
          <cell r="E32">
            <v>0.95113999999999999</v>
          </cell>
          <cell r="F32">
            <v>84343</v>
          </cell>
        </row>
        <row r="33">
          <cell r="B33" t="str">
            <v>내장공</v>
          </cell>
          <cell r="C33" t="str">
            <v>인</v>
          </cell>
          <cell r="D33">
            <v>84055</v>
          </cell>
          <cell r="E33">
            <v>0.95113999999999999</v>
          </cell>
          <cell r="F33">
            <v>88373</v>
          </cell>
        </row>
        <row r="34">
          <cell r="B34" t="str">
            <v>도배공</v>
          </cell>
          <cell r="C34" t="str">
            <v>인</v>
          </cell>
          <cell r="D34">
            <v>73712</v>
          </cell>
          <cell r="E34">
            <v>0.95113999999999999</v>
          </cell>
          <cell r="F34">
            <v>77499</v>
          </cell>
        </row>
        <row r="35">
          <cell r="B35" t="str">
            <v>지붕잇기공</v>
          </cell>
          <cell r="C35" t="str">
            <v>인</v>
          </cell>
          <cell r="D35">
            <v>81290</v>
          </cell>
          <cell r="E35">
            <v>0.95113999999999999</v>
          </cell>
          <cell r="F35">
            <v>85466</v>
          </cell>
        </row>
        <row r="36">
          <cell r="B36" t="str">
            <v>견출공</v>
          </cell>
          <cell r="C36" t="str">
            <v>인</v>
          </cell>
          <cell r="D36">
            <v>84257</v>
          </cell>
          <cell r="E36">
            <v>0.95113999999999999</v>
          </cell>
          <cell r="F36">
            <v>88586</v>
          </cell>
        </row>
        <row r="37">
          <cell r="B37" t="str">
            <v>판넬조립공</v>
          </cell>
          <cell r="C37" t="str">
            <v>인</v>
          </cell>
          <cell r="D37">
            <v>80107</v>
          </cell>
          <cell r="E37">
            <v>0.95113999999999999</v>
          </cell>
          <cell r="F37">
            <v>84223</v>
          </cell>
        </row>
        <row r="38">
          <cell r="B38" t="str">
            <v>화약취급공</v>
          </cell>
          <cell r="C38" t="str">
            <v>인</v>
          </cell>
          <cell r="D38">
            <v>70353</v>
          </cell>
          <cell r="E38">
            <v>0.95113999999999999</v>
          </cell>
          <cell r="F38">
            <v>73968</v>
          </cell>
        </row>
        <row r="39">
          <cell r="B39" t="str">
            <v>착암공</v>
          </cell>
          <cell r="C39" t="str">
            <v>인</v>
          </cell>
          <cell r="D39">
            <v>63794</v>
          </cell>
          <cell r="E39">
            <v>0.95113999999999999</v>
          </cell>
          <cell r="F39">
            <v>67072</v>
          </cell>
        </row>
        <row r="40">
          <cell r="B40" t="str">
            <v>보안공</v>
          </cell>
          <cell r="C40" t="str">
            <v>인</v>
          </cell>
          <cell r="D40">
            <v>51843</v>
          </cell>
          <cell r="E40">
            <v>0.95113999999999999</v>
          </cell>
          <cell r="F40">
            <v>54507</v>
          </cell>
        </row>
        <row r="41">
          <cell r="B41" t="str">
            <v>포장공</v>
          </cell>
          <cell r="C41" t="str">
            <v>인</v>
          </cell>
          <cell r="D41">
            <v>80767</v>
          </cell>
          <cell r="E41">
            <v>0.95113999999999999</v>
          </cell>
          <cell r="F41">
            <v>84916</v>
          </cell>
        </row>
        <row r="42">
          <cell r="B42" t="str">
            <v>포설공</v>
          </cell>
          <cell r="C42" t="str">
            <v>인</v>
          </cell>
          <cell r="D42">
            <v>71540</v>
          </cell>
          <cell r="E42">
            <v>0.95113999999999999</v>
          </cell>
          <cell r="F42">
            <v>75216</v>
          </cell>
        </row>
        <row r="43">
          <cell r="B43" t="str">
            <v>궤도공</v>
          </cell>
          <cell r="C43" t="str">
            <v>인</v>
          </cell>
          <cell r="D43">
            <v>74284</v>
          </cell>
          <cell r="E43">
            <v>0.95113999999999999</v>
          </cell>
          <cell r="F43">
            <v>78100</v>
          </cell>
        </row>
        <row r="44">
          <cell r="B44" t="str">
            <v>용접공(철도)</v>
          </cell>
          <cell r="C44" t="str">
            <v>인</v>
          </cell>
          <cell r="D44">
            <v>80767</v>
          </cell>
          <cell r="E44">
            <v>0.95113999999999999</v>
          </cell>
          <cell r="F44">
            <v>84916</v>
          </cell>
        </row>
        <row r="45">
          <cell r="B45" t="str">
            <v>잠수부</v>
          </cell>
          <cell r="C45" t="str">
            <v>인</v>
          </cell>
          <cell r="D45">
            <v>114389</v>
          </cell>
          <cell r="E45">
            <v>0.95113999999999999</v>
          </cell>
          <cell r="F45">
            <v>120266</v>
          </cell>
        </row>
        <row r="46">
          <cell r="B46" t="str">
            <v>보링공(지질조사)</v>
          </cell>
          <cell r="C46" t="str">
            <v>인</v>
          </cell>
          <cell r="D46">
            <v>73618</v>
          </cell>
          <cell r="E46">
            <v>0.95113999999999999</v>
          </cell>
          <cell r="F46">
            <v>77400</v>
          </cell>
        </row>
        <row r="47">
          <cell r="B47" t="str">
            <v>조경공</v>
          </cell>
          <cell r="C47" t="str">
            <v>인</v>
          </cell>
          <cell r="D47">
            <v>68455</v>
          </cell>
          <cell r="E47">
            <v>0.95113999999999999</v>
          </cell>
          <cell r="F47">
            <v>71972</v>
          </cell>
        </row>
        <row r="48">
          <cell r="B48" t="str">
            <v>벌목부</v>
          </cell>
          <cell r="C48" t="str">
            <v>인</v>
          </cell>
          <cell r="D48">
            <v>76640</v>
          </cell>
          <cell r="E48">
            <v>0.95113999999999999</v>
          </cell>
          <cell r="F48">
            <v>80578</v>
          </cell>
        </row>
        <row r="49">
          <cell r="B49" t="str">
            <v>조림인부</v>
          </cell>
          <cell r="C49" t="str">
            <v>인</v>
          </cell>
          <cell r="D49">
            <v>61035</v>
          </cell>
          <cell r="E49">
            <v>0.95113999999999999</v>
          </cell>
          <cell r="F49">
            <v>64171</v>
          </cell>
        </row>
        <row r="50">
          <cell r="B50" t="str">
            <v>플랜트기계설치공</v>
          </cell>
          <cell r="C50" t="str">
            <v>인</v>
          </cell>
          <cell r="D50">
            <v>85849</v>
          </cell>
          <cell r="E50">
            <v>0.95113999999999999</v>
          </cell>
          <cell r="F50">
            <v>90260</v>
          </cell>
        </row>
        <row r="51">
          <cell r="B51" t="str">
            <v>플랜트특수용접공</v>
          </cell>
          <cell r="C51" t="str">
            <v>인</v>
          </cell>
          <cell r="D51">
            <v>106437</v>
          </cell>
          <cell r="E51">
            <v>0.95113999999999999</v>
          </cell>
          <cell r="F51">
            <v>111905</v>
          </cell>
        </row>
        <row r="52">
          <cell r="B52" t="str">
            <v>플랜트용접공</v>
          </cell>
          <cell r="C52" t="str">
            <v>인</v>
          </cell>
          <cell r="D52">
            <v>94277</v>
          </cell>
          <cell r="E52">
            <v>0.95113999999999999</v>
          </cell>
          <cell r="F52">
            <v>99121</v>
          </cell>
        </row>
        <row r="53">
          <cell r="B53" t="str">
            <v>플랜트배관공</v>
          </cell>
          <cell r="C53" t="str">
            <v>인</v>
          </cell>
          <cell r="D53">
            <v>94963</v>
          </cell>
          <cell r="E53">
            <v>0.95113999999999999</v>
          </cell>
          <cell r="F53">
            <v>99842</v>
          </cell>
        </row>
        <row r="54">
          <cell r="B54" t="str">
            <v>플랜트제관공</v>
          </cell>
          <cell r="C54" t="str">
            <v>인</v>
          </cell>
          <cell r="D54">
            <v>82296</v>
          </cell>
          <cell r="E54">
            <v>0.95113999999999999</v>
          </cell>
          <cell r="F54">
            <v>86524</v>
          </cell>
        </row>
        <row r="55">
          <cell r="B55" t="str">
            <v>시공측량사</v>
          </cell>
          <cell r="C55" t="str">
            <v>인</v>
          </cell>
          <cell r="D55">
            <v>66177</v>
          </cell>
          <cell r="E55">
            <v>0.95113999999999999</v>
          </cell>
          <cell r="F55">
            <v>69577</v>
          </cell>
        </row>
        <row r="56">
          <cell r="B56" t="str">
            <v>시공측량사조수</v>
          </cell>
          <cell r="C56" t="str">
            <v>인</v>
          </cell>
          <cell r="D56">
            <v>45410</v>
          </cell>
          <cell r="E56">
            <v>0.95113999999999999</v>
          </cell>
          <cell r="F56">
            <v>47743</v>
          </cell>
        </row>
        <row r="57">
          <cell r="B57" t="str">
            <v>측부</v>
          </cell>
          <cell r="C57" t="str">
            <v>인</v>
          </cell>
          <cell r="D57">
            <v>39968</v>
          </cell>
          <cell r="E57">
            <v>0.95113999999999999</v>
          </cell>
          <cell r="F57">
            <v>42022</v>
          </cell>
        </row>
        <row r="58">
          <cell r="B58" t="str">
            <v>송전전공</v>
          </cell>
          <cell r="C58" t="str">
            <v>인</v>
          </cell>
          <cell r="D58">
            <v>247818</v>
          </cell>
          <cell r="E58">
            <v>0.95113999999999999</v>
          </cell>
          <cell r="F58">
            <v>260549</v>
          </cell>
        </row>
        <row r="59">
          <cell r="B59" t="str">
            <v>송전활선전공</v>
          </cell>
          <cell r="C59" t="str">
            <v>인</v>
          </cell>
          <cell r="D59">
            <v>280228</v>
          </cell>
          <cell r="E59">
            <v>0.95113999999999999</v>
          </cell>
          <cell r="F59">
            <v>294624</v>
          </cell>
        </row>
        <row r="60">
          <cell r="B60" t="str">
            <v>배전전공</v>
          </cell>
          <cell r="C60" t="str">
            <v>인</v>
          </cell>
          <cell r="D60">
            <v>164120</v>
          </cell>
          <cell r="E60">
            <v>0.95113999999999999</v>
          </cell>
          <cell r="F60">
            <v>172551</v>
          </cell>
        </row>
        <row r="61">
          <cell r="B61" t="str">
            <v>배전활선전공</v>
          </cell>
          <cell r="C61" t="str">
            <v>인</v>
          </cell>
          <cell r="D61">
            <v>252073</v>
          </cell>
          <cell r="E61">
            <v>0.95113999999999999</v>
          </cell>
          <cell r="F61">
            <v>265023</v>
          </cell>
        </row>
        <row r="62">
          <cell r="B62" t="str">
            <v>플랜트전공</v>
          </cell>
          <cell r="C62" t="str">
            <v>인</v>
          </cell>
          <cell r="D62">
            <v>79649</v>
          </cell>
          <cell r="E62">
            <v>0.95113999999999999</v>
          </cell>
          <cell r="F62">
            <v>83741</v>
          </cell>
        </row>
        <row r="63">
          <cell r="B63" t="str">
            <v>내선전공</v>
          </cell>
          <cell r="C63" t="str">
            <v>인</v>
          </cell>
          <cell r="D63">
            <v>77470</v>
          </cell>
          <cell r="E63">
            <v>0.95113999999999999</v>
          </cell>
          <cell r="F63">
            <v>81450</v>
          </cell>
        </row>
        <row r="64">
          <cell r="B64" t="str">
            <v>특고압케이블전공</v>
          </cell>
          <cell r="C64" t="str">
            <v>인</v>
          </cell>
          <cell r="D64">
            <v>139607</v>
          </cell>
          <cell r="E64">
            <v>0.95113999999999999</v>
          </cell>
          <cell r="F64">
            <v>146779</v>
          </cell>
        </row>
        <row r="65">
          <cell r="B65" t="str">
            <v>고압케이블전공</v>
          </cell>
          <cell r="C65" t="str">
            <v>인</v>
          </cell>
          <cell r="D65">
            <v>116448</v>
          </cell>
          <cell r="E65">
            <v>0.95113999999999999</v>
          </cell>
          <cell r="F65">
            <v>122430</v>
          </cell>
        </row>
        <row r="66">
          <cell r="B66" t="str">
            <v>저압케이블전공</v>
          </cell>
          <cell r="C66" t="str">
            <v>인</v>
          </cell>
          <cell r="D66">
            <v>93251</v>
          </cell>
          <cell r="E66">
            <v>0.95113999999999999</v>
          </cell>
          <cell r="F66">
            <v>98042</v>
          </cell>
        </row>
        <row r="67">
          <cell r="B67" t="str">
            <v>철도신호공</v>
          </cell>
          <cell r="C67" t="str">
            <v>인</v>
          </cell>
          <cell r="D67">
            <v>109878</v>
          </cell>
          <cell r="E67">
            <v>0.95113999999999999</v>
          </cell>
          <cell r="F67">
            <v>115523</v>
          </cell>
        </row>
        <row r="68">
          <cell r="B68" t="str">
            <v>계장공</v>
          </cell>
          <cell r="C68" t="str">
            <v>인</v>
          </cell>
          <cell r="D68">
            <v>87886</v>
          </cell>
          <cell r="E68">
            <v>0.95113999999999999</v>
          </cell>
          <cell r="F68">
            <v>92401</v>
          </cell>
        </row>
        <row r="69">
          <cell r="B69" t="str">
            <v>통신외선공</v>
          </cell>
          <cell r="C69" t="str">
            <v>인</v>
          </cell>
          <cell r="D69">
            <v>115457</v>
          </cell>
          <cell r="E69">
            <v>0.95113999999999999</v>
          </cell>
          <cell r="F69">
            <v>121389</v>
          </cell>
        </row>
        <row r="70">
          <cell r="B70" t="str">
            <v>통신설비공</v>
          </cell>
          <cell r="C70" t="str">
            <v>인</v>
          </cell>
          <cell r="D70">
            <v>89403</v>
          </cell>
          <cell r="E70">
            <v>0.95113999999999999</v>
          </cell>
          <cell r="F70">
            <v>93996</v>
          </cell>
        </row>
        <row r="71">
          <cell r="B71" t="str">
            <v>통신내선공</v>
          </cell>
          <cell r="C71" t="str">
            <v>인</v>
          </cell>
          <cell r="D71">
            <v>80750</v>
          </cell>
          <cell r="E71">
            <v>0.95113999999999999</v>
          </cell>
          <cell r="F71">
            <v>84899</v>
          </cell>
        </row>
        <row r="72">
          <cell r="B72" t="str">
            <v>통신케이블공</v>
          </cell>
          <cell r="C72" t="str">
            <v>인</v>
          </cell>
          <cell r="D72">
            <v>117176</v>
          </cell>
          <cell r="E72">
            <v>0.95113999999999999</v>
          </cell>
          <cell r="F72">
            <v>123196</v>
          </cell>
        </row>
        <row r="73">
          <cell r="B73" t="str">
            <v>무선안테나공</v>
          </cell>
          <cell r="C73" t="str">
            <v>인</v>
          </cell>
          <cell r="D73">
            <v>94035</v>
          </cell>
          <cell r="E73">
            <v>0.95113999999999999</v>
          </cell>
          <cell r="F73">
            <v>98866</v>
          </cell>
        </row>
        <row r="74">
          <cell r="B74" t="str">
            <v>작업반장</v>
          </cell>
          <cell r="C74" t="str">
            <v>인</v>
          </cell>
          <cell r="D74">
            <v>71814</v>
          </cell>
          <cell r="E74">
            <v>0.95113999999999999</v>
          </cell>
          <cell r="F74">
            <v>75504</v>
          </cell>
        </row>
        <row r="75">
          <cell r="B75" t="str">
            <v>목도</v>
          </cell>
          <cell r="C75" t="str">
            <v>인</v>
          </cell>
          <cell r="D75">
            <v>73659</v>
          </cell>
          <cell r="E75">
            <v>0.95113999999999999</v>
          </cell>
          <cell r="F75">
            <v>77443</v>
          </cell>
        </row>
        <row r="76">
          <cell r="B76" t="str">
            <v>조력공</v>
          </cell>
          <cell r="C76" t="str">
            <v>인</v>
          </cell>
          <cell r="D76">
            <v>60747</v>
          </cell>
          <cell r="E76">
            <v>0.95113999999999999</v>
          </cell>
          <cell r="F76">
            <v>63868</v>
          </cell>
        </row>
        <row r="77">
          <cell r="B77" t="str">
            <v>특별인부</v>
          </cell>
          <cell r="C77" t="str">
            <v>인</v>
          </cell>
          <cell r="D77">
            <v>66830</v>
          </cell>
          <cell r="E77">
            <v>0.95113999999999999</v>
          </cell>
          <cell r="F77">
            <v>70264</v>
          </cell>
        </row>
        <row r="78">
          <cell r="B78" t="str">
            <v>보통인부</v>
          </cell>
          <cell r="C78" t="str">
            <v>인</v>
          </cell>
          <cell r="D78">
            <v>52552</v>
          </cell>
          <cell r="E78">
            <v>0.95113999999999999</v>
          </cell>
          <cell r="F78">
            <v>55252</v>
          </cell>
        </row>
        <row r="79">
          <cell r="B79" t="str">
            <v>건설기계운전기사</v>
          </cell>
          <cell r="C79" t="str">
            <v>인</v>
          </cell>
          <cell r="D79">
            <v>74144</v>
          </cell>
          <cell r="E79">
            <v>0.95113999999999999</v>
          </cell>
          <cell r="F79">
            <v>77953</v>
          </cell>
        </row>
        <row r="80">
          <cell r="B80" t="str">
            <v>건설기계조장</v>
          </cell>
          <cell r="C80" t="str">
            <v>인</v>
          </cell>
          <cell r="D80">
            <v>75429</v>
          </cell>
          <cell r="E80">
            <v>0.95113999999999999</v>
          </cell>
          <cell r="F80">
            <v>79304</v>
          </cell>
        </row>
        <row r="81">
          <cell r="B81" t="str">
            <v>운전사(운반차)</v>
          </cell>
          <cell r="C81" t="str">
            <v>인</v>
          </cell>
          <cell r="D81">
            <v>63047</v>
          </cell>
          <cell r="E81">
            <v>0.95113999999999999</v>
          </cell>
          <cell r="F81">
            <v>66286</v>
          </cell>
        </row>
        <row r="82">
          <cell r="B82" t="str">
            <v>운전사(기계)</v>
          </cell>
          <cell r="C82" t="str">
            <v>인</v>
          </cell>
          <cell r="D82">
            <v>60136</v>
          </cell>
          <cell r="E82">
            <v>0.95113999999999999</v>
          </cell>
          <cell r="F82">
            <v>63226</v>
          </cell>
        </row>
        <row r="83">
          <cell r="B83" t="str">
            <v>건설기계운전조수</v>
          </cell>
          <cell r="C83" t="str">
            <v>인</v>
          </cell>
          <cell r="D83">
            <v>50154</v>
          </cell>
          <cell r="E83">
            <v>0.95113999999999999</v>
          </cell>
          <cell r="F83">
            <v>52731</v>
          </cell>
        </row>
        <row r="84">
          <cell r="B84" t="str">
            <v>고급선원</v>
          </cell>
          <cell r="C84" t="str">
            <v>인</v>
          </cell>
          <cell r="D84">
            <v>82494</v>
          </cell>
          <cell r="E84">
            <v>0.95113999999999999</v>
          </cell>
          <cell r="F84">
            <v>86732</v>
          </cell>
        </row>
        <row r="85">
          <cell r="B85" t="str">
            <v>보통선원</v>
          </cell>
          <cell r="C85" t="str">
            <v>인</v>
          </cell>
          <cell r="D85">
            <v>60535</v>
          </cell>
          <cell r="E85">
            <v>0.95113999999999999</v>
          </cell>
          <cell r="F85">
            <v>63645</v>
          </cell>
        </row>
        <row r="86">
          <cell r="B86" t="str">
            <v>선부</v>
          </cell>
          <cell r="C86" t="str">
            <v>인</v>
          </cell>
          <cell r="D86">
            <v>47065</v>
          </cell>
          <cell r="E86">
            <v>0.95113999999999999</v>
          </cell>
          <cell r="F86">
            <v>49483</v>
          </cell>
        </row>
        <row r="87">
          <cell r="B87" t="str">
            <v>준설선선장</v>
          </cell>
          <cell r="C87" t="str">
            <v>인</v>
          </cell>
          <cell r="D87">
            <v>95700</v>
          </cell>
          <cell r="E87">
            <v>0.95113999999999999</v>
          </cell>
          <cell r="F87">
            <v>100617</v>
          </cell>
        </row>
        <row r="88">
          <cell r="B88" t="str">
            <v>준설선기관장</v>
          </cell>
          <cell r="C88" t="str">
            <v>인</v>
          </cell>
          <cell r="D88">
            <v>79782</v>
          </cell>
          <cell r="E88">
            <v>0.95113999999999999</v>
          </cell>
          <cell r="F88">
            <v>83881</v>
          </cell>
        </row>
        <row r="89">
          <cell r="B89" t="str">
            <v>준설선기관사</v>
          </cell>
          <cell r="C89" t="str">
            <v>인</v>
          </cell>
          <cell r="D89">
            <v>66602</v>
          </cell>
          <cell r="E89">
            <v>0.95113999999999999</v>
          </cell>
          <cell r="F89">
            <v>70024</v>
          </cell>
        </row>
        <row r="90">
          <cell r="B90" t="str">
            <v>준설선운전사</v>
          </cell>
          <cell r="C90" t="str">
            <v>인</v>
          </cell>
          <cell r="D90">
            <v>69672</v>
          </cell>
          <cell r="E90">
            <v>0.95113999999999999</v>
          </cell>
          <cell r="F90">
            <v>73252</v>
          </cell>
        </row>
        <row r="91">
          <cell r="B91" t="str">
            <v>준설선전기사</v>
          </cell>
          <cell r="C91" t="str">
            <v>인</v>
          </cell>
          <cell r="D91">
            <v>66402</v>
          </cell>
          <cell r="E91">
            <v>0.95113999999999999</v>
          </cell>
          <cell r="F91">
            <v>69814</v>
          </cell>
        </row>
        <row r="92">
          <cell r="B92" t="str">
            <v>기계설치공</v>
          </cell>
          <cell r="C92" t="str">
            <v>인</v>
          </cell>
          <cell r="D92">
            <v>73060</v>
          </cell>
          <cell r="E92">
            <v>0.95113999999999999</v>
          </cell>
          <cell r="F92">
            <v>76814</v>
          </cell>
        </row>
        <row r="93">
          <cell r="B93" t="str">
            <v>기계공</v>
          </cell>
          <cell r="C93" t="str">
            <v>인</v>
          </cell>
          <cell r="D93">
            <v>64443</v>
          </cell>
          <cell r="E93">
            <v>0.95113999999999999</v>
          </cell>
          <cell r="F93">
            <v>67754</v>
          </cell>
        </row>
        <row r="94">
          <cell r="B94" t="str">
            <v>현도사</v>
          </cell>
          <cell r="C94" t="str">
            <v>인</v>
          </cell>
          <cell r="D94">
            <v>75084</v>
          </cell>
          <cell r="E94">
            <v>0.95113999999999999</v>
          </cell>
          <cell r="F94">
            <v>78942</v>
          </cell>
        </row>
        <row r="95">
          <cell r="B95" t="str">
            <v>제도사</v>
          </cell>
          <cell r="C95" t="str">
            <v>인</v>
          </cell>
          <cell r="D95">
            <v>63742</v>
          </cell>
          <cell r="E95">
            <v>0.95113999999999999</v>
          </cell>
          <cell r="F95">
            <v>67017</v>
          </cell>
        </row>
        <row r="96">
          <cell r="B96" t="str">
            <v>시험관련기사(시험사1급)</v>
          </cell>
          <cell r="C96" t="str">
            <v>인</v>
          </cell>
          <cell r="D96">
            <v>57473</v>
          </cell>
          <cell r="E96">
            <v>0.95113999999999999</v>
          </cell>
          <cell r="F96">
            <v>60426</v>
          </cell>
        </row>
        <row r="97">
          <cell r="B97" t="str">
            <v>시험관련산업기사(2급)</v>
          </cell>
          <cell r="C97" t="str">
            <v>인</v>
          </cell>
          <cell r="D97">
            <v>52093</v>
          </cell>
          <cell r="E97">
            <v>0.95113999999999999</v>
          </cell>
          <cell r="F97">
            <v>54770</v>
          </cell>
        </row>
        <row r="98">
          <cell r="B98" t="str">
            <v>시험보조수</v>
          </cell>
          <cell r="C98" t="str">
            <v>인</v>
          </cell>
          <cell r="D98">
            <v>0</v>
          </cell>
          <cell r="E98">
            <v>0.95113999999999999</v>
          </cell>
          <cell r="F98">
            <v>0</v>
          </cell>
        </row>
        <row r="99">
          <cell r="B99" t="str">
            <v>유리공</v>
          </cell>
          <cell r="C99" t="str">
            <v>인</v>
          </cell>
          <cell r="D99">
            <v>79356</v>
          </cell>
          <cell r="E99">
            <v>0.95113999999999999</v>
          </cell>
          <cell r="F99">
            <v>83433</v>
          </cell>
        </row>
        <row r="100">
          <cell r="B100" t="str">
            <v>함석공</v>
          </cell>
          <cell r="C100" t="str">
            <v>인</v>
          </cell>
          <cell r="D100">
            <v>76598</v>
          </cell>
          <cell r="E100">
            <v>0.95113999999999999</v>
          </cell>
          <cell r="F100">
            <v>80533</v>
          </cell>
        </row>
        <row r="101">
          <cell r="B101" t="str">
            <v>용접공(일반)</v>
          </cell>
          <cell r="C101" t="str">
            <v>인</v>
          </cell>
          <cell r="D101">
            <v>85052</v>
          </cell>
          <cell r="E101">
            <v>0.95113999999999999</v>
          </cell>
          <cell r="F101">
            <v>89422</v>
          </cell>
        </row>
        <row r="102">
          <cell r="B102" t="str">
            <v>닥트공</v>
          </cell>
          <cell r="C102" t="str">
            <v>인</v>
          </cell>
          <cell r="D102">
            <v>73812</v>
          </cell>
          <cell r="E102">
            <v>0.95113999999999999</v>
          </cell>
          <cell r="F102">
            <v>77604</v>
          </cell>
        </row>
        <row r="103">
          <cell r="B103" t="str">
            <v>할석공</v>
          </cell>
          <cell r="C103" t="str">
            <v>인</v>
          </cell>
          <cell r="D103">
            <v>87650</v>
          </cell>
          <cell r="E103">
            <v>0.95113999999999999</v>
          </cell>
          <cell r="F103">
            <v>92153</v>
          </cell>
        </row>
        <row r="104">
          <cell r="B104" t="str">
            <v>제철축로공</v>
          </cell>
          <cell r="C104" t="str">
            <v>인</v>
          </cell>
          <cell r="D104">
            <v>145803</v>
          </cell>
          <cell r="E104">
            <v>0.95113999999999999</v>
          </cell>
          <cell r="F104">
            <v>153293</v>
          </cell>
        </row>
        <row r="105">
          <cell r="B105" t="str">
            <v>지적기사(지적기사1급)</v>
          </cell>
          <cell r="C105" t="str">
            <v>인</v>
          </cell>
          <cell r="D105">
            <v>131836</v>
          </cell>
          <cell r="E105">
            <v>0.95113999999999999</v>
          </cell>
          <cell r="F105">
            <v>138609</v>
          </cell>
        </row>
        <row r="106">
          <cell r="B106" t="str">
            <v>지적산업기사(지적기사2급)</v>
          </cell>
          <cell r="C106" t="str">
            <v>인</v>
          </cell>
          <cell r="D106">
            <v>113579</v>
          </cell>
          <cell r="E106">
            <v>0.95113999999999999</v>
          </cell>
          <cell r="F106">
            <v>119414</v>
          </cell>
        </row>
        <row r="107">
          <cell r="B107" t="str">
            <v>지적기능산업기사(지적기능사1급)</v>
          </cell>
          <cell r="C107" t="str">
            <v>인</v>
          </cell>
          <cell r="D107">
            <v>69848</v>
          </cell>
          <cell r="E107">
            <v>0.95113999999999999</v>
          </cell>
          <cell r="F107">
            <v>73437</v>
          </cell>
        </row>
        <row r="108">
          <cell r="B108" t="str">
            <v>지적기능사(지적기능사2급)</v>
          </cell>
          <cell r="C108" t="str">
            <v>인</v>
          </cell>
          <cell r="D108">
            <v>0</v>
          </cell>
          <cell r="E108">
            <v>0.95113999999999999</v>
          </cell>
        </row>
        <row r="109">
          <cell r="B109" t="str">
            <v>H/W설치사</v>
          </cell>
          <cell r="C109" t="str">
            <v>인</v>
          </cell>
          <cell r="D109">
            <v>106090</v>
          </cell>
          <cell r="E109">
            <v>0.95113999999999999</v>
          </cell>
          <cell r="F109">
            <v>111540</v>
          </cell>
        </row>
        <row r="110">
          <cell r="B110" t="str">
            <v>H/W시험사</v>
          </cell>
          <cell r="C110" t="str">
            <v>인</v>
          </cell>
          <cell r="D110">
            <v>118789</v>
          </cell>
          <cell r="E110">
            <v>0.95113999999999999</v>
          </cell>
          <cell r="F110">
            <v>124892</v>
          </cell>
        </row>
        <row r="111">
          <cell r="B111" t="str">
            <v>S/W시험사</v>
          </cell>
          <cell r="C111" t="str">
            <v>인</v>
          </cell>
          <cell r="D111">
            <v>126642</v>
          </cell>
          <cell r="E111">
            <v>0.95113999999999999</v>
          </cell>
          <cell r="F111">
            <v>133148</v>
          </cell>
        </row>
        <row r="112">
          <cell r="B112" t="str">
            <v>CPU시험사</v>
          </cell>
          <cell r="C112" t="str">
            <v>인</v>
          </cell>
          <cell r="D112">
            <v>108997</v>
          </cell>
          <cell r="E112">
            <v>0.95113999999999999</v>
          </cell>
          <cell r="F112">
            <v>114597</v>
          </cell>
        </row>
        <row r="113">
          <cell r="B113" t="str">
            <v>광통신설치사</v>
          </cell>
          <cell r="C113" t="str">
            <v>인</v>
          </cell>
          <cell r="D113">
            <v>123159</v>
          </cell>
          <cell r="E113">
            <v>0.95113999999999999</v>
          </cell>
          <cell r="F113">
            <v>129486</v>
          </cell>
        </row>
        <row r="114">
          <cell r="B114" t="str">
            <v>광케이블설치사</v>
          </cell>
          <cell r="C114" t="str">
            <v>인</v>
          </cell>
          <cell r="D114">
            <v>124625</v>
          </cell>
          <cell r="E114">
            <v>0.95113999999999999</v>
          </cell>
          <cell r="F114">
            <v>131027</v>
          </cell>
        </row>
        <row r="115">
          <cell r="B115" t="str">
            <v>도편수</v>
          </cell>
          <cell r="C115" t="str">
            <v>인</v>
          </cell>
          <cell r="D115">
            <v>133404</v>
          </cell>
          <cell r="E115">
            <v>0.95113999999999999</v>
          </cell>
          <cell r="F115">
            <v>140258</v>
          </cell>
        </row>
        <row r="116">
          <cell r="B116" t="str">
            <v>목조각공</v>
          </cell>
          <cell r="C116" t="str">
            <v>인</v>
          </cell>
          <cell r="D116">
            <v>105013</v>
          </cell>
          <cell r="E116">
            <v>0.95113999999999999</v>
          </cell>
          <cell r="F116">
            <v>110408</v>
          </cell>
        </row>
        <row r="117">
          <cell r="B117" t="str">
            <v>한식목공</v>
          </cell>
          <cell r="C117" t="str">
            <v>인</v>
          </cell>
          <cell r="D117">
            <v>110634</v>
          </cell>
          <cell r="E117">
            <v>0.95113999999999999</v>
          </cell>
          <cell r="F117">
            <v>116318</v>
          </cell>
        </row>
        <row r="118">
          <cell r="B118" t="str">
            <v>한식목공조공</v>
          </cell>
          <cell r="C118" t="str">
            <v>인</v>
          </cell>
          <cell r="D118">
            <v>77468</v>
          </cell>
          <cell r="E118">
            <v>0.95113999999999999</v>
          </cell>
          <cell r="F118">
            <v>81448</v>
          </cell>
        </row>
        <row r="119">
          <cell r="B119" t="str">
            <v>드잡이공</v>
          </cell>
          <cell r="C119" t="str">
            <v>인</v>
          </cell>
          <cell r="D119">
            <v>114166</v>
          </cell>
          <cell r="E119">
            <v>0.95113999999999999</v>
          </cell>
          <cell r="F119">
            <v>120031</v>
          </cell>
        </row>
        <row r="120">
          <cell r="B120" t="str">
            <v>한식와공</v>
          </cell>
          <cell r="C120" t="str">
            <v>인</v>
          </cell>
          <cell r="D120">
            <v>157986</v>
          </cell>
          <cell r="E120">
            <v>0.95113999999999999</v>
          </cell>
          <cell r="F120">
            <v>166102</v>
          </cell>
        </row>
        <row r="121">
          <cell r="B121" t="str">
            <v>한식와공조공</v>
          </cell>
          <cell r="C121" t="str">
            <v>인</v>
          </cell>
          <cell r="D121">
            <v>109232</v>
          </cell>
          <cell r="E121">
            <v>0.95113999999999999</v>
          </cell>
          <cell r="F121">
            <v>114844</v>
          </cell>
        </row>
        <row r="122">
          <cell r="B122" t="str">
            <v>석조각공</v>
          </cell>
          <cell r="C122" t="str">
            <v>인</v>
          </cell>
          <cell r="D122">
            <v>105047</v>
          </cell>
          <cell r="E122">
            <v>0.95113999999999999</v>
          </cell>
          <cell r="F122">
            <v>110444</v>
          </cell>
        </row>
        <row r="123">
          <cell r="B123" t="str">
            <v>특수화공</v>
          </cell>
          <cell r="C123" t="str">
            <v>인</v>
          </cell>
          <cell r="D123">
            <v>135027</v>
          </cell>
          <cell r="E123">
            <v>0.95113999999999999</v>
          </cell>
          <cell r="F123">
            <v>141964</v>
          </cell>
        </row>
        <row r="124">
          <cell r="B124" t="str">
            <v>화공</v>
          </cell>
          <cell r="C124" t="str">
            <v>인</v>
          </cell>
          <cell r="D124">
            <v>96095</v>
          </cell>
          <cell r="E124">
            <v>0.95113999999999999</v>
          </cell>
          <cell r="F124">
            <v>101032</v>
          </cell>
        </row>
        <row r="125">
          <cell r="B125" t="str">
            <v>한식미장공</v>
          </cell>
          <cell r="C125" t="str">
            <v>인</v>
          </cell>
          <cell r="D125">
            <v>93035</v>
          </cell>
          <cell r="E125">
            <v>0.95113999999999999</v>
          </cell>
          <cell r="F125">
            <v>97815</v>
          </cell>
        </row>
        <row r="126">
          <cell r="B126" t="str">
            <v>원자력배관공</v>
          </cell>
          <cell r="C126" t="str">
            <v>인</v>
          </cell>
          <cell r="D126">
            <v>108208</v>
          </cell>
          <cell r="E126">
            <v>0.95113999999999999</v>
          </cell>
          <cell r="F126">
            <v>113767</v>
          </cell>
        </row>
        <row r="127">
          <cell r="B127" t="str">
            <v>원자력용접공</v>
          </cell>
          <cell r="C127" t="str">
            <v>인</v>
          </cell>
          <cell r="D127">
            <v>117198</v>
          </cell>
          <cell r="E127">
            <v>0.95113999999999999</v>
          </cell>
          <cell r="F127">
            <v>123219</v>
          </cell>
        </row>
        <row r="128">
          <cell r="B128" t="str">
            <v>원자력기계설치공</v>
          </cell>
          <cell r="C128" t="str">
            <v>인</v>
          </cell>
          <cell r="D128">
            <v>117316</v>
          </cell>
          <cell r="E128">
            <v>0.95113999999999999</v>
          </cell>
          <cell r="F128">
            <v>123343</v>
          </cell>
        </row>
        <row r="129">
          <cell r="B129" t="str">
            <v>원자력덕트공</v>
          </cell>
          <cell r="C129" t="str">
            <v>인</v>
          </cell>
          <cell r="D129">
            <v>0</v>
          </cell>
          <cell r="E129">
            <v>0.95113999999999999</v>
          </cell>
          <cell r="F129">
            <v>0</v>
          </cell>
        </row>
        <row r="130">
          <cell r="B130" t="str">
            <v>원자력제관공</v>
          </cell>
          <cell r="C130" t="str">
            <v>인</v>
          </cell>
          <cell r="D130">
            <v>0</v>
          </cell>
          <cell r="E130">
            <v>0.95113999999999999</v>
          </cell>
          <cell r="F130">
            <v>0</v>
          </cell>
        </row>
        <row r="131">
          <cell r="B131" t="str">
            <v>원자력케이블전공</v>
          </cell>
          <cell r="C131" t="str">
            <v>인</v>
          </cell>
          <cell r="D131">
            <v>100961</v>
          </cell>
          <cell r="E131">
            <v>0.95113999999999999</v>
          </cell>
          <cell r="F131">
            <v>106148</v>
          </cell>
        </row>
        <row r="132">
          <cell r="B132" t="str">
            <v>원자력계장공</v>
          </cell>
          <cell r="C132" t="str">
            <v>인</v>
          </cell>
          <cell r="D132">
            <v>97330</v>
          </cell>
          <cell r="E132">
            <v>0.95113999999999999</v>
          </cell>
          <cell r="F132">
            <v>102330</v>
          </cell>
        </row>
        <row r="133">
          <cell r="B133" t="str">
            <v>원자력기술자</v>
          </cell>
          <cell r="C133" t="str">
            <v>인</v>
          </cell>
          <cell r="D133">
            <v>89799</v>
          </cell>
          <cell r="E133">
            <v>0.95113999999999999</v>
          </cell>
          <cell r="F133">
            <v>94412</v>
          </cell>
        </row>
        <row r="134">
          <cell r="B134" t="str">
            <v>중급원자력기술자</v>
          </cell>
          <cell r="C134" t="str">
            <v>인</v>
          </cell>
          <cell r="D134">
            <v>104689</v>
          </cell>
          <cell r="E134">
            <v>0.95113999999999999</v>
          </cell>
          <cell r="F134">
            <v>110067</v>
          </cell>
        </row>
        <row r="135">
          <cell r="B135" t="str">
            <v>상급원자력기술자</v>
          </cell>
          <cell r="C135" t="str">
            <v>인</v>
          </cell>
          <cell r="D135">
            <v>137355</v>
          </cell>
          <cell r="E135">
            <v>0.95113999999999999</v>
          </cell>
          <cell r="F135">
            <v>144411</v>
          </cell>
        </row>
        <row r="136">
          <cell r="B136" t="str">
            <v>원자력품질관리사</v>
          </cell>
          <cell r="C136" t="str">
            <v>인</v>
          </cell>
          <cell r="D136">
            <v>123008</v>
          </cell>
          <cell r="E136">
            <v>0.95113999999999999</v>
          </cell>
          <cell r="F136">
            <v>129327</v>
          </cell>
        </row>
        <row r="137">
          <cell r="B137" t="str">
            <v>원자력특별인부</v>
          </cell>
          <cell r="C137" t="str">
            <v>인</v>
          </cell>
          <cell r="D137">
            <v>73931</v>
          </cell>
          <cell r="E137">
            <v>0.95113999999999999</v>
          </cell>
          <cell r="F137">
            <v>77729</v>
          </cell>
        </row>
        <row r="138">
          <cell r="B138" t="str">
            <v>원자력보온공</v>
          </cell>
          <cell r="C138" t="str">
            <v>인</v>
          </cell>
          <cell r="D138">
            <v>113745</v>
          </cell>
          <cell r="E138">
            <v>0.95113999999999999</v>
          </cell>
          <cell r="F138">
            <v>119589</v>
          </cell>
        </row>
        <row r="139">
          <cell r="B139" t="str">
            <v>원자력플랜트전공</v>
          </cell>
          <cell r="C139" t="str">
            <v>인</v>
          </cell>
          <cell r="D139">
            <v>114147</v>
          </cell>
          <cell r="E139">
            <v>0.95113999999999999</v>
          </cell>
          <cell r="F139">
            <v>120011</v>
          </cell>
        </row>
        <row r="140">
          <cell r="B140" t="str">
            <v>고급원자력비파괴시험공</v>
          </cell>
          <cell r="C140" t="str">
            <v>인</v>
          </cell>
          <cell r="D140">
            <v>117239</v>
          </cell>
          <cell r="E140">
            <v>0.95113999999999999</v>
          </cell>
          <cell r="F140">
            <v>123262</v>
          </cell>
        </row>
        <row r="141">
          <cell r="B141" t="str">
            <v>특급원자력비파괴시험공</v>
          </cell>
          <cell r="C141" t="str">
            <v>인</v>
          </cell>
          <cell r="D141">
            <v>137887</v>
          </cell>
          <cell r="E141">
            <v>0.95113999999999999</v>
          </cell>
          <cell r="F141">
            <v>144971</v>
          </cell>
        </row>
        <row r="142">
          <cell r="B142" t="str">
            <v>통신관련기사(통신기사1급)</v>
          </cell>
          <cell r="C142" t="str">
            <v>인</v>
          </cell>
          <cell r="D142">
            <v>107394</v>
          </cell>
          <cell r="E142">
            <v>0.95113999999999999</v>
          </cell>
          <cell r="F142">
            <v>112911</v>
          </cell>
        </row>
        <row r="143">
          <cell r="B143" t="str">
            <v>통신관련산업기사(통신기사2급)</v>
          </cell>
          <cell r="C143" t="str">
            <v>인</v>
          </cell>
          <cell r="D143">
            <v>101349</v>
          </cell>
          <cell r="E143">
            <v>0.95113999999999999</v>
          </cell>
          <cell r="F143">
            <v>106556</v>
          </cell>
        </row>
        <row r="144">
          <cell r="B144" t="str">
            <v>통신관련기능사(통신기능사)</v>
          </cell>
          <cell r="C144" t="str">
            <v>인</v>
          </cell>
          <cell r="D144">
            <v>92128</v>
          </cell>
          <cell r="E144">
            <v>0.95113999999999999</v>
          </cell>
          <cell r="F144">
            <v>96861</v>
          </cell>
        </row>
        <row r="145">
          <cell r="B145" t="str">
            <v>노즐공</v>
          </cell>
          <cell r="C145" t="str">
            <v>인</v>
          </cell>
          <cell r="D145">
            <v>0</v>
          </cell>
          <cell r="E145">
            <v>0.95113999999999999</v>
          </cell>
          <cell r="F145">
            <v>0</v>
          </cell>
        </row>
        <row r="146">
          <cell r="B146" t="str">
            <v>코킹공</v>
          </cell>
          <cell r="C146" t="str">
            <v>인</v>
          </cell>
          <cell r="D146">
            <v>77088</v>
          </cell>
          <cell r="E146">
            <v>0.95113999999999999</v>
          </cell>
          <cell r="F146">
            <v>81049</v>
          </cell>
        </row>
        <row r="147">
          <cell r="B147" t="str">
            <v>전기공사기사(전기공사기사1급)</v>
          </cell>
          <cell r="C147" t="str">
            <v>인</v>
          </cell>
          <cell r="D147">
            <v>87349</v>
          </cell>
          <cell r="E147">
            <v>0.95113999999999999</v>
          </cell>
          <cell r="F147">
            <v>91837</v>
          </cell>
        </row>
        <row r="148">
          <cell r="B148" t="str">
            <v>전기공사산업기사(전기공사기사2급)</v>
          </cell>
          <cell r="C148" t="str">
            <v>인</v>
          </cell>
          <cell r="D148">
            <v>77789</v>
          </cell>
          <cell r="E148">
            <v>0.95113999999999999</v>
          </cell>
          <cell r="F148">
            <v>81786</v>
          </cell>
        </row>
        <row r="149">
          <cell r="B149" t="str">
            <v>변전전공</v>
          </cell>
          <cell r="C149" t="str">
            <v>인</v>
          </cell>
          <cell r="D149">
            <v>112546</v>
          </cell>
          <cell r="E149">
            <v>0.95113999999999999</v>
          </cell>
          <cell r="F149">
            <v>118328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000000"/>
      <sheetName val="감리집계"/>
      <sheetName val="감리산출기초"/>
      <sheetName val="원가(보고서)"/>
      <sheetName val="원가"/>
      <sheetName val="총괄표"/>
      <sheetName val="48단가"/>
      <sheetName val="49단가"/>
      <sheetName val="22단가"/>
      <sheetName val="48산출"/>
      <sheetName val="49산출"/>
      <sheetName val="22산출"/>
      <sheetName val="자재단가"/>
      <sheetName val="노임단가"/>
      <sheetName val="원가산출근거"/>
      <sheetName val="산출근거"/>
      <sheetName val="총괄표 (2)"/>
      <sheetName val="48단가 (2)"/>
      <sheetName val="49단가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C1" t="str">
            <v>단   가   산   출   서</v>
          </cell>
        </row>
        <row r="2">
          <cell r="C2" t="str">
            <v>공사(용역)종류</v>
          </cell>
          <cell r="D2" t="str">
            <v>규      격</v>
          </cell>
          <cell r="E2" t="str">
            <v>단위</v>
          </cell>
          <cell r="F2" t="str">
            <v>수 량</v>
          </cell>
          <cell r="G2" t="str">
            <v>재   료   비</v>
          </cell>
          <cell r="I2" t="str">
            <v>노   무   비</v>
          </cell>
          <cell r="K2" t="str">
            <v>경       비</v>
          </cell>
          <cell r="M2" t="str">
            <v>계</v>
          </cell>
          <cell r="O2" t="str">
            <v>기사</v>
          </cell>
        </row>
        <row r="3">
          <cell r="G3" t="str">
            <v>단 가</v>
          </cell>
          <cell r="H3" t="str">
            <v>금  액</v>
          </cell>
          <cell r="I3" t="str">
            <v>단  가</v>
          </cell>
          <cell r="J3" t="str">
            <v>금  액</v>
          </cell>
          <cell r="K3" t="str">
            <v>단  가</v>
          </cell>
          <cell r="L3" t="str">
            <v>금  액</v>
          </cell>
          <cell r="M3" t="str">
            <v>단 가</v>
          </cell>
          <cell r="N3" t="str">
            <v>금  액</v>
          </cell>
        </row>
        <row r="4">
          <cell r="C4" t="str">
            <v>49. 전력기기</v>
          </cell>
        </row>
        <row r="5">
          <cell r="A5">
            <v>49</v>
          </cell>
          <cell r="B5" t="str">
            <v>49. 배관,배선 신설</v>
          </cell>
          <cell r="C5" t="str">
            <v>49. 배관,배선 신설</v>
          </cell>
          <cell r="D5" t="str">
            <v>각  종</v>
          </cell>
          <cell r="E5" t="str">
            <v>식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</v>
          </cell>
        </row>
        <row r="6">
          <cell r="A6">
            <v>0</v>
          </cell>
          <cell r="B6" t="e">
            <v>#N/A</v>
          </cell>
          <cell r="C6" t="str">
            <v>가) 재 료 비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0</v>
          </cell>
          <cell r="B7">
            <v>224</v>
          </cell>
          <cell r="C7" t="str">
            <v xml:space="preserve"> 경질비닐전선관</v>
          </cell>
          <cell r="D7" t="str">
            <v xml:space="preserve"> HI 28C</v>
          </cell>
          <cell r="E7" t="str">
            <v>m</v>
          </cell>
          <cell r="F7">
            <v>396</v>
          </cell>
          <cell r="G7">
            <v>610</v>
          </cell>
          <cell r="H7">
            <v>241560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610</v>
          </cell>
          <cell r="N7">
            <v>241560</v>
          </cell>
          <cell r="O7">
            <v>0</v>
          </cell>
        </row>
        <row r="8">
          <cell r="A8">
            <v>0</v>
          </cell>
          <cell r="B8">
            <v>201</v>
          </cell>
          <cell r="C8" t="str">
            <v xml:space="preserve"> 6.6kV 가교PE케이블</v>
          </cell>
          <cell r="D8" t="str">
            <v xml:space="preserve"> 6.9kV CV 100㎟/1C</v>
          </cell>
          <cell r="E8" t="str">
            <v>m</v>
          </cell>
          <cell r="F8">
            <v>1096</v>
          </cell>
          <cell r="G8">
            <v>0</v>
          </cell>
          <cell r="H8" t="str">
            <v>관  급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O8">
            <v>0</v>
          </cell>
        </row>
        <row r="9">
          <cell r="A9">
            <v>0</v>
          </cell>
          <cell r="B9">
            <v>207</v>
          </cell>
          <cell r="C9" t="str">
            <v xml:space="preserve"> 600V 가교PE케이블</v>
          </cell>
          <cell r="D9" t="str">
            <v xml:space="preserve"> CV 60㎟/1C</v>
          </cell>
          <cell r="E9" t="str">
            <v>m</v>
          </cell>
          <cell r="F9">
            <v>436</v>
          </cell>
          <cell r="G9">
            <v>2272</v>
          </cell>
          <cell r="H9">
            <v>990592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2272</v>
          </cell>
          <cell r="N9">
            <v>990592</v>
          </cell>
          <cell r="O9">
            <v>0</v>
          </cell>
        </row>
        <row r="10">
          <cell r="A10">
            <v>0</v>
          </cell>
          <cell r="B10">
            <v>202</v>
          </cell>
          <cell r="C10" t="str">
            <v xml:space="preserve"> 600V 가교PE케이블</v>
          </cell>
          <cell r="D10" t="str">
            <v xml:space="preserve"> CV 5.5㎟/1C</v>
          </cell>
          <cell r="E10" t="str">
            <v>m</v>
          </cell>
          <cell r="F10">
            <v>133</v>
          </cell>
          <cell r="G10">
            <v>315</v>
          </cell>
          <cell r="H10">
            <v>41895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315</v>
          </cell>
          <cell r="N10">
            <v>41895</v>
          </cell>
          <cell r="O10">
            <v>0</v>
          </cell>
        </row>
        <row r="11">
          <cell r="A11">
            <v>0</v>
          </cell>
          <cell r="B11">
            <v>222</v>
          </cell>
          <cell r="C11" t="str">
            <v xml:space="preserve"> 접지용전선</v>
          </cell>
          <cell r="D11" t="str">
            <v xml:space="preserve"> GV 80㎟</v>
          </cell>
          <cell r="E11" t="str">
            <v>m</v>
          </cell>
          <cell r="F11">
            <v>426</v>
          </cell>
          <cell r="G11">
            <v>3757</v>
          </cell>
          <cell r="H11">
            <v>1600482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3757</v>
          </cell>
          <cell r="N11">
            <v>1600482</v>
          </cell>
          <cell r="O11">
            <v>0</v>
          </cell>
        </row>
        <row r="12">
          <cell r="A12">
            <v>0</v>
          </cell>
          <cell r="B12">
            <v>221</v>
          </cell>
          <cell r="C12" t="str">
            <v xml:space="preserve"> 접지용전선</v>
          </cell>
          <cell r="D12" t="str">
            <v xml:space="preserve"> GV 60㎟</v>
          </cell>
          <cell r="E12" t="str">
            <v>m</v>
          </cell>
          <cell r="F12">
            <v>473</v>
          </cell>
          <cell r="G12">
            <v>2357</v>
          </cell>
          <cell r="H12">
            <v>1114861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2357</v>
          </cell>
          <cell r="N12">
            <v>1114861</v>
          </cell>
          <cell r="O12">
            <v>0</v>
          </cell>
        </row>
        <row r="13">
          <cell r="A13">
            <v>0</v>
          </cell>
          <cell r="B13">
            <v>220</v>
          </cell>
          <cell r="C13" t="str">
            <v xml:space="preserve"> 접지용전선</v>
          </cell>
          <cell r="D13" t="str">
            <v xml:space="preserve"> GV 38㎟</v>
          </cell>
          <cell r="E13" t="str">
            <v>m</v>
          </cell>
          <cell r="F13">
            <v>277</v>
          </cell>
          <cell r="G13">
            <v>1525</v>
          </cell>
          <cell r="H13">
            <v>422425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1525</v>
          </cell>
          <cell r="N13">
            <v>422425</v>
          </cell>
          <cell r="O13">
            <v>0</v>
          </cell>
        </row>
        <row r="14">
          <cell r="A14">
            <v>0</v>
          </cell>
          <cell r="B14">
            <v>216</v>
          </cell>
          <cell r="C14" t="str">
            <v xml:space="preserve"> 접지용전선</v>
          </cell>
          <cell r="D14" t="str">
            <v xml:space="preserve"> BC 60㎟</v>
          </cell>
          <cell r="E14" t="str">
            <v>m</v>
          </cell>
          <cell r="F14">
            <v>1019</v>
          </cell>
          <cell r="G14">
            <v>1910</v>
          </cell>
          <cell r="H14">
            <v>1946290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1910</v>
          </cell>
          <cell r="N14">
            <v>1946290</v>
          </cell>
          <cell r="O14">
            <v>0</v>
          </cell>
        </row>
        <row r="15">
          <cell r="A15">
            <v>0</v>
          </cell>
          <cell r="B15">
            <v>214</v>
          </cell>
          <cell r="C15" t="str">
            <v xml:space="preserve"> 통신케이블</v>
          </cell>
          <cell r="D15" t="str">
            <v xml:space="preserve"> RS 232C 4.27㎟/4C</v>
          </cell>
          <cell r="E15" t="str">
            <v>m</v>
          </cell>
          <cell r="F15">
            <v>139</v>
          </cell>
          <cell r="G15">
            <v>2500</v>
          </cell>
          <cell r="H15">
            <v>347500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2500</v>
          </cell>
          <cell r="N15">
            <v>347500</v>
          </cell>
          <cell r="O15">
            <v>0</v>
          </cell>
        </row>
        <row r="16">
          <cell r="A16">
            <v>0</v>
          </cell>
          <cell r="B16">
            <v>212</v>
          </cell>
          <cell r="C16" t="str">
            <v xml:space="preserve"> 제어용케이블</v>
          </cell>
          <cell r="D16" t="str">
            <v xml:space="preserve"> CVV-SB 2.0㎟/4C</v>
          </cell>
          <cell r="E16" t="str">
            <v>m</v>
          </cell>
          <cell r="F16">
            <v>133</v>
          </cell>
          <cell r="G16">
            <v>979</v>
          </cell>
          <cell r="H16">
            <v>130207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979</v>
          </cell>
          <cell r="N16">
            <v>130207</v>
          </cell>
          <cell r="O16">
            <v>0</v>
          </cell>
        </row>
        <row r="17">
          <cell r="A17">
            <v>0</v>
          </cell>
          <cell r="B17">
            <v>261</v>
          </cell>
          <cell r="C17" t="str">
            <v xml:space="preserve"> 접속장비</v>
          </cell>
          <cell r="D17" t="str">
            <v xml:space="preserve"> 6.9kV 60㎟/1C(단말)</v>
          </cell>
          <cell r="E17" t="str">
            <v>조</v>
          </cell>
          <cell r="F17">
            <v>52</v>
          </cell>
          <cell r="G17">
            <v>0</v>
          </cell>
          <cell r="H17" t="str">
            <v>관  급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</row>
        <row r="18">
          <cell r="A18">
            <v>0</v>
          </cell>
          <cell r="B18">
            <v>269</v>
          </cell>
          <cell r="C18" t="str">
            <v xml:space="preserve"> 압착터미날</v>
          </cell>
          <cell r="D18" t="str">
            <v xml:space="preserve"> 60㎟</v>
          </cell>
          <cell r="E18" t="str">
            <v>개</v>
          </cell>
          <cell r="F18">
            <v>112</v>
          </cell>
          <cell r="G18">
            <v>230</v>
          </cell>
          <cell r="H18">
            <v>25760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230</v>
          </cell>
          <cell r="N18">
            <v>25760</v>
          </cell>
          <cell r="O18">
            <v>0</v>
          </cell>
        </row>
        <row r="19">
          <cell r="A19">
            <v>0</v>
          </cell>
          <cell r="B19">
            <v>268</v>
          </cell>
          <cell r="C19" t="str">
            <v xml:space="preserve"> 압착터미날</v>
          </cell>
          <cell r="D19" t="str">
            <v>38㎟</v>
          </cell>
          <cell r="E19" t="str">
            <v>개</v>
          </cell>
          <cell r="F19">
            <v>64</v>
          </cell>
          <cell r="G19">
            <v>88</v>
          </cell>
          <cell r="H19">
            <v>5632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88</v>
          </cell>
          <cell r="N19">
            <v>5632</v>
          </cell>
          <cell r="O19">
            <v>0</v>
          </cell>
        </row>
        <row r="20">
          <cell r="A20">
            <v>0</v>
          </cell>
          <cell r="B20">
            <v>295</v>
          </cell>
          <cell r="C20" t="str">
            <v xml:space="preserve"> "C"TYPE 접지크램프</v>
          </cell>
          <cell r="D20" t="str">
            <v xml:space="preserve"> 100㎟x60(38)㎟</v>
          </cell>
          <cell r="E20" t="str">
            <v>개</v>
          </cell>
          <cell r="F20">
            <v>21</v>
          </cell>
          <cell r="G20">
            <v>1500</v>
          </cell>
          <cell r="H20">
            <v>31500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1500</v>
          </cell>
          <cell r="N20">
            <v>31500</v>
          </cell>
          <cell r="O20">
            <v>0</v>
          </cell>
        </row>
        <row r="21">
          <cell r="A21">
            <v>0</v>
          </cell>
          <cell r="B21">
            <v>296</v>
          </cell>
          <cell r="C21" t="str">
            <v xml:space="preserve"> "C"TYPE 접지크램프</v>
          </cell>
          <cell r="D21" t="str">
            <v xml:space="preserve"> 38㎟x38(22)㎟</v>
          </cell>
          <cell r="E21" t="str">
            <v>개</v>
          </cell>
          <cell r="F21">
            <v>455</v>
          </cell>
          <cell r="G21">
            <v>1200</v>
          </cell>
          <cell r="H21">
            <v>546000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1200</v>
          </cell>
          <cell r="N21">
            <v>546000</v>
          </cell>
          <cell r="O21">
            <v>0</v>
          </cell>
        </row>
        <row r="22">
          <cell r="A22">
            <v>0</v>
          </cell>
          <cell r="B22">
            <v>542</v>
          </cell>
          <cell r="C22" t="str">
            <v xml:space="preserve"> 접지분기슬리브</v>
          </cell>
          <cell r="D22" t="str">
            <v xml:space="preserve"> 100㎟</v>
          </cell>
          <cell r="E22" t="str">
            <v>개</v>
          </cell>
          <cell r="F22">
            <v>4</v>
          </cell>
          <cell r="G22">
            <v>930</v>
          </cell>
          <cell r="H22">
            <v>3720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930</v>
          </cell>
          <cell r="N22">
            <v>3720</v>
          </cell>
          <cell r="O22">
            <v>0</v>
          </cell>
        </row>
        <row r="23">
          <cell r="A23">
            <v>0</v>
          </cell>
          <cell r="B23">
            <v>541</v>
          </cell>
          <cell r="C23" t="str">
            <v xml:space="preserve"> 접지분기슬리브</v>
          </cell>
          <cell r="D23" t="str">
            <v xml:space="preserve"> 60㎟</v>
          </cell>
          <cell r="E23" t="str">
            <v>개</v>
          </cell>
          <cell r="F23">
            <v>4</v>
          </cell>
          <cell r="G23">
            <v>690</v>
          </cell>
          <cell r="H23">
            <v>2760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690</v>
          </cell>
          <cell r="N23">
            <v>2760</v>
          </cell>
          <cell r="O23">
            <v>0</v>
          </cell>
        </row>
        <row r="24">
          <cell r="A24">
            <v>0</v>
          </cell>
          <cell r="B24">
            <v>294</v>
          </cell>
          <cell r="C24" t="str">
            <v xml:space="preserve"> 접지동봉</v>
          </cell>
          <cell r="D24" t="str">
            <v xml:space="preserve"> 14.2Φx 1575mm</v>
          </cell>
          <cell r="E24" t="str">
            <v>개</v>
          </cell>
          <cell r="F24">
            <v>28</v>
          </cell>
          <cell r="G24">
            <v>275000</v>
          </cell>
          <cell r="H24">
            <v>7700000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275000</v>
          </cell>
          <cell r="N24">
            <v>7700000</v>
          </cell>
          <cell r="O24">
            <v>0</v>
          </cell>
        </row>
        <row r="25">
          <cell r="A25">
            <v>0</v>
          </cell>
          <cell r="B25">
            <v>264</v>
          </cell>
          <cell r="C25" t="str">
            <v xml:space="preserve"> 동관단자</v>
          </cell>
          <cell r="D25" t="str">
            <v xml:space="preserve"> 60㎟(2HOLE)</v>
          </cell>
          <cell r="E25" t="str">
            <v>개</v>
          </cell>
          <cell r="F25">
            <v>56</v>
          </cell>
          <cell r="G25">
            <v>1050</v>
          </cell>
          <cell r="H25">
            <v>58800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1050</v>
          </cell>
          <cell r="N25">
            <v>58800</v>
          </cell>
          <cell r="O25">
            <v>0</v>
          </cell>
        </row>
        <row r="26">
          <cell r="A26">
            <v>0</v>
          </cell>
          <cell r="B26">
            <v>557</v>
          </cell>
          <cell r="C26" t="str">
            <v xml:space="preserve"> 접지동봉</v>
          </cell>
          <cell r="D26" t="str">
            <v xml:space="preserve"> 14Φx 1000mm</v>
          </cell>
          <cell r="E26" t="str">
            <v>개</v>
          </cell>
          <cell r="F26">
            <v>7</v>
          </cell>
          <cell r="G26">
            <v>3000</v>
          </cell>
          <cell r="H26">
            <v>21000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3000</v>
          </cell>
          <cell r="N26">
            <v>21000</v>
          </cell>
          <cell r="O26">
            <v>0</v>
          </cell>
        </row>
        <row r="27">
          <cell r="C27" t="str">
            <v>전선관 부속품비</v>
          </cell>
          <cell r="D27" t="str">
            <v>전선관의 15%</v>
          </cell>
          <cell r="E27" t="str">
            <v>식</v>
          </cell>
          <cell r="F27">
            <v>1</v>
          </cell>
          <cell r="G27">
            <v>36234</v>
          </cell>
          <cell r="H27">
            <v>36234</v>
          </cell>
          <cell r="M27">
            <v>36234</v>
          </cell>
          <cell r="N27">
            <v>36234</v>
          </cell>
        </row>
        <row r="28">
          <cell r="C28" t="str">
            <v>잡재료비</v>
          </cell>
          <cell r="D28" t="str">
            <v>배관배선의 2%</v>
          </cell>
          <cell r="E28" t="str">
            <v>식</v>
          </cell>
          <cell r="F28">
            <v>1</v>
          </cell>
          <cell r="G28">
            <v>136716</v>
          </cell>
          <cell r="H28">
            <v>136716</v>
          </cell>
          <cell r="M28">
            <v>136716</v>
          </cell>
          <cell r="N28">
            <v>136716</v>
          </cell>
        </row>
        <row r="30">
          <cell r="A30">
            <v>0</v>
          </cell>
          <cell r="B30">
            <v>61</v>
          </cell>
          <cell r="C30" t="str">
            <v>나) 노 무 비</v>
          </cell>
          <cell r="D30" t="str">
            <v>고압케이블전공</v>
          </cell>
          <cell r="E30" t="str">
            <v>인</v>
          </cell>
          <cell r="F30">
            <v>214.34</v>
          </cell>
          <cell r="G30">
            <v>0</v>
          </cell>
          <cell r="H30">
            <v>0</v>
          </cell>
          <cell r="I30">
            <v>89217</v>
          </cell>
          <cell r="J30">
            <v>19122771</v>
          </cell>
          <cell r="K30">
            <v>0</v>
          </cell>
          <cell r="L30">
            <v>0</v>
          </cell>
          <cell r="M30">
            <v>89217</v>
          </cell>
          <cell r="N30">
            <v>19122771</v>
          </cell>
          <cell r="O30">
            <v>0</v>
          </cell>
        </row>
        <row r="31">
          <cell r="A31">
            <v>0</v>
          </cell>
          <cell r="B31">
            <v>62</v>
          </cell>
          <cell r="C31">
            <v>0</v>
          </cell>
          <cell r="D31" t="str">
            <v>저압케이블전공</v>
          </cell>
          <cell r="E31" t="str">
            <v>인</v>
          </cell>
          <cell r="F31">
            <v>111.42</v>
          </cell>
          <cell r="G31">
            <v>0</v>
          </cell>
          <cell r="H31">
            <v>0</v>
          </cell>
          <cell r="I31">
            <v>73973</v>
          </cell>
          <cell r="J31">
            <v>8242071</v>
          </cell>
          <cell r="K31">
            <v>0</v>
          </cell>
          <cell r="L31">
            <v>0</v>
          </cell>
          <cell r="M31">
            <v>73973</v>
          </cell>
          <cell r="N31">
            <v>8242071</v>
          </cell>
          <cell r="O31">
            <v>0</v>
          </cell>
        </row>
        <row r="32">
          <cell r="A32">
            <v>0</v>
          </cell>
          <cell r="B32">
            <v>59</v>
          </cell>
          <cell r="C32">
            <v>0</v>
          </cell>
          <cell r="D32" t="str">
            <v>내 선 전 공</v>
          </cell>
          <cell r="E32" t="str">
            <v>인</v>
          </cell>
          <cell r="F32">
            <v>88.65</v>
          </cell>
          <cell r="G32">
            <v>0</v>
          </cell>
          <cell r="H32">
            <v>0</v>
          </cell>
          <cell r="I32">
            <v>56143</v>
          </cell>
          <cell r="J32">
            <v>4977076</v>
          </cell>
          <cell r="K32">
            <v>0</v>
          </cell>
          <cell r="L32">
            <v>0</v>
          </cell>
          <cell r="M32">
            <v>56143</v>
          </cell>
          <cell r="N32">
            <v>4977076</v>
          </cell>
          <cell r="O32">
            <v>0</v>
          </cell>
        </row>
        <row r="33">
          <cell r="A33">
            <v>0</v>
          </cell>
          <cell r="B33">
            <v>56</v>
          </cell>
          <cell r="C33">
            <v>0</v>
          </cell>
          <cell r="D33" t="str">
            <v>배 전 전 공</v>
          </cell>
          <cell r="E33" t="str">
            <v>인</v>
          </cell>
          <cell r="F33">
            <v>0</v>
          </cell>
          <cell r="G33">
            <v>0</v>
          </cell>
          <cell r="H33">
            <v>0</v>
          </cell>
          <cell r="I33">
            <v>156907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0</v>
          </cell>
          <cell r="B34">
            <v>68</v>
          </cell>
          <cell r="C34">
            <v>0</v>
          </cell>
          <cell r="D34" t="str">
            <v>통신케이블공</v>
          </cell>
          <cell r="E34" t="str">
            <v>인</v>
          </cell>
          <cell r="F34">
            <v>1.9</v>
          </cell>
          <cell r="G34">
            <v>0</v>
          </cell>
          <cell r="H34">
            <v>0</v>
          </cell>
          <cell r="I34">
            <v>95424</v>
          </cell>
          <cell r="J34">
            <v>181305</v>
          </cell>
          <cell r="K34">
            <v>0</v>
          </cell>
          <cell r="L34">
            <v>0</v>
          </cell>
          <cell r="M34">
            <v>95424</v>
          </cell>
          <cell r="N34">
            <v>181305</v>
          </cell>
          <cell r="O34">
            <v>0</v>
          </cell>
        </row>
        <row r="35">
          <cell r="A35">
            <v>0</v>
          </cell>
          <cell r="B35">
            <v>74</v>
          </cell>
          <cell r="C35">
            <v>0</v>
          </cell>
          <cell r="D35" t="str">
            <v>보 통 인 부</v>
          </cell>
          <cell r="E35" t="str">
            <v>인</v>
          </cell>
          <cell r="F35">
            <v>3.5</v>
          </cell>
          <cell r="G35">
            <v>0</v>
          </cell>
          <cell r="H35">
            <v>0</v>
          </cell>
          <cell r="I35">
            <v>40922</v>
          </cell>
          <cell r="J35">
            <v>143227</v>
          </cell>
          <cell r="K35">
            <v>0</v>
          </cell>
          <cell r="L35">
            <v>0</v>
          </cell>
          <cell r="M35">
            <v>40922</v>
          </cell>
          <cell r="N35">
            <v>143227</v>
          </cell>
          <cell r="O35">
            <v>0</v>
          </cell>
        </row>
        <row r="36">
          <cell r="A36">
            <v>0</v>
          </cell>
          <cell r="B36" t="e">
            <v>#N/A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0</v>
          </cell>
          <cell r="B37">
            <v>61</v>
          </cell>
          <cell r="C37" t="str">
            <v>다) 공 구 손 료</v>
          </cell>
          <cell r="D37" t="str">
            <v>고압케이블전공</v>
          </cell>
          <cell r="E37" t="str">
            <v>인</v>
          </cell>
          <cell r="F37">
            <v>6.43</v>
          </cell>
          <cell r="G37">
            <v>0</v>
          </cell>
          <cell r="H37">
            <v>0</v>
          </cell>
          <cell r="J37">
            <v>0</v>
          </cell>
          <cell r="K37">
            <v>89217</v>
          </cell>
          <cell r="L37">
            <v>573665</v>
          </cell>
          <cell r="M37">
            <v>89217</v>
          </cell>
          <cell r="N37">
            <v>573665</v>
          </cell>
          <cell r="O37">
            <v>0</v>
          </cell>
        </row>
        <row r="38">
          <cell r="A38">
            <v>0</v>
          </cell>
          <cell r="B38">
            <v>62</v>
          </cell>
          <cell r="C38">
            <v>0</v>
          </cell>
          <cell r="D38" t="str">
            <v>저압케이블전공</v>
          </cell>
          <cell r="E38" t="str">
            <v>인</v>
          </cell>
          <cell r="F38">
            <v>3.34</v>
          </cell>
          <cell r="G38">
            <v>0</v>
          </cell>
          <cell r="H38">
            <v>0</v>
          </cell>
          <cell r="J38">
            <v>0</v>
          </cell>
          <cell r="K38">
            <v>73973</v>
          </cell>
          <cell r="L38">
            <v>247069</v>
          </cell>
          <cell r="M38">
            <v>73973</v>
          </cell>
          <cell r="N38">
            <v>247069</v>
          </cell>
          <cell r="O38">
            <v>0</v>
          </cell>
        </row>
        <row r="39">
          <cell r="A39">
            <v>0</v>
          </cell>
          <cell r="B39">
            <v>59</v>
          </cell>
          <cell r="C39">
            <v>0</v>
          </cell>
          <cell r="D39" t="str">
            <v>내 선 전 공</v>
          </cell>
          <cell r="E39" t="str">
            <v>인</v>
          </cell>
          <cell r="F39">
            <v>2.65</v>
          </cell>
          <cell r="G39">
            <v>0</v>
          </cell>
          <cell r="H39">
            <v>0</v>
          </cell>
          <cell r="J39">
            <v>0</v>
          </cell>
          <cell r="K39">
            <v>56143</v>
          </cell>
          <cell r="L39">
            <v>148778</v>
          </cell>
          <cell r="M39">
            <v>56143</v>
          </cell>
          <cell r="N39">
            <v>148778</v>
          </cell>
          <cell r="O39">
            <v>0</v>
          </cell>
        </row>
        <row r="40">
          <cell r="A40">
            <v>0</v>
          </cell>
          <cell r="B40">
            <v>56</v>
          </cell>
          <cell r="C40">
            <v>0</v>
          </cell>
          <cell r="D40" t="str">
            <v>배 전 전 공</v>
          </cell>
          <cell r="E40" t="str">
            <v>인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  <cell r="K40">
            <v>156907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0</v>
          </cell>
          <cell r="B41">
            <v>68</v>
          </cell>
          <cell r="C41">
            <v>0</v>
          </cell>
          <cell r="D41" t="str">
            <v>통신케이블공</v>
          </cell>
          <cell r="E41" t="str">
            <v>인</v>
          </cell>
          <cell r="F41">
            <v>0.05</v>
          </cell>
          <cell r="G41">
            <v>0</v>
          </cell>
          <cell r="H41">
            <v>0</v>
          </cell>
          <cell r="J41">
            <v>0</v>
          </cell>
          <cell r="K41">
            <v>95424</v>
          </cell>
          <cell r="L41">
            <v>4771</v>
          </cell>
          <cell r="M41">
            <v>95424</v>
          </cell>
          <cell r="N41">
            <v>4771</v>
          </cell>
          <cell r="O41">
            <v>0</v>
          </cell>
        </row>
        <row r="42">
          <cell r="A42">
            <v>0</v>
          </cell>
          <cell r="B42">
            <v>74</v>
          </cell>
          <cell r="C42">
            <v>0</v>
          </cell>
          <cell r="D42" t="str">
            <v>보 통 인 부</v>
          </cell>
          <cell r="E42" t="str">
            <v>인</v>
          </cell>
          <cell r="F42">
            <v>0.1</v>
          </cell>
          <cell r="G42">
            <v>0</v>
          </cell>
          <cell r="H42">
            <v>0</v>
          </cell>
          <cell r="J42">
            <v>0</v>
          </cell>
          <cell r="K42">
            <v>40922</v>
          </cell>
          <cell r="L42">
            <v>4092</v>
          </cell>
          <cell r="M42">
            <v>40922</v>
          </cell>
          <cell r="N42">
            <v>4092</v>
          </cell>
          <cell r="O42">
            <v>0</v>
          </cell>
        </row>
        <row r="49">
          <cell r="A49" t="str">
            <v>49S</v>
          </cell>
          <cell r="C49" t="str">
            <v>합     계</v>
          </cell>
          <cell r="H49">
            <v>15403934</v>
          </cell>
          <cell r="J49">
            <v>32666450</v>
          </cell>
          <cell r="L49">
            <v>978375</v>
          </cell>
          <cell r="N49">
            <v>49048759</v>
          </cell>
        </row>
        <row r="50">
          <cell r="A50">
            <v>50</v>
          </cell>
          <cell r="B50" t="str">
            <v>50. 배전반 신설</v>
          </cell>
          <cell r="C50" t="str">
            <v>50. 배전반 신설</v>
          </cell>
          <cell r="D50" t="str">
            <v>LBS 24kV 3P 600A</v>
          </cell>
          <cell r="E50" t="str">
            <v>조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</row>
        <row r="51">
          <cell r="A51">
            <v>0</v>
          </cell>
          <cell r="B51">
            <v>386</v>
          </cell>
          <cell r="C51" t="str">
            <v>가) 재 료 비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0</v>
          </cell>
          <cell r="B52">
            <v>58</v>
          </cell>
          <cell r="C52" t="str">
            <v xml:space="preserve"> 배전반</v>
          </cell>
          <cell r="D52" t="str">
            <v>LBS 24kV 3P 600A</v>
          </cell>
          <cell r="E52" t="str">
            <v>조</v>
          </cell>
          <cell r="F52">
            <v>1</v>
          </cell>
          <cell r="G52">
            <v>0</v>
          </cell>
          <cell r="H52" t="str">
            <v>관  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 t="str">
            <v>전 3-59</v>
          </cell>
        </row>
        <row r="53">
          <cell r="A53">
            <v>0</v>
          </cell>
          <cell r="B53">
            <v>13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0</v>
          </cell>
          <cell r="B54">
            <v>74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0</v>
          </cell>
          <cell r="B55">
            <v>58</v>
          </cell>
          <cell r="C55" t="str">
            <v>나) 노 무 비</v>
          </cell>
          <cell r="D55" t="str">
            <v>플랜트전공</v>
          </cell>
          <cell r="E55" t="str">
            <v>인</v>
          </cell>
          <cell r="F55">
            <v>6.7</v>
          </cell>
          <cell r="G55">
            <v>0</v>
          </cell>
          <cell r="H55">
            <v>0</v>
          </cell>
          <cell r="I55">
            <v>59669</v>
          </cell>
          <cell r="J55">
            <v>399782</v>
          </cell>
          <cell r="K55">
            <v>0</v>
          </cell>
          <cell r="L55">
            <v>0</v>
          </cell>
          <cell r="M55">
            <v>59669</v>
          </cell>
          <cell r="N55">
            <v>399782</v>
          </cell>
          <cell r="O55">
            <v>0</v>
          </cell>
        </row>
        <row r="56">
          <cell r="A56">
            <v>0</v>
          </cell>
          <cell r="B56">
            <v>13</v>
          </cell>
          <cell r="C56">
            <v>0</v>
          </cell>
          <cell r="D56" t="str">
            <v>비  계  공</v>
          </cell>
          <cell r="E56" t="str">
            <v>인</v>
          </cell>
          <cell r="F56">
            <v>4.7</v>
          </cell>
          <cell r="G56">
            <v>0</v>
          </cell>
          <cell r="H56">
            <v>0</v>
          </cell>
          <cell r="I56">
            <v>75140</v>
          </cell>
          <cell r="J56">
            <v>353158</v>
          </cell>
          <cell r="K56">
            <v>0</v>
          </cell>
          <cell r="L56">
            <v>0</v>
          </cell>
          <cell r="M56">
            <v>75140</v>
          </cell>
          <cell r="N56">
            <v>353158</v>
          </cell>
          <cell r="O56">
            <v>0</v>
          </cell>
        </row>
        <row r="57">
          <cell r="A57">
            <v>0</v>
          </cell>
          <cell r="B57">
            <v>74</v>
          </cell>
          <cell r="C57">
            <v>0</v>
          </cell>
          <cell r="D57" t="str">
            <v>보 통 인 부</v>
          </cell>
          <cell r="E57" t="str">
            <v>인</v>
          </cell>
          <cell r="F57">
            <v>4.7</v>
          </cell>
          <cell r="G57">
            <v>0</v>
          </cell>
          <cell r="H57">
            <v>0</v>
          </cell>
          <cell r="I57">
            <v>40922</v>
          </cell>
          <cell r="J57">
            <v>192333</v>
          </cell>
          <cell r="K57">
            <v>0</v>
          </cell>
          <cell r="L57">
            <v>0</v>
          </cell>
          <cell r="M57">
            <v>40922</v>
          </cell>
          <cell r="N57">
            <v>192333</v>
          </cell>
          <cell r="O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O58">
            <v>0</v>
          </cell>
        </row>
        <row r="59">
          <cell r="A59">
            <v>0</v>
          </cell>
          <cell r="B59">
            <v>58</v>
          </cell>
          <cell r="C59" t="str">
            <v>다) 공 구 손 료</v>
          </cell>
          <cell r="D59" t="str">
            <v>플랜트전공</v>
          </cell>
          <cell r="E59" t="str">
            <v>인</v>
          </cell>
          <cell r="F59">
            <v>0.2</v>
          </cell>
          <cell r="G59">
            <v>0</v>
          </cell>
          <cell r="H59">
            <v>0</v>
          </cell>
          <cell r="J59">
            <v>0</v>
          </cell>
          <cell r="K59">
            <v>59669</v>
          </cell>
          <cell r="L59">
            <v>11933</v>
          </cell>
          <cell r="M59">
            <v>59669</v>
          </cell>
          <cell r="N59">
            <v>11933</v>
          </cell>
          <cell r="O59">
            <v>0</v>
          </cell>
        </row>
        <row r="60">
          <cell r="A60">
            <v>0</v>
          </cell>
          <cell r="B60">
            <v>13</v>
          </cell>
          <cell r="C60">
            <v>0</v>
          </cell>
          <cell r="D60" t="str">
            <v>비  계  공</v>
          </cell>
          <cell r="E60" t="str">
            <v>인</v>
          </cell>
          <cell r="F60">
            <v>0.14000000000000001</v>
          </cell>
          <cell r="G60">
            <v>0</v>
          </cell>
          <cell r="H60">
            <v>0</v>
          </cell>
          <cell r="J60">
            <v>0</v>
          </cell>
          <cell r="K60">
            <v>75140</v>
          </cell>
          <cell r="L60">
            <v>10519</v>
          </cell>
          <cell r="M60">
            <v>75140</v>
          </cell>
          <cell r="N60">
            <v>10519</v>
          </cell>
          <cell r="O60">
            <v>0</v>
          </cell>
        </row>
        <row r="61">
          <cell r="A61">
            <v>0</v>
          </cell>
          <cell r="B61">
            <v>74</v>
          </cell>
          <cell r="C61">
            <v>0</v>
          </cell>
          <cell r="D61" t="str">
            <v>보 통 인 부</v>
          </cell>
          <cell r="E61" t="str">
            <v>인</v>
          </cell>
          <cell r="F61">
            <v>0.14000000000000001</v>
          </cell>
          <cell r="G61">
            <v>0</v>
          </cell>
          <cell r="H61">
            <v>0</v>
          </cell>
          <cell r="J61">
            <v>0</v>
          </cell>
          <cell r="K61">
            <v>40922</v>
          </cell>
          <cell r="L61">
            <v>5729</v>
          </cell>
          <cell r="M61">
            <v>40922</v>
          </cell>
          <cell r="N61">
            <v>5729</v>
          </cell>
          <cell r="O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</row>
        <row r="65">
          <cell r="B65">
            <v>0</v>
          </cell>
          <cell r="C65">
            <v>0</v>
          </cell>
          <cell r="E65">
            <v>0</v>
          </cell>
        </row>
        <row r="66">
          <cell r="B66">
            <v>0</v>
          </cell>
          <cell r="E66">
            <v>0</v>
          </cell>
        </row>
        <row r="67">
          <cell r="B67">
            <v>0</v>
          </cell>
          <cell r="E67">
            <v>0</v>
          </cell>
        </row>
        <row r="72">
          <cell r="A72" t="str">
            <v>50S</v>
          </cell>
          <cell r="C72" t="str">
            <v>합     계</v>
          </cell>
          <cell r="H72">
            <v>0</v>
          </cell>
          <cell r="J72">
            <v>945273</v>
          </cell>
          <cell r="L72">
            <v>28181</v>
          </cell>
          <cell r="N72">
            <v>973454</v>
          </cell>
        </row>
        <row r="73">
          <cell r="A73">
            <v>51</v>
          </cell>
          <cell r="B73" t="str">
            <v>51. 배전반 신설</v>
          </cell>
          <cell r="C73" t="str">
            <v>51. 배전반 신설</v>
          </cell>
          <cell r="D73" t="str">
            <v>MOF 13.2kV/110V 30/5A</v>
          </cell>
          <cell r="E73" t="str">
            <v>조</v>
          </cell>
          <cell r="F73">
            <v>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</v>
          </cell>
        </row>
        <row r="74">
          <cell r="A74">
            <v>0</v>
          </cell>
          <cell r="B74">
            <v>0</v>
          </cell>
          <cell r="C74" t="str">
            <v>가) 재 료 비</v>
          </cell>
          <cell r="D74">
            <v>0</v>
          </cell>
          <cell r="E74">
            <v>0</v>
          </cell>
          <cell r="F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0</v>
          </cell>
          <cell r="B75">
            <v>1001</v>
          </cell>
          <cell r="C75" t="str">
            <v xml:space="preserve"> 배전반</v>
          </cell>
          <cell r="D75" t="str">
            <v>MOF 13.2kV/110V 30/5A</v>
          </cell>
          <cell r="E75" t="str">
            <v>조</v>
          </cell>
          <cell r="F75">
            <v>1</v>
          </cell>
          <cell r="G75">
            <v>0</v>
          </cell>
          <cell r="H75" t="str">
            <v>관  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N76">
            <v>0</v>
          </cell>
          <cell r="O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N77">
            <v>0</v>
          </cell>
          <cell r="O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N78">
            <v>0</v>
          </cell>
          <cell r="O78">
            <v>0</v>
          </cell>
        </row>
        <row r="79">
          <cell r="A79">
            <v>0</v>
          </cell>
          <cell r="B79">
            <v>58</v>
          </cell>
          <cell r="C79" t="str">
            <v>나) 노 무 비</v>
          </cell>
          <cell r="D79" t="str">
            <v>플랜트전공</v>
          </cell>
          <cell r="E79" t="str">
            <v>인</v>
          </cell>
          <cell r="F79">
            <v>6.3</v>
          </cell>
          <cell r="I79">
            <v>59669</v>
          </cell>
          <cell r="J79">
            <v>375914</v>
          </cell>
          <cell r="K79">
            <v>0</v>
          </cell>
          <cell r="L79">
            <v>0</v>
          </cell>
          <cell r="M79">
            <v>59669</v>
          </cell>
          <cell r="N79">
            <v>375914</v>
          </cell>
          <cell r="O79">
            <v>0</v>
          </cell>
        </row>
        <row r="80">
          <cell r="A80">
            <v>0</v>
          </cell>
          <cell r="B80">
            <v>13</v>
          </cell>
          <cell r="C80">
            <v>0</v>
          </cell>
          <cell r="D80" t="str">
            <v>비  계  공</v>
          </cell>
          <cell r="E80" t="str">
            <v>인</v>
          </cell>
          <cell r="F80">
            <v>4.4000000000000004</v>
          </cell>
          <cell r="I80">
            <v>75140</v>
          </cell>
          <cell r="J80">
            <v>330616</v>
          </cell>
          <cell r="K80">
            <v>0</v>
          </cell>
          <cell r="L80">
            <v>0</v>
          </cell>
          <cell r="M80">
            <v>75140</v>
          </cell>
          <cell r="N80">
            <v>330616</v>
          </cell>
          <cell r="O80">
            <v>0</v>
          </cell>
        </row>
        <row r="81">
          <cell r="A81">
            <v>0</v>
          </cell>
          <cell r="B81">
            <v>74</v>
          </cell>
          <cell r="C81">
            <v>0</v>
          </cell>
          <cell r="D81" t="str">
            <v>보 통 인 부</v>
          </cell>
          <cell r="E81" t="str">
            <v>인</v>
          </cell>
          <cell r="F81">
            <v>4.4000000000000004</v>
          </cell>
          <cell r="I81">
            <v>40922</v>
          </cell>
          <cell r="J81">
            <v>180056</v>
          </cell>
          <cell r="K81">
            <v>0</v>
          </cell>
          <cell r="L81">
            <v>0</v>
          </cell>
          <cell r="M81">
            <v>40922</v>
          </cell>
          <cell r="N81">
            <v>180056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N82">
            <v>0</v>
          </cell>
          <cell r="O82">
            <v>0</v>
          </cell>
        </row>
        <row r="83">
          <cell r="A83">
            <v>0</v>
          </cell>
          <cell r="B83">
            <v>58</v>
          </cell>
          <cell r="C83" t="str">
            <v>다) 공 구 손 료</v>
          </cell>
          <cell r="D83" t="str">
            <v>플랜트전공</v>
          </cell>
          <cell r="E83" t="str">
            <v>인</v>
          </cell>
          <cell r="F83">
            <v>0.18</v>
          </cell>
          <cell r="K83">
            <v>59669</v>
          </cell>
          <cell r="L83">
            <v>10740</v>
          </cell>
          <cell r="M83">
            <v>59669</v>
          </cell>
          <cell r="N83">
            <v>10740</v>
          </cell>
          <cell r="O83">
            <v>0</v>
          </cell>
        </row>
        <row r="84">
          <cell r="A84">
            <v>0</v>
          </cell>
          <cell r="B84">
            <v>13</v>
          </cell>
          <cell r="C84">
            <v>0</v>
          </cell>
          <cell r="D84" t="str">
            <v>비  계  공</v>
          </cell>
          <cell r="E84" t="str">
            <v>인</v>
          </cell>
          <cell r="F84">
            <v>0.13</v>
          </cell>
          <cell r="K84">
            <v>75140</v>
          </cell>
          <cell r="L84">
            <v>9768</v>
          </cell>
          <cell r="M84">
            <v>75140</v>
          </cell>
          <cell r="N84">
            <v>9768</v>
          </cell>
          <cell r="O84">
            <v>0</v>
          </cell>
        </row>
        <row r="85">
          <cell r="B85">
            <v>74</v>
          </cell>
          <cell r="C85">
            <v>0</v>
          </cell>
          <cell r="D85" t="str">
            <v>보 통 인 부</v>
          </cell>
          <cell r="E85" t="str">
            <v>인</v>
          </cell>
          <cell r="F85">
            <v>0.13</v>
          </cell>
          <cell r="K85">
            <v>40922</v>
          </cell>
          <cell r="L85">
            <v>5319</v>
          </cell>
          <cell r="M85">
            <v>40922</v>
          </cell>
          <cell r="N85">
            <v>5319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B88">
            <v>0</v>
          </cell>
          <cell r="C88">
            <v>0</v>
          </cell>
          <cell r="E88">
            <v>0</v>
          </cell>
        </row>
        <row r="89">
          <cell r="B89">
            <v>0</v>
          </cell>
          <cell r="E89">
            <v>0</v>
          </cell>
        </row>
        <row r="90">
          <cell r="B90">
            <v>0</v>
          </cell>
          <cell r="E90">
            <v>0</v>
          </cell>
        </row>
        <row r="95">
          <cell r="A95" t="str">
            <v>51S</v>
          </cell>
          <cell r="C95" t="str">
            <v>합     계</v>
          </cell>
          <cell r="H95">
            <v>0</v>
          </cell>
          <cell r="J95">
            <v>886586</v>
          </cell>
          <cell r="L95">
            <v>25827</v>
          </cell>
          <cell r="N95">
            <v>912413</v>
          </cell>
        </row>
        <row r="96">
          <cell r="A96">
            <v>52</v>
          </cell>
          <cell r="B96" t="str">
            <v>52. 배전반 신설</v>
          </cell>
          <cell r="C96" t="str">
            <v>52. 배전반 신설</v>
          </cell>
          <cell r="D96" t="str">
            <v>PT 1302kV/110V</v>
          </cell>
          <cell r="E96" t="str">
            <v>조</v>
          </cell>
          <cell r="F96">
            <v>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</v>
          </cell>
        </row>
        <row r="97">
          <cell r="A97">
            <v>0</v>
          </cell>
          <cell r="B97">
            <v>0</v>
          </cell>
          <cell r="C97" t="str">
            <v>가) 재 료 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0</v>
          </cell>
          <cell r="B98">
            <v>1002</v>
          </cell>
          <cell r="C98" t="str">
            <v xml:space="preserve"> 배전반</v>
          </cell>
          <cell r="D98" t="str">
            <v>PT 1302kV/110V</v>
          </cell>
          <cell r="E98" t="str">
            <v>조</v>
          </cell>
          <cell r="F98">
            <v>1</v>
          </cell>
          <cell r="G98">
            <v>0</v>
          </cell>
          <cell r="H98" t="str">
            <v>관  급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</row>
        <row r="99">
          <cell r="A99">
            <v>0</v>
          </cell>
          <cell r="B99">
            <v>1001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N99">
            <v>0</v>
          </cell>
          <cell r="O99">
            <v>0</v>
          </cell>
        </row>
        <row r="100">
          <cell r="A100">
            <v>0</v>
          </cell>
          <cell r="B100">
            <v>58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N100">
            <v>0</v>
          </cell>
        </row>
        <row r="101">
          <cell r="A101">
            <v>0</v>
          </cell>
          <cell r="B101">
            <v>13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N101">
            <v>0</v>
          </cell>
          <cell r="O101">
            <v>0</v>
          </cell>
        </row>
        <row r="102">
          <cell r="A102">
            <v>0</v>
          </cell>
          <cell r="B102">
            <v>58</v>
          </cell>
          <cell r="C102" t="str">
            <v>나) 노 무 비</v>
          </cell>
          <cell r="D102" t="str">
            <v>플랜트전공</v>
          </cell>
          <cell r="E102" t="str">
            <v>인</v>
          </cell>
          <cell r="F102">
            <v>6.3</v>
          </cell>
          <cell r="I102">
            <v>59669</v>
          </cell>
          <cell r="J102">
            <v>375914</v>
          </cell>
          <cell r="K102">
            <v>0</v>
          </cell>
          <cell r="L102">
            <v>0</v>
          </cell>
          <cell r="M102">
            <v>59669</v>
          </cell>
          <cell r="N102">
            <v>375914</v>
          </cell>
          <cell r="O102">
            <v>0</v>
          </cell>
        </row>
        <row r="103">
          <cell r="A103">
            <v>0</v>
          </cell>
          <cell r="B103">
            <v>13</v>
          </cell>
          <cell r="C103">
            <v>0</v>
          </cell>
          <cell r="D103" t="str">
            <v>비  계  공</v>
          </cell>
          <cell r="E103" t="str">
            <v>인</v>
          </cell>
          <cell r="F103">
            <v>4.4000000000000004</v>
          </cell>
          <cell r="I103">
            <v>75140</v>
          </cell>
          <cell r="J103">
            <v>330616</v>
          </cell>
          <cell r="K103">
            <v>0</v>
          </cell>
          <cell r="L103">
            <v>0</v>
          </cell>
          <cell r="M103">
            <v>75140</v>
          </cell>
          <cell r="N103">
            <v>330616</v>
          </cell>
          <cell r="O103">
            <v>0</v>
          </cell>
        </row>
        <row r="104">
          <cell r="A104">
            <v>0</v>
          </cell>
          <cell r="B104">
            <v>74</v>
          </cell>
          <cell r="C104">
            <v>0</v>
          </cell>
          <cell r="D104" t="str">
            <v>보 통 인 부</v>
          </cell>
          <cell r="E104" t="str">
            <v>인</v>
          </cell>
          <cell r="F104">
            <v>4.4000000000000004</v>
          </cell>
          <cell r="I104">
            <v>40922</v>
          </cell>
          <cell r="J104">
            <v>180056</v>
          </cell>
          <cell r="K104">
            <v>0</v>
          </cell>
          <cell r="L104">
            <v>0</v>
          </cell>
          <cell r="M104">
            <v>40922</v>
          </cell>
          <cell r="N104">
            <v>180056</v>
          </cell>
          <cell r="O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N105">
            <v>0</v>
          </cell>
          <cell r="O105">
            <v>0</v>
          </cell>
        </row>
        <row r="106">
          <cell r="A106">
            <v>0</v>
          </cell>
          <cell r="B106">
            <v>58</v>
          </cell>
          <cell r="C106" t="str">
            <v>다) 공 구 손 료</v>
          </cell>
          <cell r="D106" t="str">
            <v>플랜트전공</v>
          </cell>
          <cell r="E106" t="str">
            <v>인</v>
          </cell>
          <cell r="F106">
            <v>0.18</v>
          </cell>
          <cell r="K106">
            <v>59669</v>
          </cell>
          <cell r="L106">
            <v>10740</v>
          </cell>
          <cell r="M106">
            <v>59669</v>
          </cell>
          <cell r="N106">
            <v>10740</v>
          </cell>
          <cell r="O106">
            <v>0</v>
          </cell>
        </row>
        <row r="107">
          <cell r="A107">
            <v>0</v>
          </cell>
          <cell r="B107">
            <v>13</v>
          </cell>
          <cell r="C107">
            <v>0</v>
          </cell>
          <cell r="D107" t="str">
            <v>비  계  공</v>
          </cell>
          <cell r="E107" t="str">
            <v>인</v>
          </cell>
          <cell r="F107">
            <v>0.13</v>
          </cell>
          <cell r="K107">
            <v>75140</v>
          </cell>
          <cell r="L107">
            <v>9768</v>
          </cell>
          <cell r="M107">
            <v>75140</v>
          </cell>
          <cell r="N107">
            <v>9768</v>
          </cell>
          <cell r="O107">
            <v>0</v>
          </cell>
        </row>
        <row r="108">
          <cell r="B108">
            <v>74</v>
          </cell>
          <cell r="C108">
            <v>0</v>
          </cell>
          <cell r="D108" t="str">
            <v>보 통 인 부</v>
          </cell>
          <cell r="E108" t="str">
            <v>인</v>
          </cell>
          <cell r="F108">
            <v>0.13</v>
          </cell>
          <cell r="K108">
            <v>40922</v>
          </cell>
          <cell r="L108">
            <v>5319</v>
          </cell>
          <cell r="M108">
            <v>40922</v>
          </cell>
          <cell r="N108">
            <v>5319</v>
          </cell>
        </row>
        <row r="109">
          <cell r="B109">
            <v>0</v>
          </cell>
          <cell r="C109">
            <v>0</v>
          </cell>
          <cell r="D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</row>
        <row r="111">
          <cell r="B111">
            <v>0</v>
          </cell>
          <cell r="C111">
            <v>0</v>
          </cell>
          <cell r="E111">
            <v>0</v>
          </cell>
        </row>
        <row r="112">
          <cell r="B112">
            <v>0</v>
          </cell>
          <cell r="E112">
            <v>0</v>
          </cell>
        </row>
        <row r="113">
          <cell r="B113">
            <v>0</v>
          </cell>
          <cell r="E113">
            <v>0</v>
          </cell>
        </row>
        <row r="118">
          <cell r="A118" t="str">
            <v>52S</v>
          </cell>
          <cell r="C118" t="str">
            <v>합     계</v>
          </cell>
          <cell r="H118">
            <v>0</v>
          </cell>
          <cell r="J118">
            <v>886586</v>
          </cell>
          <cell r="L118">
            <v>25827</v>
          </cell>
          <cell r="N118">
            <v>912413</v>
          </cell>
        </row>
        <row r="119">
          <cell r="A119">
            <v>53</v>
          </cell>
          <cell r="B119" t="str">
            <v>53. 배전반 신설</v>
          </cell>
          <cell r="C119" t="str">
            <v>53. 배전반 신설</v>
          </cell>
          <cell r="D119" t="str">
            <v>VCB 24kV 3P 600A</v>
          </cell>
          <cell r="E119" t="str">
            <v>조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</v>
          </cell>
        </row>
        <row r="120">
          <cell r="A120">
            <v>0</v>
          </cell>
          <cell r="B120">
            <v>0</v>
          </cell>
          <cell r="C120" t="str">
            <v>가) 재 료 비</v>
          </cell>
          <cell r="D120">
            <v>0</v>
          </cell>
          <cell r="E120">
            <v>0</v>
          </cell>
          <cell r="F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B121">
            <v>0</v>
          </cell>
          <cell r="C121" t="str">
            <v xml:space="preserve"> 배전반</v>
          </cell>
          <cell r="D121" t="str">
            <v>VCB 24kV 3P 600A</v>
          </cell>
          <cell r="E121" t="str">
            <v>조</v>
          </cell>
          <cell r="F121">
            <v>1</v>
          </cell>
          <cell r="H121" t="str">
            <v>관  급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>
            <v>0</v>
          </cell>
          <cell r="B122">
            <v>0</v>
          </cell>
          <cell r="O122">
            <v>0</v>
          </cell>
        </row>
        <row r="123">
          <cell r="A123">
            <v>0</v>
          </cell>
          <cell r="B123">
            <v>1002</v>
          </cell>
        </row>
        <row r="124">
          <cell r="A124">
            <v>0</v>
          </cell>
          <cell r="B124">
            <v>0</v>
          </cell>
          <cell r="O124">
            <v>0</v>
          </cell>
        </row>
        <row r="125">
          <cell r="A125">
            <v>0</v>
          </cell>
          <cell r="B125">
            <v>58</v>
          </cell>
          <cell r="C125" t="str">
            <v>나) 노 무 비</v>
          </cell>
          <cell r="D125" t="str">
            <v>플랜트전공</v>
          </cell>
          <cell r="E125" t="str">
            <v>인</v>
          </cell>
          <cell r="F125">
            <v>6.3</v>
          </cell>
          <cell r="I125">
            <v>59669</v>
          </cell>
          <cell r="J125">
            <v>375914</v>
          </cell>
          <cell r="K125">
            <v>0</v>
          </cell>
          <cell r="L125">
            <v>0</v>
          </cell>
          <cell r="M125">
            <v>59669</v>
          </cell>
          <cell r="N125">
            <v>375914</v>
          </cell>
          <cell r="O125">
            <v>0</v>
          </cell>
        </row>
        <row r="126">
          <cell r="A126">
            <v>0</v>
          </cell>
          <cell r="B126">
            <v>13</v>
          </cell>
          <cell r="C126">
            <v>0</v>
          </cell>
          <cell r="D126" t="str">
            <v>비  계  공</v>
          </cell>
          <cell r="E126" t="str">
            <v>인</v>
          </cell>
          <cell r="F126">
            <v>4.4000000000000004</v>
          </cell>
          <cell r="I126">
            <v>75140</v>
          </cell>
          <cell r="J126">
            <v>330616</v>
          </cell>
          <cell r="K126">
            <v>0</v>
          </cell>
          <cell r="L126">
            <v>0</v>
          </cell>
          <cell r="M126">
            <v>75140</v>
          </cell>
          <cell r="N126">
            <v>330616</v>
          </cell>
          <cell r="O126">
            <v>0</v>
          </cell>
        </row>
        <row r="127">
          <cell r="A127">
            <v>0</v>
          </cell>
          <cell r="B127">
            <v>74</v>
          </cell>
          <cell r="C127">
            <v>0</v>
          </cell>
          <cell r="D127" t="str">
            <v>보 통 인 부</v>
          </cell>
          <cell r="E127" t="str">
            <v>인</v>
          </cell>
          <cell r="F127">
            <v>4.4000000000000004</v>
          </cell>
          <cell r="I127">
            <v>40922</v>
          </cell>
          <cell r="J127">
            <v>180056</v>
          </cell>
          <cell r="K127">
            <v>0</v>
          </cell>
          <cell r="L127">
            <v>0</v>
          </cell>
          <cell r="M127">
            <v>40922</v>
          </cell>
          <cell r="N127">
            <v>180056</v>
          </cell>
          <cell r="O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N128">
            <v>0</v>
          </cell>
          <cell r="O128">
            <v>0</v>
          </cell>
        </row>
        <row r="129">
          <cell r="A129">
            <v>0</v>
          </cell>
          <cell r="B129">
            <v>58</v>
          </cell>
          <cell r="C129" t="str">
            <v>다) 공 구 손 료</v>
          </cell>
          <cell r="D129" t="str">
            <v>플랜트전공</v>
          </cell>
          <cell r="E129" t="str">
            <v>인</v>
          </cell>
          <cell r="F129">
            <v>0.18</v>
          </cell>
          <cell r="K129">
            <v>59669</v>
          </cell>
          <cell r="L129">
            <v>10740</v>
          </cell>
          <cell r="M129">
            <v>59669</v>
          </cell>
          <cell r="N129">
            <v>10740</v>
          </cell>
          <cell r="O129">
            <v>0</v>
          </cell>
        </row>
        <row r="130">
          <cell r="A130">
            <v>0</v>
          </cell>
          <cell r="B130">
            <v>13</v>
          </cell>
          <cell r="C130">
            <v>0</v>
          </cell>
          <cell r="D130" t="str">
            <v>비  계  공</v>
          </cell>
          <cell r="E130" t="str">
            <v>인</v>
          </cell>
          <cell r="F130">
            <v>0.13</v>
          </cell>
          <cell r="K130">
            <v>75140</v>
          </cell>
          <cell r="L130">
            <v>9768</v>
          </cell>
          <cell r="M130">
            <v>75140</v>
          </cell>
          <cell r="N130">
            <v>9768</v>
          </cell>
          <cell r="O130">
            <v>0</v>
          </cell>
        </row>
        <row r="131">
          <cell r="B131">
            <v>74</v>
          </cell>
          <cell r="C131">
            <v>0</v>
          </cell>
          <cell r="D131" t="str">
            <v>보 통 인 부</v>
          </cell>
          <cell r="E131" t="str">
            <v>인</v>
          </cell>
          <cell r="F131">
            <v>0.13</v>
          </cell>
          <cell r="K131">
            <v>40922</v>
          </cell>
          <cell r="L131">
            <v>5319</v>
          </cell>
          <cell r="M131">
            <v>40922</v>
          </cell>
          <cell r="N131">
            <v>5319</v>
          </cell>
        </row>
        <row r="132">
          <cell r="B132">
            <v>0</v>
          </cell>
          <cell r="C132">
            <v>0</v>
          </cell>
          <cell r="D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E134">
            <v>0</v>
          </cell>
        </row>
        <row r="135">
          <cell r="B135">
            <v>0</v>
          </cell>
          <cell r="E135">
            <v>0</v>
          </cell>
        </row>
        <row r="136">
          <cell r="B136">
            <v>0</v>
          </cell>
          <cell r="E136">
            <v>0</v>
          </cell>
        </row>
        <row r="141">
          <cell r="A141" t="str">
            <v>53S</v>
          </cell>
          <cell r="C141" t="str">
            <v>합     계</v>
          </cell>
          <cell r="H141">
            <v>0</v>
          </cell>
          <cell r="J141">
            <v>886586</v>
          </cell>
          <cell r="L141">
            <v>25827</v>
          </cell>
          <cell r="N141">
            <v>912413</v>
          </cell>
        </row>
        <row r="142">
          <cell r="A142">
            <v>54</v>
          </cell>
          <cell r="B142">
            <v>0</v>
          </cell>
          <cell r="C142" t="str">
            <v>54. 배전반 신설</v>
          </cell>
          <cell r="D142" t="str">
            <v xml:space="preserve"> VCB 7.2KV 400A</v>
          </cell>
          <cell r="E142" t="str">
            <v>조</v>
          </cell>
          <cell r="F142">
            <v>1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4</v>
          </cell>
        </row>
        <row r="143">
          <cell r="A143">
            <v>0</v>
          </cell>
          <cell r="B143">
            <v>0</v>
          </cell>
          <cell r="C143" t="str">
            <v>가) 재 료 비</v>
          </cell>
          <cell r="D143">
            <v>0</v>
          </cell>
          <cell r="E143">
            <v>0</v>
          </cell>
          <cell r="F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C144" t="str">
            <v xml:space="preserve"> 배전반</v>
          </cell>
          <cell r="D144" t="str">
            <v xml:space="preserve"> VCB 7.2KV 400A</v>
          </cell>
          <cell r="E144" t="str">
            <v>조</v>
          </cell>
          <cell r="F144">
            <v>1</v>
          </cell>
          <cell r="H144" t="str">
            <v>관  급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>
            <v>0</v>
          </cell>
          <cell r="B145">
            <v>0</v>
          </cell>
          <cell r="O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1002</v>
          </cell>
          <cell r="O147">
            <v>0</v>
          </cell>
        </row>
        <row r="148">
          <cell r="A148">
            <v>0</v>
          </cell>
          <cell r="B148">
            <v>58</v>
          </cell>
          <cell r="C148" t="str">
            <v>나) 노 무 비</v>
          </cell>
          <cell r="D148" t="str">
            <v>플랜트전공</v>
          </cell>
          <cell r="E148" t="str">
            <v>인</v>
          </cell>
          <cell r="F148">
            <v>4.3</v>
          </cell>
          <cell r="I148">
            <v>59669</v>
          </cell>
          <cell r="J148">
            <v>256576</v>
          </cell>
          <cell r="K148">
            <v>0</v>
          </cell>
          <cell r="L148">
            <v>0</v>
          </cell>
          <cell r="M148">
            <v>59669</v>
          </cell>
          <cell r="N148">
            <v>256576</v>
          </cell>
          <cell r="O148">
            <v>0</v>
          </cell>
        </row>
        <row r="149">
          <cell r="A149">
            <v>0</v>
          </cell>
          <cell r="B149">
            <v>13</v>
          </cell>
          <cell r="C149">
            <v>0</v>
          </cell>
          <cell r="D149" t="str">
            <v>비  계  공</v>
          </cell>
          <cell r="E149" t="str">
            <v>인</v>
          </cell>
          <cell r="F149">
            <v>2.9</v>
          </cell>
          <cell r="I149">
            <v>75140</v>
          </cell>
          <cell r="J149">
            <v>217906</v>
          </cell>
          <cell r="K149">
            <v>0</v>
          </cell>
          <cell r="L149">
            <v>0</v>
          </cell>
          <cell r="M149">
            <v>75140</v>
          </cell>
          <cell r="N149">
            <v>217906</v>
          </cell>
          <cell r="O149">
            <v>0</v>
          </cell>
        </row>
        <row r="150">
          <cell r="A150">
            <v>0</v>
          </cell>
          <cell r="B150">
            <v>74</v>
          </cell>
          <cell r="C150">
            <v>0</v>
          </cell>
          <cell r="D150" t="str">
            <v>보 통 인 부</v>
          </cell>
          <cell r="E150" t="str">
            <v>인</v>
          </cell>
          <cell r="F150">
            <v>2.9</v>
          </cell>
          <cell r="I150">
            <v>40922</v>
          </cell>
          <cell r="J150">
            <v>118673</v>
          </cell>
          <cell r="K150">
            <v>0</v>
          </cell>
          <cell r="L150">
            <v>0</v>
          </cell>
          <cell r="M150">
            <v>40922</v>
          </cell>
          <cell r="N150">
            <v>118673</v>
          </cell>
          <cell r="O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N151">
            <v>0</v>
          </cell>
          <cell r="O151">
            <v>0</v>
          </cell>
        </row>
        <row r="152">
          <cell r="A152">
            <v>0</v>
          </cell>
          <cell r="B152">
            <v>58</v>
          </cell>
          <cell r="C152" t="str">
            <v>다) 공 구 손 료</v>
          </cell>
          <cell r="D152" t="str">
            <v>플랜트전공</v>
          </cell>
          <cell r="E152" t="str">
            <v>인</v>
          </cell>
          <cell r="F152">
            <v>0.12</v>
          </cell>
          <cell r="K152">
            <v>59669</v>
          </cell>
          <cell r="L152">
            <v>7160</v>
          </cell>
          <cell r="M152">
            <v>59669</v>
          </cell>
          <cell r="N152">
            <v>7160</v>
          </cell>
          <cell r="O152">
            <v>0</v>
          </cell>
        </row>
        <row r="153">
          <cell r="A153">
            <v>0</v>
          </cell>
          <cell r="B153">
            <v>13</v>
          </cell>
          <cell r="C153">
            <v>0</v>
          </cell>
          <cell r="D153" t="str">
            <v>비  계  공</v>
          </cell>
          <cell r="E153" t="str">
            <v>인</v>
          </cell>
          <cell r="F153">
            <v>0.08</v>
          </cell>
          <cell r="K153">
            <v>75140</v>
          </cell>
          <cell r="L153">
            <v>6011</v>
          </cell>
          <cell r="M153">
            <v>75140</v>
          </cell>
          <cell r="N153">
            <v>6011</v>
          </cell>
          <cell r="O153">
            <v>0</v>
          </cell>
        </row>
        <row r="154">
          <cell r="B154">
            <v>74</v>
          </cell>
          <cell r="C154">
            <v>0</v>
          </cell>
          <cell r="D154" t="str">
            <v>보 통 인 부</v>
          </cell>
          <cell r="E154" t="str">
            <v>인</v>
          </cell>
          <cell r="F154">
            <v>0.08</v>
          </cell>
          <cell r="K154">
            <v>40922</v>
          </cell>
          <cell r="L154">
            <v>3273</v>
          </cell>
          <cell r="M154">
            <v>40922</v>
          </cell>
          <cell r="N154">
            <v>3273</v>
          </cell>
        </row>
        <row r="158">
          <cell r="B158">
            <v>0</v>
          </cell>
          <cell r="E158">
            <v>0</v>
          </cell>
        </row>
        <row r="159">
          <cell r="B159">
            <v>0</v>
          </cell>
          <cell r="E159">
            <v>0</v>
          </cell>
        </row>
        <row r="164">
          <cell r="A164" t="str">
            <v>54S</v>
          </cell>
          <cell r="C164" t="str">
            <v>합     계</v>
          </cell>
          <cell r="H164">
            <v>0</v>
          </cell>
          <cell r="J164">
            <v>593155</v>
          </cell>
          <cell r="L164">
            <v>16444</v>
          </cell>
          <cell r="N164">
            <v>609599</v>
          </cell>
        </row>
        <row r="165">
          <cell r="A165">
            <v>55</v>
          </cell>
          <cell r="B165" t="str">
            <v>55. 배전반 신설</v>
          </cell>
          <cell r="C165" t="str">
            <v>55. 배전반 신설</v>
          </cell>
          <cell r="D165" t="str">
            <v xml:space="preserve"> DS,VCB 7.2KV 400A(2단)</v>
          </cell>
          <cell r="E165" t="str">
            <v>조</v>
          </cell>
          <cell r="F165">
            <v>1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8</v>
          </cell>
        </row>
        <row r="166">
          <cell r="A166">
            <v>0</v>
          </cell>
          <cell r="B166">
            <v>0</v>
          </cell>
          <cell r="C166" t="str">
            <v>가) 재 료 비</v>
          </cell>
          <cell r="D166">
            <v>0</v>
          </cell>
          <cell r="E166">
            <v>0</v>
          </cell>
          <cell r="F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B167">
            <v>0</v>
          </cell>
          <cell r="C167" t="str">
            <v xml:space="preserve"> 배전반</v>
          </cell>
          <cell r="D167" t="str">
            <v xml:space="preserve"> DS,VCB 7.2KV 400A(2단)</v>
          </cell>
          <cell r="E167" t="str">
            <v>조</v>
          </cell>
          <cell r="F167">
            <v>1</v>
          </cell>
          <cell r="H167" t="str">
            <v>관  급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</row>
        <row r="168">
          <cell r="A168">
            <v>0</v>
          </cell>
          <cell r="B168">
            <v>0</v>
          </cell>
          <cell r="O168">
            <v>0</v>
          </cell>
        </row>
        <row r="169">
          <cell r="B169" t="str">
            <v>53. 배전반 신설</v>
          </cell>
        </row>
        <row r="170">
          <cell r="A170">
            <v>0</v>
          </cell>
          <cell r="B170">
            <v>0</v>
          </cell>
          <cell r="O170">
            <v>0</v>
          </cell>
        </row>
        <row r="171">
          <cell r="A171">
            <v>0</v>
          </cell>
          <cell r="B171">
            <v>58</v>
          </cell>
          <cell r="C171" t="str">
            <v>나) 노 무 비</v>
          </cell>
          <cell r="D171" t="str">
            <v>플랜트전공</v>
          </cell>
          <cell r="E171" t="str">
            <v>인</v>
          </cell>
          <cell r="F171">
            <v>4.3</v>
          </cell>
          <cell r="I171">
            <v>59669</v>
          </cell>
          <cell r="J171">
            <v>256576</v>
          </cell>
          <cell r="K171">
            <v>0</v>
          </cell>
          <cell r="L171">
            <v>0</v>
          </cell>
          <cell r="M171">
            <v>59669</v>
          </cell>
          <cell r="N171">
            <v>256576</v>
          </cell>
          <cell r="O171">
            <v>0</v>
          </cell>
        </row>
        <row r="172">
          <cell r="A172">
            <v>0</v>
          </cell>
          <cell r="B172">
            <v>13</v>
          </cell>
          <cell r="C172">
            <v>0</v>
          </cell>
          <cell r="D172" t="str">
            <v>비  계  공</v>
          </cell>
          <cell r="E172" t="str">
            <v>인</v>
          </cell>
          <cell r="F172">
            <v>2.9</v>
          </cell>
          <cell r="I172">
            <v>75140</v>
          </cell>
          <cell r="J172">
            <v>217906</v>
          </cell>
          <cell r="K172">
            <v>0</v>
          </cell>
          <cell r="L172">
            <v>0</v>
          </cell>
          <cell r="M172">
            <v>75140</v>
          </cell>
          <cell r="N172">
            <v>217906</v>
          </cell>
          <cell r="O172">
            <v>0</v>
          </cell>
        </row>
        <row r="173">
          <cell r="A173">
            <v>0</v>
          </cell>
          <cell r="B173">
            <v>74</v>
          </cell>
          <cell r="C173">
            <v>0</v>
          </cell>
          <cell r="D173" t="str">
            <v>보 통 인 부</v>
          </cell>
          <cell r="E173" t="str">
            <v>인</v>
          </cell>
          <cell r="F173">
            <v>2.9</v>
          </cell>
          <cell r="I173">
            <v>40922</v>
          </cell>
          <cell r="J173">
            <v>118673</v>
          </cell>
          <cell r="K173">
            <v>0</v>
          </cell>
          <cell r="L173">
            <v>0</v>
          </cell>
          <cell r="M173">
            <v>40922</v>
          </cell>
          <cell r="N173">
            <v>118673</v>
          </cell>
          <cell r="O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N174">
            <v>0</v>
          </cell>
          <cell r="O174">
            <v>0</v>
          </cell>
        </row>
        <row r="175">
          <cell r="A175">
            <v>0</v>
          </cell>
          <cell r="B175">
            <v>58</v>
          </cell>
          <cell r="C175" t="str">
            <v>다) 공 구 손 료</v>
          </cell>
          <cell r="D175" t="str">
            <v>플랜트전공</v>
          </cell>
          <cell r="E175" t="str">
            <v>인</v>
          </cell>
          <cell r="F175">
            <v>0.12</v>
          </cell>
          <cell r="K175">
            <v>59669</v>
          </cell>
          <cell r="L175">
            <v>7160</v>
          </cell>
          <cell r="M175">
            <v>59669</v>
          </cell>
          <cell r="N175">
            <v>7160</v>
          </cell>
          <cell r="O175">
            <v>0</v>
          </cell>
        </row>
        <row r="176">
          <cell r="A176">
            <v>0</v>
          </cell>
          <cell r="B176">
            <v>13</v>
          </cell>
          <cell r="C176">
            <v>0</v>
          </cell>
          <cell r="D176" t="str">
            <v>비  계  공</v>
          </cell>
          <cell r="E176" t="str">
            <v>인</v>
          </cell>
          <cell r="F176">
            <v>0.08</v>
          </cell>
          <cell r="K176">
            <v>75140</v>
          </cell>
          <cell r="L176">
            <v>6011</v>
          </cell>
          <cell r="M176">
            <v>75140</v>
          </cell>
          <cell r="N176">
            <v>6011</v>
          </cell>
          <cell r="O176">
            <v>0</v>
          </cell>
        </row>
        <row r="177">
          <cell r="B177">
            <v>74</v>
          </cell>
          <cell r="C177">
            <v>0</v>
          </cell>
          <cell r="D177" t="str">
            <v>보 통 인 부</v>
          </cell>
          <cell r="E177" t="str">
            <v>인</v>
          </cell>
          <cell r="F177">
            <v>0.08</v>
          </cell>
          <cell r="K177">
            <v>40922</v>
          </cell>
          <cell r="L177">
            <v>3273</v>
          </cell>
          <cell r="M177">
            <v>40922</v>
          </cell>
          <cell r="N177">
            <v>3273</v>
          </cell>
        </row>
        <row r="181">
          <cell r="B181">
            <v>0</v>
          </cell>
          <cell r="E181">
            <v>0</v>
          </cell>
        </row>
        <row r="182">
          <cell r="B182">
            <v>0</v>
          </cell>
          <cell r="E182">
            <v>0</v>
          </cell>
        </row>
        <row r="187">
          <cell r="A187" t="str">
            <v>55S</v>
          </cell>
          <cell r="C187" t="str">
            <v>합     계</v>
          </cell>
          <cell r="H187">
            <v>0</v>
          </cell>
          <cell r="J187">
            <v>593155</v>
          </cell>
          <cell r="L187">
            <v>16444</v>
          </cell>
          <cell r="N187">
            <v>609599</v>
          </cell>
        </row>
        <row r="188">
          <cell r="A188">
            <v>56</v>
          </cell>
          <cell r="B188" t="str">
            <v>56. 배전반 신설</v>
          </cell>
          <cell r="C188" t="str">
            <v>56. 배전반 신설</v>
          </cell>
          <cell r="D188" t="str">
            <v xml:space="preserve"> DS, VCB 7.2kV 400A(디지탈형)</v>
          </cell>
          <cell r="E188" t="str">
            <v>조</v>
          </cell>
          <cell r="F188">
            <v>1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12</v>
          </cell>
        </row>
        <row r="189">
          <cell r="A189">
            <v>0</v>
          </cell>
          <cell r="B189" t="e">
            <v>#N/A</v>
          </cell>
          <cell r="C189" t="str">
            <v>가) 재 료 비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0</v>
          </cell>
          <cell r="B190">
            <v>386</v>
          </cell>
          <cell r="C190" t="str">
            <v xml:space="preserve"> 배전반(HV-1)</v>
          </cell>
          <cell r="D190" t="str">
            <v xml:space="preserve"> DS, VCB 7.2kV 400A(디지탈형)</v>
          </cell>
          <cell r="E190" t="str">
            <v>조</v>
          </cell>
          <cell r="F190">
            <v>1</v>
          </cell>
          <cell r="G190">
            <v>0</v>
          </cell>
          <cell r="H190" t="str">
            <v>관  급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O190">
            <v>0</v>
          </cell>
        </row>
        <row r="191">
          <cell r="A191">
            <v>0</v>
          </cell>
          <cell r="B191" t="e">
            <v>#N/A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0</v>
          </cell>
          <cell r="B192" t="e">
            <v>#N/A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0</v>
          </cell>
          <cell r="B193">
            <v>58</v>
          </cell>
          <cell r="C193" t="str">
            <v>나) 노 무 비</v>
          </cell>
          <cell r="D193" t="str">
            <v>플랜트전공</v>
          </cell>
          <cell r="E193" t="str">
            <v>인</v>
          </cell>
          <cell r="F193">
            <v>4.3</v>
          </cell>
          <cell r="G193">
            <v>0</v>
          </cell>
          <cell r="H193">
            <v>0</v>
          </cell>
          <cell r="I193">
            <v>59669</v>
          </cell>
          <cell r="J193">
            <v>256576</v>
          </cell>
          <cell r="K193">
            <v>0</v>
          </cell>
          <cell r="L193">
            <v>0</v>
          </cell>
          <cell r="M193">
            <v>59669</v>
          </cell>
          <cell r="N193">
            <v>256576</v>
          </cell>
          <cell r="O193">
            <v>0</v>
          </cell>
        </row>
        <row r="194">
          <cell r="A194">
            <v>0</v>
          </cell>
          <cell r="B194">
            <v>13</v>
          </cell>
          <cell r="C194">
            <v>0</v>
          </cell>
          <cell r="D194" t="str">
            <v>비  계  공</v>
          </cell>
          <cell r="E194" t="str">
            <v>인</v>
          </cell>
          <cell r="F194">
            <v>2.9</v>
          </cell>
          <cell r="G194">
            <v>0</v>
          </cell>
          <cell r="H194">
            <v>0</v>
          </cell>
          <cell r="I194">
            <v>75140</v>
          </cell>
          <cell r="J194">
            <v>217906</v>
          </cell>
          <cell r="K194">
            <v>0</v>
          </cell>
          <cell r="L194">
            <v>0</v>
          </cell>
          <cell r="M194">
            <v>75140</v>
          </cell>
          <cell r="N194">
            <v>217906</v>
          </cell>
          <cell r="O194">
            <v>0</v>
          </cell>
        </row>
        <row r="195">
          <cell r="A195">
            <v>0</v>
          </cell>
          <cell r="B195">
            <v>74</v>
          </cell>
          <cell r="C195">
            <v>0</v>
          </cell>
          <cell r="D195" t="str">
            <v>보 통 인 부</v>
          </cell>
          <cell r="E195" t="str">
            <v>인</v>
          </cell>
          <cell r="F195">
            <v>2.9</v>
          </cell>
          <cell r="G195">
            <v>0</v>
          </cell>
          <cell r="H195">
            <v>0</v>
          </cell>
          <cell r="I195">
            <v>40922</v>
          </cell>
          <cell r="J195">
            <v>118673</v>
          </cell>
          <cell r="K195">
            <v>0</v>
          </cell>
          <cell r="L195">
            <v>0</v>
          </cell>
          <cell r="M195">
            <v>40922</v>
          </cell>
          <cell r="N195">
            <v>118673</v>
          </cell>
          <cell r="O195">
            <v>0</v>
          </cell>
        </row>
        <row r="196">
          <cell r="A196">
            <v>0</v>
          </cell>
          <cell r="B196" t="e">
            <v>#N/A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0</v>
          </cell>
          <cell r="B197">
            <v>58</v>
          </cell>
          <cell r="C197" t="str">
            <v>다) 공 구 손 료</v>
          </cell>
          <cell r="D197" t="str">
            <v>플랜트전공</v>
          </cell>
          <cell r="E197" t="str">
            <v>인</v>
          </cell>
          <cell r="F197">
            <v>0.12</v>
          </cell>
          <cell r="G197">
            <v>0</v>
          </cell>
          <cell r="H197">
            <v>0</v>
          </cell>
          <cell r="J197">
            <v>0</v>
          </cell>
          <cell r="K197">
            <v>59669</v>
          </cell>
          <cell r="L197">
            <v>7160</v>
          </cell>
          <cell r="M197">
            <v>59669</v>
          </cell>
          <cell r="N197">
            <v>7160</v>
          </cell>
          <cell r="O197">
            <v>0</v>
          </cell>
        </row>
        <row r="198">
          <cell r="A198">
            <v>0</v>
          </cell>
          <cell r="B198">
            <v>13</v>
          </cell>
          <cell r="C198">
            <v>0</v>
          </cell>
          <cell r="D198" t="str">
            <v>비  계  공</v>
          </cell>
          <cell r="E198" t="str">
            <v>인</v>
          </cell>
          <cell r="F198">
            <v>0.08</v>
          </cell>
          <cell r="G198">
            <v>0</v>
          </cell>
          <cell r="H198">
            <v>0</v>
          </cell>
          <cell r="J198">
            <v>0</v>
          </cell>
          <cell r="K198">
            <v>75140</v>
          </cell>
          <cell r="L198">
            <v>6011</v>
          </cell>
          <cell r="M198">
            <v>75140</v>
          </cell>
          <cell r="N198">
            <v>6011</v>
          </cell>
          <cell r="O198">
            <v>0</v>
          </cell>
        </row>
        <row r="199">
          <cell r="A199">
            <v>0</v>
          </cell>
          <cell r="B199">
            <v>74</v>
          </cell>
          <cell r="C199">
            <v>0</v>
          </cell>
          <cell r="D199" t="str">
            <v>보 통 인 부</v>
          </cell>
          <cell r="E199" t="str">
            <v>인</v>
          </cell>
          <cell r="F199">
            <v>0.08</v>
          </cell>
          <cell r="G199">
            <v>0</v>
          </cell>
          <cell r="H199">
            <v>0</v>
          </cell>
          <cell r="J199">
            <v>0</v>
          </cell>
          <cell r="K199">
            <v>40922</v>
          </cell>
          <cell r="L199">
            <v>3273</v>
          </cell>
          <cell r="M199">
            <v>40922</v>
          </cell>
          <cell r="N199">
            <v>3273</v>
          </cell>
          <cell r="O199">
            <v>0</v>
          </cell>
        </row>
        <row r="210">
          <cell r="A210" t="str">
            <v>56S</v>
          </cell>
          <cell r="C210" t="str">
            <v>합     계</v>
          </cell>
          <cell r="H210">
            <v>0</v>
          </cell>
          <cell r="J210">
            <v>593155</v>
          </cell>
          <cell r="L210">
            <v>16444</v>
          </cell>
          <cell r="N210">
            <v>609599</v>
          </cell>
        </row>
        <row r="211">
          <cell r="A211">
            <v>57</v>
          </cell>
          <cell r="B211" t="str">
            <v>57. 배전반 신설</v>
          </cell>
          <cell r="C211" t="str">
            <v>57. 배전반 신설</v>
          </cell>
          <cell r="D211" t="str">
            <v xml:space="preserve"> VCB 7.2kV 400A(디지탈형)</v>
          </cell>
          <cell r="E211" t="str">
            <v>조</v>
          </cell>
          <cell r="F211">
            <v>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6</v>
          </cell>
        </row>
        <row r="212">
          <cell r="A212">
            <v>0</v>
          </cell>
          <cell r="B212" t="e">
            <v>#N/A</v>
          </cell>
          <cell r="C212" t="str">
            <v>가) 재 료 비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0</v>
          </cell>
          <cell r="B213">
            <v>544</v>
          </cell>
          <cell r="C213" t="str">
            <v xml:space="preserve"> 배전반(HV-3)</v>
          </cell>
          <cell r="D213" t="str">
            <v xml:space="preserve"> VCB 7.2kV 400A(디지탈형)</v>
          </cell>
          <cell r="E213" t="str">
            <v>조</v>
          </cell>
          <cell r="F213">
            <v>1</v>
          </cell>
          <cell r="G213">
            <v>0</v>
          </cell>
          <cell r="H213" t="str">
            <v>관  급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O213">
            <v>0</v>
          </cell>
        </row>
        <row r="214">
          <cell r="A214">
            <v>0</v>
          </cell>
          <cell r="B214" t="e">
            <v>#N/A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0</v>
          </cell>
          <cell r="B215" t="e">
            <v>#N/A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0</v>
          </cell>
          <cell r="B216">
            <v>58</v>
          </cell>
          <cell r="C216" t="str">
            <v>나) 노 무 비</v>
          </cell>
          <cell r="D216" t="str">
            <v>플랜트전공</v>
          </cell>
          <cell r="E216" t="str">
            <v>인</v>
          </cell>
          <cell r="F216">
            <v>3.7</v>
          </cell>
          <cell r="G216">
            <v>0</v>
          </cell>
          <cell r="H216">
            <v>0</v>
          </cell>
          <cell r="I216">
            <v>59669</v>
          </cell>
          <cell r="J216">
            <v>220775</v>
          </cell>
          <cell r="K216">
            <v>0</v>
          </cell>
          <cell r="L216">
            <v>0</v>
          </cell>
          <cell r="M216">
            <v>59669</v>
          </cell>
          <cell r="N216">
            <v>220775</v>
          </cell>
          <cell r="O216">
            <v>0</v>
          </cell>
        </row>
        <row r="217">
          <cell r="A217">
            <v>0</v>
          </cell>
          <cell r="B217">
            <v>13</v>
          </cell>
          <cell r="C217">
            <v>0</v>
          </cell>
          <cell r="D217" t="str">
            <v>비  계  공</v>
          </cell>
          <cell r="E217" t="str">
            <v>인</v>
          </cell>
          <cell r="F217">
            <v>2.5</v>
          </cell>
          <cell r="G217">
            <v>0</v>
          </cell>
          <cell r="H217">
            <v>0</v>
          </cell>
          <cell r="I217">
            <v>75140</v>
          </cell>
          <cell r="J217">
            <v>187850</v>
          </cell>
          <cell r="K217">
            <v>0</v>
          </cell>
          <cell r="L217">
            <v>0</v>
          </cell>
          <cell r="M217">
            <v>75140</v>
          </cell>
          <cell r="N217">
            <v>187850</v>
          </cell>
          <cell r="O217">
            <v>0</v>
          </cell>
        </row>
        <row r="218">
          <cell r="A218">
            <v>0</v>
          </cell>
          <cell r="B218">
            <v>74</v>
          </cell>
          <cell r="C218">
            <v>0</v>
          </cell>
          <cell r="D218" t="str">
            <v>보 통 인 부</v>
          </cell>
          <cell r="E218" t="str">
            <v>인</v>
          </cell>
          <cell r="F218">
            <v>2.5</v>
          </cell>
          <cell r="G218">
            <v>0</v>
          </cell>
          <cell r="H218">
            <v>0</v>
          </cell>
          <cell r="I218">
            <v>40922</v>
          </cell>
          <cell r="J218">
            <v>102305</v>
          </cell>
          <cell r="K218">
            <v>0</v>
          </cell>
          <cell r="L218">
            <v>0</v>
          </cell>
          <cell r="M218">
            <v>40922</v>
          </cell>
          <cell r="N218">
            <v>102305</v>
          </cell>
          <cell r="O218">
            <v>0</v>
          </cell>
        </row>
        <row r="219">
          <cell r="A219">
            <v>0</v>
          </cell>
          <cell r="B219" t="e">
            <v>#N/A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0</v>
          </cell>
          <cell r="B220">
            <v>58</v>
          </cell>
          <cell r="C220" t="str">
            <v>다) 공 구 손 료</v>
          </cell>
          <cell r="D220" t="str">
            <v>플랜트전공</v>
          </cell>
          <cell r="E220" t="str">
            <v>인</v>
          </cell>
          <cell r="F220">
            <v>0.11</v>
          </cell>
          <cell r="G220">
            <v>0</v>
          </cell>
          <cell r="H220">
            <v>0</v>
          </cell>
          <cell r="J220">
            <v>0</v>
          </cell>
          <cell r="K220">
            <v>59669</v>
          </cell>
          <cell r="L220">
            <v>6563</v>
          </cell>
          <cell r="M220">
            <v>59669</v>
          </cell>
          <cell r="N220">
            <v>6563</v>
          </cell>
          <cell r="O220">
            <v>0</v>
          </cell>
        </row>
        <row r="221">
          <cell r="A221">
            <v>0</v>
          </cell>
          <cell r="B221">
            <v>13</v>
          </cell>
          <cell r="C221">
            <v>0</v>
          </cell>
          <cell r="D221" t="str">
            <v>비  계  공</v>
          </cell>
          <cell r="E221" t="str">
            <v>인</v>
          </cell>
          <cell r="F221">
            <v>7.0000000000000007E-2</v>
          </cell>
          <cell r="G221">
            <v>0</v>
          </cell>
          <cell r="H221">
            <v>0</v>
          </cell>
          <cell r="J221">
            <v>0</v>
          </cell>
          <cell r="K221">
            <v>75140</v>
          </cell>
          <cell r="L221">
            <v>5259</v>
          </cell>
          <cell r="M221">
            <v>75140</v>
          </cell>
          <cell r="N221">
            <v>5259</v>
          </cell>
          <cell r="O221">
            <v>0</v>
          </cell>
        </row>
        <row r="222">
          <cell r="A222">
            <v>0</v>
          </cell>
          <cell r="B222">
            <v>74</v>
          </cell>
          <cell r="C222">
            <v>0</v>
          </cell>
          <cell r="D222" t="str">
            <v>보 통 인 부</v>
          </cell>
          <cell r="E222" t="str">
            <v>인</v>
          </cell>
          <cell r="F222">
            <v>7.0000000000000007E-2</v>
          </cell>
          <cell r="G222">
            <v>0</v>
          </cell>
          <cell r="H222">
            <v>0</v>
          </cell>
          <cell r="J222">
            <v>0</v>
          </cell>
          <cell r="K222">
            <v>40922</v>
          </cell>
          <cell r="L222">
            <v>2864</v>
          </cell>
          <cell r="M222">
            <v>40922</v>
          </cell>
          <cell r="N222">
            <v>2864</v>
          </cell>
          <cell r="O222">
            <v>0</v>
          </cell>
        </row>
        <row r="233">
          <cell r="A233" t="str">
            <v>57S</v>
          </cell>
          <cell r="C233" t="str">
            <v>합     계</v>
          </cell>
          <cell r="H233">
            <v>0</v>
          </cell>
          <cell r="J233">
            <v>510930</v>
          </cell>
          <cell r="L233">
            <v>14686</v>
          </cell>
          <cell r="N233">
            <v>525616</v>
          </cell>
        </row>
        <row r="234">
          <cell r="A234">
            <v>58</v>
          </cell>
          <cell r="B234" t="str">
            <v>58. 배전반 신설</v>
          </cell>
          <cell r="C234" t="str">
            <v>58. 배전반 신설</v>
          </cell>
          <cell r="D234" t="str">
            <v xml:space="preserve"> 6.6kV GTR 3상 100kVAx1</v>
          </cell>
          <cell r="E234" t="str">
            <v>조</v>
          </cell>
          <cell r="F234">
            <v>1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1</v>
          </cell>
        </row>
        <row r="235">
          <cell r="A235">
            <v>0</v>
          </cell>
          <cell r="B235" t="e">
            <v>#N/A</v>
          </cell>
          <cell r="C235" t="str">
            <v>가) 재 료 비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0</v>
          </cell>
          <cell r="B236">
            <v>559</v>
          </cell>
          <cell r="C236" t="str">
            <v xml:space="preserve"> 배전반</v>
          </cell>
          <cell r="D236" t="str">
            <v xml:space="preserve"> 6.6kV GTR 3상 100kVAx1</v>
          </cell>
          <cell r="E236" t="str">
            <v>조</v>
          </cell>
          <cell r="F236">
            <v>1</v>
          </cell>
          <cell r="G236">
            <v>0</v>
          </cell>
          <cell r="H236" t="str">
            <v>관  급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O236">
            <v>0</v>
          </cell>
        </row>
        <row r="237">
          <cell r="A237">
            <v>0</v>
          </cell>
          <cell r="B237" t="e">
            <v>#N/A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0</v>
          </cell>
          <cell r="B238" t="e">
            <v>#N/A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0</v>
          </cell>
          <cell r="B239">
            <v>58</v>
          </cell>
          <cell r="C239" t="str">
            <v>나) 노 무 비</v>
          </cell>
          <cell r="D239" t="str">
            <v>플랜트전공</v>
          </cell>
          <cell r="E239" t="str">
            <v>인</v>
          </cell>
          <cell r="F239">
            <v>5.4</v>
          </cell>
          <cell r="G239">
            <v>0</v>
          </cell>
          <cell r="H239">
            <v>0</v>
          </cell>
          <cell r="I239">
            <v>59669</v>
          </cell>
          <cell r="J239">
            <v>322212</v>
          </cell>
          <cell r="K239">
            <v>0</v>
          </cell>
          <cell r="L239">
            <v>0</v>
          </cell>
          <cell r="M239">
            <v>59669</v>
          </cell>
          <cell r="N239">
            <v>322212</v>
          </cell>
          <cell r="O239">
            <v>0</v>
          </cell>
        </row>
        <row r="240">
          <cell r="A240">
            <v>0</v>
          </cell>
          <cell r="B240">
            <v>13</v>
          </cell>
          <cell r="C240">
            <v>0</v>
          </cell>
          <cell r="D240" t="str">
            <v>비  계  공</v>
          </cell>
          <cell r="E240" t="str">
            <v>인</v>
          </cell>
          <cell r="F240">
            <v>3.6</v>
          </cell>
          <cell r="G240">
            <v>0</v>
          </cell>
          <cell r="H240">
            <v>0</v>
          </cell>
          <cell r="I240">
            <v>75140</v>
          </cell>
          <cell r="J240">
            <v>270504</v>
          </cell>
          <cell r="K240">
            <v>0</v>
          </cell>
          <cell r="L240">
            <v>0</v>
          </cell>
          <cell r="M240">
            <v>75140</v>
          </cell>
          <cell r="N240">
            <v>270504</v>
          </cell>
          <cell r="O240">
            <v>0</v>
          </cell>
        </row>
        <row r="241">
          <cell r="A241">
            <v>0</v>
          </cell>
          <cell r="B241">
            <v>74</v>
          </cell>
          <cell r="C241">
            <v>0</v>
          </cell>
          <cell r="D241" t="str">
            <v>보 통 인 부</v>
          </cell>
          <cell r="E241" t="str">
            <v>인</v>
          </cell>
          <cell r="F241">
            <v>3.6</v>
          </cell>
          <cell r="G241">
            <v>0</v>
          </cell>
          <cell r="H241">
            <v>0</v>
          </cell>
          <cell r="I241">
            <v>40922</v>
          </cell>
          <cell r="J241">
            <v>147319</v>
          </cell>
          <cell r="K241">
            <v>0</v>
          </cell>
          <cell r="L241">
            <v>0</v>
          </cell>
          <cell r="M241">
            <v>40922</v>
          </cell>
          <cell r="N241">
            <v>147319</v>
          </cell>
          <cell r="O241">
            <v>0</v>
          </cell>
        </row>
        <row r="242">
          <cell r="A242">
            <v>0</v>
          </cell>
          <cell r="B242" t="e">
            <v>#N/A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0</v>
          </cell>
          <cell r="B243">
            <v>58</v>
          </cell>
          <cell r="C243" t="str">
            <v>다) 공 구 손 료</v>
          </cell>
          <cell r="D243" t="str">
            <v>플랜트전공</v>
          </cell>
          <cell r="E243" t="str">
            <v>인</v>
          </cell>
          <cell r="F243">
            <v>0.16</v>
          </cell>
          <cell r="G243">
            <v>0</v>
          </cell>
          <cell r="H243">
            <v>0</v>
          </cell>
          <cell r="J243">
            <v>0</v>
          </cell>
          <cell r="K243">
            <v>59669</v>
          </cell>
          <cell r="L243">
            <v>9547</v>
          </cell>
          <cell r="M243">
            <v>59669</v>
          </cell>
          <cell r="N243">
            <v>9547</v>
          </cell>
          <cell r="O243">
            <v>0</v>
          </cell>
        </row>
        <row r="244">
          <cell r="A244">
            <v>0</v>
          </cell>
          <cell r="B244">
            <v>13</v>
          </cell>
          <cell r="C244">
            <v>0</v>
          </cell>
          <cell r="D244" t="str">
            <v>비  계  공</v>
          </cell>
          <cell r="E244" t="str">
            <v>인</v>
          </cell>
          <cell r="F244">
            <v>0.1</v>
          </cell>
          <cell r="G244">
            <v>0</v>
          </cell>
          <cell r="H244">
            <v>0</v>
          </cell>
          <cell r="J244">
            <v>0</v>
          </cell>
          <cell r="K244">
            <v>75140</v>
          </cell>
          <cell r="L244">
            <v>7514</v>
          </cell>
          <cell r="M244">
            <v>75140</v>
          </cell>
          <cell r="N244">
            <v>7514</v>
          </cell>
          <cell r="O244">
            <v>0</v>
          </cell>
        </row>
        <row r="245">
          <cell r="A245">
            <v>0</v>
          </cell>
          <cell r="B245">
            <v>74</v>
          </cell>
          <cell r="C245">
            <v>0</v>
          </cell>
          <cell r="D245" t="str">
            <v>보 통 인 부</v>
          </cell>
          <cell r="E245" t="str">
            <v>인</v>
          </cell>
          <cell r="F245">
            <v>0.1</v>
          </cell>
          <cell r="G245">
            <v>0</v>
          </cell>
          <cell r="H245">
            <v>0</v>
          </cell>
          <cell r="J245">
            <v>0</v>
          </cell>
          <cell r="K245">
            <v>40922</v>
          </cell>
          <cell r="L245">
            <v>4092</v>
          </cell>
          <cell r="M245">
            <v>40922</v>
          </cell>
          <cell r="N245">
            <v>4092</v>
          </cell>
          <cell r="O245">
            <v>0</v>
          </cell>
        </row>
        <row r="256">
          <cell r="A256" t="str">
            <v>58S</v>
          </cell>
          <cell r="C256" t="str">
            <v>합     계</v>
          </cell>
          <cell r="H256">
            <v>0</v>
          </cell>
          <cell r="J256">
            <v>740035</v>
          </cell>
          <cell r="L256">
            <v>21153</v>
          </cell>
          <cell r="N256">
            <v>761188</v>
          </cell>
        </row>
        <row r="257">
          <cell r="A257">
            <v>59</v>
          </cell>
          <cell r="B257" t="str">
            <v>59. 배전반 신설</v>
          </cell>
          <cell r="C257" t="str">
            <v>59. 배전반 신설</v>
          </cell>
          <cell r="D257" t="str">
            <v xml:space="preserve"> NGR 19[Ω] 30SEC</v>
          </cell>
          <cell r="E257" t="str">
            <v>조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1</v>
          </cell>
        </row>
        <row r="258">
          <cell r="A258">
            <v>0</v>
          </cell>
          <cell r="B258" t="e">
            <v>#N/A</v>
          </cell>
          <cell r="C258" t="str">
            <v>가) 재 료 비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0</v>
          </cell>
          <cell r="B259">
            <v>560</v>
          </cell>
          <cell r="C259" t="str">
            <v xml:space="preserve"> 배전반</v>
          </cell>
          <cell r="D259" t="str">
            <v xml:space="preserve"> NGR 19[Ω] 30SEC</v>
          </cell>
          <cell r="E259" t="str">
            <v>조</v>
          </cell>
          <cell r="F259">
            <v>1</v>
          </cell>
          <cell r="G259">
            <v>0</v>
          </cell>
          <cell r="H259" t="str">
            <v>관  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O259">
            <v>0</v>
          </cell>
        </row>
        <row r="260">
          <cell r="A260">
            <v>0</v>
          </cell>
          <cell r="B260" t="e">
            <v>#N/A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0</v>
          </cell>
          <cell r="B261" t="e">
            <v>#N/A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0</v>
          </cell>
          <cell r="B262">
            <v>58</v>
          </cell>
          <cell r="C262" t="str">
            <v>나) 노 무 비</v>
          </cell>
          <cell r="D262" t="str">
            <v>플랜트전공</v>
          </cell>
          <cell r="E262" t="str">
            <v>인</v>
          </cell>
          <cell r="F262">
            <v>3.9</v>
          </cell>
          <cell r="G262">
            <v>0</v>
          </cell>
          <cell r="H262">
            <v>0</v>
          </cell>
          <cell r="I262">
            <v>59669</v>
          </cell>
          <cell r="J262">
            <v>232709</v>
          </cell>
          <cell r="K262">
            <v>0</v>
          </cell>
          <cell r="L262">
            <v>0</v>
          </cell>
          <cell r="M262">
            <v>59669</v>
          </cell>
          <cell r="N262">
            <v>232709</v>
          </cell>
          <cell r="O262">
            <v>0</v>
          </cell>
        </row>
        <row r="263">
          <cell r="A263">
            <v>0</v>
          </cell>
          <cell r="B263">
            <v>13</v>
          </cell>
          <cell r="C263">
            <v>0</v>
          </cell>
          <cell r="D263" t="str">
            <v>비  계  공</v>
          </cell>
          <cell r="E263" t="str">
            <v>인</v>
          </cell>
          <cell r="F263">
            <v>2.6</v>
          </cell>
          <cell r="G263">
            <v>0</v>
          </cell>
          <cell r="H263">
            <v>0</v>
          </cell>
          <cell r="I263">
            <v>75140</v>
          </cell>
          <cell r="J263">
            <v>195364</v>
          </cell>
          <cell r="K263">
            <v>0</v>
          </cell>
          <cell r="L263">
            <v>0</v>
          </cell>
          <cell r="M263">
            <v>75140</v>
          </cell>
          <cell r="N263">
            <v>195364</v>
          </cell>
          <cell r="O263">
            <v>0</v>
          </cell>
        </row>
        <row r="264">
          <cell r="A264">
            <v>0</v>
          </cell>
          <cell r="B264">
            <v>74</v>
          </cell>
          <cell r="C264">
            <v>0</v>
          </cell>
          <cell r="D264" t="str">
            <v>보 통 인 부</v>
          </cell>
          <cell r="E264" t="str">
            <v>인</v>
          </cell>
          <cell r="F264">
            <v>2.6</v>
          </cell>
          <cell r="G264">
            <v>0</v>
          </cell>
          <cell r="H264">
            <v>0</v>
          </cell>
          <cell r="I264">
            <v>40922</v>
          </cell>
          <cell r="J264">
            <v>106397</v>
          </cell>
          <cell r="K264">
            <v>0</v>
          </cell>
          <cell r="L264">
            <v>0</v>
          </cell>
          <cell r="M264">
            <v>40922</v>
          </cell>
          <cell r="N264">
            <v>106397</v>
          </cell>
          <cell r="O264">
            <v>0</v>
          </cell>
        </row>
        <row r="265">
          <cell r="A265">
            <v>0</v>
          </cell>
          <cell r="B265" t="e">
            <v>#N/A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0</v>
          </cell>
          <cell r="B266">
            <v>58</v>
          </cell>
          <cell r="C266" t="str">
            <v>다) 공 구 손 료</v>
          </cell>
          <cell r="D266" t="str">
            <v>플랜트전공</v>
          </cell>
          <cell r="E266" t="str">
            <v>인</v>
          </cell>
          <cell r="F266">
            <v>0.11</v>
          </cell>
          <cell r="G266">
            <v>0</v>
          </cell>
          <cell r="H266">
            <v>0</v>
          </cell>
          <cell r="J266">
            <v>0</v>
          </cell>
          <cell r="K266">
            <v>59669</v>
          </cell>
          <cell r="L266">
            <v>6563</v>
          </cell>
          <cell r="M266">
            <v>59669</v>
          </cell>
          <cell r="N266">
            <v>6563</v>
          </cell>
          <cell r="O266">
            <v>0</v>
          </cell>
        </row>
        <row r="267">
          <cell r="A267">
            <v>0</v>
          </cell>
          <cell r="B267">
            <v>13</v>
          </cell>
          <cell r="C267">
            <v>0</v>
          </cell>
          <cell r="D267" t="str">
            <v>비  계  공</v>
          </cell>
          <cell r="E267" t="str">
            <v>인</v>
          </cell>
          <cell r="F267">
            <v>7.0000000000000007E-2</v>
          </cell>
          <cell r="G267">
            <v>0</v>
          </cell>
          <cell r="H267">
            <v>0</v>
          </cell>
          <cell r="J267">
            <v>0</v>
          </cell>
          <cell r="K267">
            <v>75140</v>
          </cell>
          <cell r="L267">
            <v>5259</v>
          </cell>
          <cell r="M267">
            <v>75140</v>
          </cell>
          <cell r="N267">
            <v>5259</v>
          </cell>
          <cell r="O267">
            <v>0</v>
          </cell>
        </row>
        <row r="268">
          <cell r="A268">
            <v>0</v>
          </cell>
          <cell r="B268">
            <v>74</v>
          </cell>
          <cell r="C268">
            <v>0</v>
          </cell>
          <cell r="D268" t="str">
            <v>보 통 인 부</v>
          </cell>
          <cell r="E268" t="str">
            <v>인</v>
          </cell>
          <cell r="F268">
            <v>7.0000000000000007E-2</v>
          </cell>
          <cell r="G268">
            <v>0</v>
          </cell>
          <cell r="H268">
            <v>0</v>
          </cell>
          <cell r="J268">
            <v>0</v>
          </cell>
          <cell r="K268">
            <v>40922</v>
          </cell>
          <cell r="L268">
            <v>2864</v>
          </cell>
          <cell r="M268">
            <v>40922</v>
          </cell>
          <cell r="N268">
            <v>2864</v>
          </cell>
          <cell r="O268">
            <v>0</v>
          </cell>
        </row>
        <row r="279">
          <cell r="A279" t="str">
            <v>59S</v>
          </cell>
          <cell r="C279" t="str">
            <v>합     계</v>
          </cell>
          <cell r="H279">
            <v>0</v>
          </cell>
          <cell r="J279">
            <v>534470</v>
          </cell>
          <cell r="L279">
            <v>14686</v>
          </cell>
          <cell r="N279">
            <v>549156</v>
          </cell>
        </row>
        <row r="280">
          <cell r="A280">
            <v>60</v>
          </cell>
          <cell r="B280" t="e">
            <v>#REF!</v>
          </cell>
          <cell r="C280" t="str">
            <v>60. 배전반 신설</v>
          </cell>
          <cell r="D280" t="str">
            <v>6.6kV3상 30kVA</v>
          </cell>
          <cell r="E280" t="str">
            <v>조</v>
          </cell>
          <cell r="F280">
            <v>1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1</v>
          </cell>
        </row>
        <row r="281">
          <cell r="A281" t="e">
            <v>#REF!</v>
          </cell>
          <cell r="B281" t="e">
            <v>#REF!</v>
          </cell>
          <cell r="C281" t="str">
            <v>가) 재 료 비</v>
          </cell>
          <cell r="D281">
            <v>0</v>
          </cell>
          <cell r="E281">
            <v>0</v>
          </cell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e">
            <v>#REF!</v>
          </cell>
          <cell r="B282" t="e">
            <v>#REF!</v>
          </cell>
          <cell r="C282" t="str">
            <v xml:space="preserve"> 배전반</v>
          </cell>
          <cell r="D282" t="str">
            <v>6.6kV3상 30kVA</v>
          </cell>
          <cell r="E282" t="str">
            <v>조</v>
          </cell>
          <cell r="F282">
            <v>1</v>
          </cell>
          <cell r="H282" t="str">
            <v>관  급</v>
          </cell>
        </row>
        <row r="283">
          <cell r="A283" t="e">
            <v>#REF!</v>
          </cell>
          <cell r="B283" t="e">
            <v>#REF!</v>
          </cell>
        </row>
        <row r="284">
          <cell r="A284" t="e">
            <v>#REF!</v>
          </cell>
          <cell r="B284" t="e">
            <v>#REF!</v>
          </cell>
        </row>
        <row r="285">
          <cell r="A285">
            <v>0</v>
          </cell>
          <cell r="B285">
            <v>58</v>
          </cell>
          <cell r="C285" t="str">
            <v>나) 노 무 비</v>
          </cell>
          <cell r="D285" t="str">
            <v>플랜트전공</v>
          </cell>
          <cell r="E285" t="str">
            <v>인</v>
          </cell>
          <cell r="F285">
            <v>3.9</v>
          </cell>
          <cell r="I285">
            <v>59669</v>
          </cell>
          <cell r="J285">
            <v>232709</v>
          </cell>
          <cell r="K285">
            <v>0</v>
          </cell>
          <cell r="L285">
            <v>0</v>
          </cell>
          <cell r="M285">
            <v>59669</v>
          </cell>
          <cell r="N285">
            <v>232709</v>
          </cell>
        </row>
        <row r="286">
          <cell r="A286">
            <v>0</v>
          </cell>
          <cell r="B286">
            <v>13</v>
          </cell>
          <cell r="C286">
            <v>0</v>
          </cell>
          <cell r="D286" t="str">
            <v>비  계  공</v>
          </cell>
          <cell r="E286" t="str">
            <v>인</v>
          </cell>
          <cell r="F286">
            <v>2.6</v>
          </cell>
          <cell r="G286">
            <v>0</v>
          </cell>
          <cell r="H286">
            <v>0</v>
          </cell>
          <cell r="I286">
            <v>75140</v>
          </cell>
          <cell r="J286">
            <v>195364</v>
          </cell>
          <cell r="K286">
            <v>0</v>
          </cell>
          <cell r="L286">
            <v>0</v>
          </cell>
          <cell r="M286">
            <v>75140</v>
          </cell>
          <cell r="N286">
            <v>195364</v>
          </cell>
          <cell r="O286">
            <v>0</v>
          </cell>
        </row>
        <row r="287">
          <cell r="A287">
            <v>0</v>
          </cell>
          <cell r="B287">
            <v>74</v>
          </cell>
          <cell r="C287">
            <v>0</v>
          </cell>
          <cell r="D287" t="str">
            <v>보 통 인 부</v>
          </cell>
          <cell r="E287" t="str">
            <v>인</v>
          </cell>
          <cell r="F287">
            <v>2.6</v>
          </cell>
          <cell r="G287">
            <v>0</v>
          </cell>
          <cell r="H287">
            <v>0</v>
          </cell>
          <cell r="I287">
            <v>40922</v>
          </cell>
          <cell r="J287">
            <v>106397</v>
          </cell>
          <cell r="K287">
            <v>0</v>
          </cell>
          <cell r="L287">
            <v>0</v>
          </cell>
          <cell r="M287">
            <v>40922</v>
          </cell>
          <cell r="N287">
            <v>106397</v>
          </cell>
          <cell r="O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0</v>
          </cell>
          <cell r="B289">
            <v>58</v>
          </cell>
          <cell r="C289" t="str">
            <v>다) 공 구 손 료</v>
          </cell>
          <cell r="D289" t="str">
            <v>플랜트전공</v>
          </cell>
          <cell r="E289" t="str">
            <v>인</v>
          </cell>
          <cell r="F289">
            <v>0.11</v>
          </cell>
          <cell r="G289">
            <v>0</v>
          </cell>
          <cell r="H289">
            <v>0</v>
          </cell>
          <cell r="J289">
            <v>0</v>
          </cell>
          <cell r="K289">
            <v>59669</v>
          </cell>
          <cell r="L289">
            <v>6563</v>
          </cell>
          <cell r="M289">
            <v>59669</v>
          </cell>
          <cell r="N289">
            <v>6563</v>
          </cell>
          <cell r="O289">
            <v>0</v>
          </cell>
        </row>
        <row r="290">
          <cell r="A290">
            <v>0</v>
          </cell>
          <cell r="B290">
            <v>13</v>
          </cell>
          <cell r="C290">
            <v>0</v>
          </cell>
          <cell r="D290" t="str">
            <v>비  계  공</v>
          </cell>
          <cell r="E290" t="str">
            <v>인</v>
          </cell>
          <cell r="F290">
            <v>7.0000000000000007E-2</v>
          </cell>
          <cell r="G290">
            <v>0</v>
          </cell>
          <cell r="H290">
            <v>0</v>
          </cell>
          <cell r="J290">
            <v>0</v>
          </cell>
          <cell r="K290">
            <v>75140</v>
          </cell>
          <cell r="L290">
            <v>5259</v>
          </cell>
          <cell r="M290">
            <v>75140</v>
          </cell>
          <cell r="N290">
            <v>5259</v>
          </cell>
          <cell r="O290">
            <v>0</v>
          </cell>
        </row>
        <row r="291">
          <cell r="A291">
            <v>0</v>
          </cell>
          <cell r="B291">
            <v>74</v>
          </cell>
          <cell r="C291">
            <v>0</v>
          </cell>
          <cell r="D291" t="str">
            <v>보 통 인 부</v>
          </cell>
          <cell r="E291" t="str">
            <v>인</v>
          </cell>
          <cell r="F291">
            <v>7.0000000000000007E-2</v>
          </cell>
          <cell r="G291">
            <v>0</v>
          </cell>
          <cell r="H291">
            <v>0</v>
          </cell>
          <cell r="J291">
            <v>0</v>
          </cell>
          <cell r="K291">
            <v>40922</v>
          </cell>
          <cell r="L291">
            <v>2864</v>
          </cell>
          <cell r="M291">
            <v>40922</v>
          </cell>
          <cell r="N291">
            <v>2864</v>
          </cell>
          <cell r="O291">
            <v>0</v>
          </cell>
        </row>
        <row r="302">
          <cell r="A302" t="str">
            <v>60S</v>
          </cell>
          <cell r="C302" t="str">
            <v>합     계</v>
          </cell>
          <cell r="H302">
            <v>0</v>
          </cell>
          <cell r="J302">
            <v>534470</v>
          </cell>
          <cell r="L302">
            <v>14686</v>
          </cell>
          <cell r="N302">
            <v>549156</v>
          </cell>
        </row>
        <row r="303">
          <cell r="A303">
            <v>61</v>
          </cell>
          <cell r="B303" t="str">
            <v>62. 변압기반몰드 신설</v>
          </cell>
          <cell r="C303" t="str">
            <v>61. 변압기반몰드 신설</v>
          </cell>
          <cell r="D303" t="str">
            <v>22.9kV/6.6kV 3상 1000kVA</v>
          </cell>
          <cell r="E303" t="str">
            <v>조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2</v>
          </cell>
        </row>
        <row r="304">
          <cell r="A304">
            <v>0</v>
          </cell>
          <cell r="B304" t="e">
            <v>#N/A</v>
          </cell>
          <cell r="C304" t="str">
            <v>가) 재 료 비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0</v>
          </cell>
          <cell r="B305">
            <v>1011</v>
          </cell>
          <cell r="C305" t="str">
            <v xml:space="preserve"> 변압기반</v>
          </cell>
          <cell r="D305" t="str">
            <v>22.9kV/6.6kV 3상 1000kVA</v>
          </cell>
          <cell r="E305" t="str">
            <v>조</v>
          </cell>
          <cell r="F305">
            <v>1</v>
          </cell>
          <cell r="G305">
            <v>0</v>
          </cell>
          <cell r="H305" t="str">
            <v>관  급</v>
          </cell>
        </row>
        <row r="306">
          <cell r="A306">
            <v>0</v>
          </cell>
          <cell r="B306" t="e">
            <v>#N/A</v>
          </cell>
          <cell r="C306">
            <v>0</v>
          </cell>
        </row>
        <row r="307">
          <cell r="A307">
            <v>0</v>
          </cell>
          <cell r="B307" t="e">
            <v>#N/A</v>
          </cell>
          <cell r="C307">
            <v>0</v>
          </cell>
        </row>
        <row r="308">
          <cell r="A308">
            <v>0</v>
          </cell>
          <cell r="B308">
            <v>58</v>
          </cell>
          <cell r="C308" t="str">
            <v>나) 노 무 비</v>
          </cell>
          <cell r="D308" t="str">
            <v>플랜트전공</v>
          </cell>
          <cell r="E308" t="str">
            <v>인</v>
          </cell>
          <cell r="F308">
            <v>7.8</v>
          </cell>
          <cell r="I308">
            <v>59669</v>
          </cell>
          <cell r="J308">
            <v>465418</v>
          </cell>
          <cell r="K308">
            <v>0</v>
          </cell>
          <cell r="L308">
            <v>0</v>
          </cell>
          <cell r="M308">
            <v>59669</v>
          </cell>
          <cell r="N308">
            <v>465418</v>
          </cell>
        </row>
        <row r="309">
          <cell r="A309">
            <v>0</v>
          </cell>
          <cell r="B309">
            <v>13</v>
          </cell>
          <cell r="C309">
            <v>0</v>
          </cell>
          <cell r="D309" t="str">
            <v>비  계  공</v>
          </cell>
          <cell r="E309" t="str">
            <v>인</v>
          </cell>
          <cell r="F309">
            <v>5.5</v>
          </cell>
          <cell r="G309">
            <v>0</v>
          </cell>
          <cell r="H309">
            <v>0</v>
          </cell>
          <cell r="I309">
            <v>75140</v>
          </cell>
          <cell r="J309">
            <v>413270</v>
          </cell>
          <cell r="K309">
            <v>0</v>
          </cell>
          <cell r="L309">
            <v>0</v>
          </cell>
          <cell r="M309">
            <v>75140</v>
          </cell>
          <cell r="N309">
            <v>413270</v>
          </cell>
          <cell r="O309">
            <v>0</v>
          </cell>
        </row>
        <row r="310">
          <cell r="A310">
            <v>0</v>
          </cell>
          <cell r="B310">
            <v>74</v>
          </cell>
          <cell r="C310">
            <v>0</v>
          </cell>
          <cell r="D310" t="str">
            <v>보 통 인 부</v>
          </cell>
          <cell r="E310" t="str">
            <v>인</v>
          </cell>
          <cell r="F310">
            <v>5.5</v>
          </cell>
          <cell r="G310">
            <v>0</v>
          </cell>
          <cell r="H310">
            <v>0</v>
          </cell>
          <cell r="I310">
            <v>40922</v>
          </cell>
          <cell r="J310">
            <v>225071</v>
          </cell>
          <cell r="K310">
            <v>0</v>
          </cell>
          <cell r="L310">
            <v>0</v>
          </cell>
          <cell r="M310">
            <v>40922</v>
          </cell>
          <cell r="N310">
            <v>225071</v>
          </cell>
          <cell r="O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0</v>
          </cell>
          <cell r="B312">
            <v>58</v>
          </cell>
          <cell r="C312" t="str">
            <v>다) 공 구 손 료</v>
          </cell>
          <cell r="D312" t="str">
            <v>플랜트전공</v>
          </cell>
          <cell r="E312" t="str">
            <v>인</v>
          </cell>
          <cell r="F312">
            <v>0.23</v>
          </cell>
          <cell r="G312">
            <v>0</v>
          </cell>
          <cell r="H312">
            <v>0</v>
          </cell>
          <cell r="J312">
            <v>0</v>
          </cell>
          <cell r="K312">
            <v>59669</v>
          </cell>
          <cell r="L312">
            <v>13723</v>
          </cell>
          <cell r="M312">
            <v>59669</v>
          </cell>
          <cell r="N312">
            <v>13723</v>
          </cell>
          <cell r="O312">
            <v>0</v>
          </cell>
        </row>
        <row r="313">
          <cell r="A313">
            <v>0</v>
          </cell>
          <cell r="B313">
            <v>13</v>
          </cell>
          <cell r="C313">
            <v>0</v>
          </cell>
          <cell r="D313" t="str">
            <v>비  계  공</v>
          </cell>
          <cell r="E313" t="str">
            <v>인</v>
          </cell>
          <cell r="F313">
            <v>0.16</v>
          </cell>
          <cell r="G313">
            <v>0</v>
          </cell>
          <cell r="H313">
            <v>0</v>
          </cell>
          <cell r="J313">
            <v>0</v>
          </cell>
          <cell r="K313">
            <v>75140</v>
          </cell>
          <cell r="L313">
            <v>12022</v>
          </cell>
          <cell r="M313">
            <v>75140</v>
          </cell>
          <cell r="N313">
            <v>12022</v>
          </cell>
          <cell r="O313">
            <v>0</v>
          </cell>
        </row>
        <row r="314">
          <cell r="A314">
            <v>0</v>
          </cell>
          <cell r="B314">
            <v>74</v>
          </cell>
          <cell r="C314">
            <v>0</v>
          </cell>
          <cell r="D314" t="str">
            <v>보 통 인 부</v>
          </cell>
          <cell r="E314" t="str">
            <v>인</v>
          </cell>
          <cell r="F314">
            <v>0.16</v>
          </cell>
          <cell r="G314">
            <v>0</v>
          </cell>
          <cell r="H314">
            <v>0</v>
          </cell>
          <cell r="J314">
            <v>0</v>
          </cell>
          <cell r="K314">
            <v>40922</v>
          </cell>
          <cell r="L314">
            <v>6547</v>
          </cell>
          <cell r="M314">
            <v>40922</v>
          </cell>
          <cell r="N314">
            <v>6547</v>
          </cell>
          <cell r="O314">
            <v>0</v>
          </cell>
        </row>
        <row r="325">
          <cell r="A325" t="str">
            <v>61S</v>
          </cell>
          <cell r="C325" t="str">
            <v>합     계</v>
          </cell>
          <cell r="H325">
            <v>0</v>
          </cell>
          <cell r="J325">
            <v>1103759</v>
          </cell>
          <cell r="L325">
            <v>32292</v>
          </cell>
          <cell r="N325">
            <v>1136051</v>
          </cell>
        </row>
        <row r="326">
          <cell r="A326">
            <v>62</v>
          </cell>
          <cell r="B326" t="str">
            <v>62. 변압기반몰드 신설</v>
          </cell>
          <cell r="C326" t="str">
            <v>62. 변압기반몰드 신설</v>
          </cell>
          <cell r="D326" t="str">
            <v>6.6kV/380-220V 3상 400kVA</v>
          </cell>
          <cell r="E326" t="str">
            <v>조</v>
          </cell>
          <cell r="F326">
            <v>1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2</v>
          </cell>
        </row>
        <row r="327">
          <cell r="A327">
            <v>0</v>
          </cell>
          <cell r="B327" t="e">
            <v>#N/A</v>
          </cell>
          <cell r="C327" t="str">
            <v>가) 재 료 비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0</v>
          </cell>
          <cell r="B328">
            <v>1011</v>
          </cell>
          <cell r="C328" t="str">
            <v xml:space="preserve"> 변압기반</v>
          </cell>
          <cell r="D328" t="str">
            <v>6.6kV/380-220V 3상 400kVA</v>
          </cell>
          <cell r="E328" t="str">
            <v>조</v>
          </cell>
          <cell r="F328">
            <v>1</v>
          </cell>
          <cell r="G328">
            <v>0</v>
          </cell>
          <cell r="H328" t="str">
            <v>관  급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O328">
            <v>0</v>
          </cell>
        </row>
        <row r="329">
          <cell r="A329">
            <v>0</v>
          </cell>
          <cell r="B329" t="e">
            <v>#N/A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0</v>
          </cell>
          <cell r="B330" t="e">
            <v>#N/A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0</v>
          </cell>
          <cell r="B331">
            <v>58</v>
          </cell>
          <cell r="C331" t="str">
            <v>나) 노 무 비</v>
          </cell>
          <cell r="D331" t="str">
            <v>플랜트전공</v>
          </cell>
          <cell r="E331" t="str">
            <v>인</v>
          </cell>
          <cell r="F331">
            <v>5.0999999999999996</v>
          </cell>
          <cell r="G331">
            <v>0</v>
          </cell>
          <cell r="H331">
            <v>0</v>
          </cell>
          <cell r="I331">
            <v>59669</v>
          </cell>
          <cell r="J331">
            <v>304311</v>
          </cell>
          <cell r="K331">
            <v>0</v>
          </cell>
          <cell r="L331">
            <v>0</v>
          </cell>
          <cell r="M331">
            <v>59669</v>
          </cell>
          <cell r="N331">
            <v>304311</v>
          </cell>
          <cell r="O331">
            <v>0</v>
          </cell>
        </row>
        <row r="332">
          <cell r="A332">
            <v>0</v>
          </cell>
          <cell r="B332">
            <v>13</v>
          </cell>
          <cell r="C332">
            <v>0</v>
          </cell>
          <cell r="D332" t="str">
            <v>비  계  공</v>
          </cell>
          <cell r="E332" t="str">
            <v>인</v>
          </cell>
          <cell r="F332">
            <v>3.4</v>
          </cell>
          <cell r="G332">
            <v>0</v>
          </cell>
          <cell r="H332">
            <v>0</v>
          </cell>
          <cell r="I332">
            <v>75140</v>
          </cell>
          <cell r="J332">
            <v>255476</v>
          </cell>
          <cell r="K332">
            <v>0</v>
          </cell>
          <cell r="L332">
            <v>0</v>
          </cell>
          <cell r="M332">
            <v>75140</v>
          </cell>
          <cell r="N332">
            <v>255476</v>
          </cell>
          <cell r="O332">
            <v>0</v>
          </cell>
        </row>
        <row r="333">
          <cell r="A333">
            <v>0</v>
          </cell>
          <cell r="B333">
            <v>74</v>
          </cell>
          <cell r="C333">
            <v>0</v>
          </cell>
          <cell r="D333" t="str">
            <v>보 통 인 부</v>
          </cell>
          <cell r="E333" t="str">
            <v>인</v>
          </cell>
          <cell r="F333">
            <v>3.4</v>
          </cell>
          <cell r="G333">
            <v>0</v>
          </cell>
          <cell r="H333">
            <v>0</v>
          </cell>
          <cell r="I333">
            <v>40922</v>
          </cell>
          <cell r="J333">
            <v>139134</v>
          </cell>
          <cell r="K333">
            <v>0</v>
          </cell>
          <cell r="L333">
            <v>0</v>
          </cell>
          <cell r="M333">
            <v>40922</v>
          </cell>
          <cell r="N333">
            <v>139134</v>
          </cell>
          <cell r="O333">
            <v>0</v>
          </cell>
        </row>
        <row r="334">
          <cell r="A334">
            <v>0</v>
          </cell>
          <cell r="B334" t="e">
            <v>#N/A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0</v>
          </cell>
          <cell r="B335">
            <v>58</v>
          </cell>
          <cell r="C335" t="str">
            <v>다) 공 구 손 료</v>
          </cell>
          <cell r="D335" t="str">
            <v>플랜트전공</v>
          </cell>
          <cell r="E335" t="str">
            <v>인</v>
          </cell>
          <cell r="F335">
            <v>0.15</v>
          </cell>
          <cell r="G335">
            <v>0</v>
          </cell>
          <cell r="H335">
            <v>0</v>
          </cell>
          <cell r="J335">
            <v>0</v>
          </cell>
          <cell r="K335">
            <v>59669</v>
          </cell>
          <cell r="L335">
            <v>8950</v>
          </cell>
          <cell r="M335">
            <v>59669</v>
          </cell>
          <cell r="N335">
            <v>8950</v>
          </cell>
          <cell r="O335">
            <v>0</v>
          </cell>
        </row>
        <row r="336">
          <cell r="A336">
            <v>0</v>
          </cell>
          <cell r="B336">
            <v>13</v>
          </cell>
          <cell r="C336">
            <v>0</v>
          </cell>
          <cell r="D336" t="str">
            <v>비  계  공</v>
          </cell>
          <cell r="E336" t="str">
            <v>인</v>
          </cell>
          <cell r="F336">
            <v>0.1</v>
          </cell>
          <cell r="G336">
            <v>0</v>
          </cell>
          <cell r="H336">
            <v>0</v>
          </cell>
          <cell r="J336">
            <v>0</v>
          </cell>
          <cell r="K336">
            <v>75140</v>
          </cell>
          <cell r="L336">
            <v>7514</v>
          </cell>
          <cell r="M336">
            <v>75140</v>
          </cell>
          <cell r="N336">
            <v>7514</v>
          </cell>
          <cell r="O336">
            <v>0</v>
          </cell>
        </row>
        <row r="337">
          <cell r="A337">
            <v>0</v>
          </cell>
          <cell r="B337">
            <v>74</v>
          </cell>
          <cell r="C337">
            <v>0</v>
          </cell>
          <cell r="D337" t="str">
            <v>보 통 인 부</v>
          </cell>
          <cell r="E337" t="str">
            <v>인</v>
          </cell>
          <cell r="F337">
            <v>0.1</v>
          </cell>
          <cell r="G337">
            <v>0</v>
          </cell>
          <cell r="H337">
            <v>0</v>
          </cell>
          <cell r="J337">
            <v>0</v>
          </cell>
          <cell r="K337">
            <v>40922</v>
          </cell>
          <cell r="L337">
            <v>4092</v>
          </cell>
          <cell r="M337">
            <v>40922</v>
          </cell>
          <cell r="N337">
            <v>4092</v>
          </cell>
          <cell r="O337">
            <v>0</v>
          </cell>
        </row>
        <row r="348">
          <cell r="A348" t="str">
            <v>62S</v>
          </cell>
          <cell r="C348" t="str">
            <v>합     계</v>
          </cell>
          <cell r="H348">
            <v>0</v>
          </cell>
          <cell r="J348">
            <v>698921</v>
          </cell>
          <cell r="L348">
            <v>20556</v>
          </cell>
          <cell r="N348">
            <v>719477</v>
          </cell>
        </row>
        <row r="349">
          <cell r="A349">
            <v>63</v>
          </cell>
          <cell r="B349" t="str">
            <v>63. 변압기반몰드 신설</v>
          </cell>
          <cell r="C349" t="str">
            <v>63. 변압기반몰드 신설</v>
          </cell>
          <cell r="D349" t="str">
            <v>6.6kV/380-220V 3상 200kVA</v>
          </cell>
          <cell r="E349" t="str">
            <v>조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2</v>
          </cell>
        </row>
        <row r="350">
          <cell r="A350">
            <v>0</v>
          </cell>
          <cell r="B350" t="e">
            <v>#N/A</v>
          </cell>
          <cell r="C350" t="str">
            <v>가) 재 료 비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0</v>
          </cell>
          <cell r="B351">
            <v>1008</v>
          </cell>
          <cell r="C351" t="str">
            <v xml:space="preserve"> 변압기반</v>
          </cell>
          <cell r="D351" t="str">
            <v>6.6kV/380-220V 3상 200kVA</v>
          </cell>
          <cell r="E351" t="str">
            <v>조</v>
          </cell>
          <cell r="F351">
            <v>1</v>
          </cell>
          <cell r="G351">
            <v>0</v>
          </cell>
          <cell r="H351" t="str">
            <v>관  급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O351">
            <v>0</v>
          </cell>
        </row>
        <row r="352">
          <cell r="A352">
            <v>0</v>
          </cell>
          <cell r="B352" t="e">
            <v>#N/A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0</v>
          </cell>
          <cell r="B353" t="e">
            <v>#N/A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0</v>
          </cell>
          <cell r="B354">
            <v>58</v>
          </cell>
          <cell r="C354" t="str">
            <v>나) 노 무 비</v>
          </cell>
          <cell r="D354" t="str">
            <v>플랜트전공</v>
          </cell>
          <cell r="E354" t="str">
            <v>인</v>
          </cell>
          <cell r="F354">
            <v>5.7</v>
          </cell>
          <cell r="G354">
            <v>0</v>
          </cell>
          <cell r="H354">
            <v>0</v>
          </cell>
          <cell r="I354">
            <v>59669</v>
          </cell>
          <cell r="J354">
            <v>340113</v>
          </cell>
          <cell r="K354">
            <v>0</v>
          </cell>
          <cell r="L354">
            <v>0</v>
          </cell>
          <cell r="M354">
            <v>59669</v>
          </cell>
          <cell r="N354">
            <v>340113</v>
          </cell>
          <cell r="O354">
            <v>0</v>
          </cell>
        </row>
        <row r="355">
          <cell r="A355">
            <v>0</v>
          </cell>
          <cell r="B355">
            <v>13</v>
          </cell>
          <cell r="C355">
            <v>0</v>
          </cell>
          <cell r="D355" t="str">
            <v>비  계  공</v>
          </cell>
          <cell r="E355" t="str">
            <v>인</v>
          </cell>
          <cell r="F355">
            <v>3.8</v>
          </cell>
          <cell r="G355">
            <v>0</v>
          </cell>
          <cell r="H355">
            <v>0</v>
          </cell>
          <cell r="I355">
            <v>75140</v>
          </cell>
          <cell r="J355">
            <v>285532</v>
          </cell>
          <cell r="K355">
            <v>0</v>
          </cell>
          <cell r="L355">
            <v>0</v>
          </cell>
          <cell r="M355">
            <v>75140</v>
          </cell>
          <cell r="N355">
            <v>285532</v>
          </cell>
          <cell r="O355">
            <v>0</v>
          </cell>
        </row>
        <row r="356">
          <cell r="A356">
            <v>0</v>
          </cell>
          <cell r="B356">
            <v>74</v>
          </cell>
          <cell r="C356">
            <v>0</v>
          </cell>
          <cell r="D356" t="str">
            <v>보 통 인 부</v>
          </cell>
          <cell r="E356" t="str">
            <v>인</v>
          </cell>
          <cell r="F356">
            <v>3.8</v>
          </cell>
          <cell r="G356">
            <v>0</v>
          </cell>
          <cell r="H356">
            <v>0</v>
          </cell>
          <cell r="I356">
            <v>40922</v>
          </cell>
          <cell r="J356">
            <v>155503</v>
          </cell>
          <cell r="K356">
            <v>0</v>
          </cell>
          <cell r="L356">
            <v>0</v>
          </cell>
          <cell r="M356">
            <v>40922</v>
          </cell>
          <cell r="N356">
            <v>155503</v>
          </cell>
          <cell r="O356">
            <v>0</v>
          </cell>
        </row>
        <row r="357">
          <cell r="A357">
            <v>0</v>
          </cell>
          <cell r="B357" t="e">
            <v>#N/A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0</v>
          </cell>
          <cell r="B358">
            <v>58</v>
          </cell>
          <cell r="C358" t="str">
            <v>다) 공 구 손 료</v>
          </cell>
          <cell r="D358" t="str">
            <v>플랜트전공</v>
          </cell>
          <cell r="E358" t="str">
            <v>인</v>
          </cell>
          <cell r="F358">
            <v>0.17</v>
          </cell>
          <cell r="G358">
            <v>0</v>
          </cell>
          <cell r="H358">
            <v>0</v>
          </cell>
          <cell r="K358">
            <v>59669</v>
          </cell>
          <cell r="L358">
            <v>10143</v>
          </cell>
          <cell r="M358">
            <v>59669</v>
          </cell>
          <cell r="N358">
            <v>10143</v>
          </cell>
          <cell r="O358">
            <v>0</v>
          </cell>
        </row>
        <row r="359">
          <cell r="A359">
            <v>0</v>
          </cell>
          <cell r="B359">
            <v>13</v>
          </cell>
          <cell r="C359">
            <v>0</v>
          </cell>
          <cell r="D359" t="str">
            <v>비  계  공</v>
          </cell>
          <cell r="E359" t="str">
            <v>인</v>
          </cell>
          <cell r="F359">
            <v>0.11</v>
          </cell>
          <cell r="G359">
            <v>0</v>
          </cell>
          <cell r="H359">
            <v>0</v>
          </cell>
          <cell r="K359">
            <v>75140</v>
          </cell>
          <cell r="L359">
            <v>8265</v>
          </cell>
          <cell r="M359">
            <v>75140</v>
          </cell>
          <cell r="N359">
            <v>8265</v>
          </cell>
          <cell r="O359">
            <v>0</v>
          </cell>
        </row>
        <row r="360">
          <cell r="A360">
            <v>0</v>
          </cell>
          <cell r="B360">
            <v>74</v>
          </cell>
          <cell r="C360">
            <v>0</v>
          </cell>
          <cell r="D360" t="str">
            <v>보 통 인 부</v>
          </cell>
          <cell r="E360" t="str">
            <v>인</v>
          </cell>
          <cell r="F360">
            <v>0.11</v>
          </cell>
          <cell r="G360">
            <v>0</v>
          </cell>
          <cell r="H360">
            <v>0</v>
          </cell>
          <cell r="K360">
            <v>40922</v>
          </cell>
          <cell r="L360">
            <v>4501</v>
          </cell>
          <cell r="M360">
            <v>40922</v>
          </cell>
          <cell r="N360">
            <v>4501</v>
          </cell>
          <cell r="O360">
            <v>0</v>
          </cell>
        </row>
        <row r="361">
          <cell r="I361">
            <v>0</v>
          </cell>
          <cell r="J361">
            <v>0</v>
          </cell>
          <cell r="M361">
            <v>0</v>
          </cell>
          <cell r="N361">
            <v>0</v>
          </cell>
        </row>
        <row r="362">
          <cell r="I362">
            <v>0</v>
          </cell>
          <cell r="J362">
            <v>0</v>
          </cell>
          <cell r="N362">
            <v>0</v>
          </cell>
        </row>
        <row r="363">
          <cell r="N363">
            <v>0</v>
          </cell>
        </row>
        <row r="371">
          <cell r="A371" t="str">
            <v>63S</v>
          </cell>
          <cell r="C371" t="str">
            <v>합     계</v>
          </cell>
          <cell r="H371">
            <v>0</v>
          </cell>
          <cell r="J371">
            <v>781148</v>
          </cell>
          <cell r="L371">
            <v>22909</v>
          </cell>
          <cell r="N371">
            <v>804057</v>
          </cell>
        </row>
        <row r="372">
          <cell r="A372">
            <v>64</v>
          </cell>
          <cell r="B372" t="str">
            <v>64. 변압기반몰드 신설</v>
          </cell>
          <cell r="C372" t="str">
            <v>64. 변압기반몰드 신설</v>
          </cell>
          <cell r="D372" t="str">
            <v>6.6kV/380-220V 3상 100kVA</v>
          </cell>
          <cell r="E372" t="str">
            <v>조</v>
          </cell>
          <cell r="F372">
            <v>1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2</v>
          </cell>
        </row>
        <row r="373">
          <cell r="C373" t="str">
            <v>가) 재 료 비</v>
          </cell>
          <cell r="D373">
            <v>0</v>
          </cell>
          <cell r="E373">
            <v>0</v>
          </cell>
          <cell r="F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C374" t="str">
            <v xml:space="preserve"> 변압기반</v>
          </cell>
          <cell r="D374" t="str">
            <v>6.6kV/380-220V 3상 100kVA</v>
          </cell>
          <cell r="E374" t="str">
            <v>조</v>
          </cell>
          <cell r="F374">
            <v>1</v>
          </cell>
          <cell r="H374" t="str">
            <v>관  급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7">
          <cell r="A377">
            <v>0</v>
          </cell>
          <cell r="B377">
            <v>58</v>
          </cell>
          <cell r="C377" t="str">
            <v>나) 노 무 비</v>
          </cell>
          <cell r="D377" t="str">
            <v>플랜트전공</v>
          </cell>
          <cell r="E377" t="str">
            <v>인</v>
          </cell>
          <cell r="F377">
            <v>5.7</v>
          </cell>
          <cell r="G377">
            <v>0</v>
          </cell>
          <cell r="H377">
            <v>0</v>
          </cell>
          <cell r="I377">
            <v>59669</v>
          </cell>
          <cell r="J377">
            <v>340113</v>
          </cell>
          <cell r="K377">
            <v>0</v>
          </cell>
          <cell r="L377">
            <v>0</v>
          </cell>
          <cell r="M377">
            <v>59669</v>
          </cell>
          <cell r="N377">
            <v>340113</v>
          </cell>
          <cell r="O377">
            <v>0</v>
          </cell>
        </row>
        <row r="378">
          <cell r="A378">
            <v>0</v>
          </cell>
          <cell r="B378">
            <v>13</v>
          </cell>
          <cell r="C378">
            <v>0</v>
          </cell>
          <cell r="D378" t="str">
            <v>비  계  공</v>
          </cell>
          <cell r="E378" t="str">
            <v>인</v>
          </cell>
          <cell r="F378">
            <v>3.8</v>
          </cell>
          <cell r="G378">
            <v>0</v>
          </cell>
          <cell r="H378">
            <v>0</v>
          </cell>
          <cell r="I378">
            <v>75140</v>
          </cell>
          <cell r="J378">
            <v>285532</v>
          </cell>
          <cell r="K378">
            <v>0</v>
          </cell>
          <cell r="L378">
            <v>0</v>
          </cell>
          <cell r="M378">
            <v>75140</v>
          </cell>
          <cell r="N378">
            <v>285532</v>
          </cell>
          <cell r="O378">
            <v>0</v>
          </cell>
        </row>
        <row r="379">
          <cell r="A379">
            <v>0</v>
          </cell>
          <cell r="B379">
            <v>74</v>
          </cell>
          <cell r="C379">
            <v>0</v>
          </cell>
          <cell r="D379" t="str">
            <v>보 통 인 부</v>
          </cell>
          <cell r="E379" t="str">
            <v>인</v>
          </cell>
          <cell r="F379">
            <v>3.8</v>
          </cell>
          <cell r="G379">
            <v>0</v>
          </cell>
          <cell r="H379">
            <v>0</v>
          </cell>
          <cell r="I379">
            <v>40922</v>
          </cell>
          <cell r="J379">
            <v>155503</v>
          </cell>
          <cell r="K379">
            <v>0</v>
          </cell>
          <cell r="L379">
            <v>0</v>
          </cell>
          <cell r="M379">
            <v>40922</v>
          </cell>
          <cell r="N379">
            <v>155503</v>
          </cell>
          <cell r="O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0</v>
          </cell>
          <cell r="B381">
            <v>58</v>
          </cell>
          <cell r="C381" t="str">
            <v>다) 공 구 손 료</v>
          </cell>
          <cell r="D381" t="str">
            <v>플랜트전공</v>
          </cell>
          <cell r="E381" t="str">
            <v>인</v>
          </cell>
          <cell r="F381">
            <v>0.17</v>
          </cell>
          <cell r="G381">
            <v>0</v>
          </cell>
          <cell r="H381">
            <v>0</v>
          </cell>
          <cell r="J381">
            <v>0</v>
          </cell>
          <cell r="K381">
            <v>59669</v>
          </cell>
          <cell r="L381">
            <v>10143</v>
          </cell>
          <cell r="M381">
            <v>59669</v>
          </cell>
          <cell r="N381">
            <v>10143</v>
          </cell>
          <cell r="O381">
            <v>0</v>
          </cell>
        </row>
        <row r="382">
          <cell r="A382">
            <v>0</v>
          </cell>
          <cell r="B382">
            <v>13</v>
          </cell>
          <cell r="C382">
            <v>0</v>
          </cell>
          <cell r="D382" t="str">
            <v>비  계  공</v>
          </cell>
          <cell r="E382" t="str">
            <v>인</v>
          </cell>
          <cell r="F382">
            <v>0.11</v>
          </cell>
          <cell r="G382">
            <v>0</v>
          </cell>
          <cell r="H382">
            <v>0</v>
          </cell>
          <cell r="J382">
            <v>0</v>
          </cell>
          <cell r="K382">
            <v>75140</v>
          </cell>
          <cell r="L382">
            <v>8265</v>
          </cell>
          <cell r="M382">
            <v>75140</v>
          </cell>
          <cell r="N382">
            <v>8265</v>
          </cell>
          <cell r="O382">
            <v>0</v>
          </cell>
        </row>
        <row r="383">
          <cell r="A383">
            <v>0</v>
          </cell>
          <cell r="B383">
            <v>74</v>
          </cell>
          <cell r="C383">
            <v>0</v>
          </cell>
          <cell r="D383" t="str">
            <v>보 통 인 부</v>
          </cell>
          <cell r="E383" t="str">
            <v>인</v>
          </cell>
          <cell r="F383">
            <v>0.11</v>
          </cell>
          <cell r="G383">
            <v>0</v>
          </cell>
          <cell r="H383">
            <v>0</v>
          </cell>
          <cell r="J383">
            <v>0</v>
          </cell>
          <cell r="K383">
            <v>40922</v>
          </cell>
          <cell r="L383">
            <v>4501</v>
          </cell>
          <cell r="M383">
            <v>40922</v>
          </cell>
          <cell r="N383">
            <v>4501</v>
          </cell>
          <cell r="O383">
            <v>0</v>
          </cell>
        </row>
        <row r="394">
          <cell r="A394" t="str">
            <v>64S</v>
          </cell>
          <cell r="C394" t="str">
            <v>합     계</v>
          </cell>
          <cell r="H394">
            <v>0</v>
          </cell>
          <cell r="J394">
            <v>781148</v>
          </cell>
          <cell r="L394">
            <v>22909</v>
          </cell>
          <cell r="N394">
            <v>804057</v>
          </cell>
        </row>
        <row r="395">
          <cell r="A395">
            <v>65</v>
          </cell>
          <cell r="B395" t="str">
            <v>65. 변압기반몰드 신설</v>
          </cell>
          <cell r="C395" t="str">
            <v>65. 변압기반몰드 신설</v>
          </cell>
          <cell r="D395" t="str">
            <v>6.6kV/380-220V 3상 50kVAx2</v>
          </cell>
          <cell r="E395" t="str">
            <v>조</v>
          </cell>
          <cell r="F395">
            <v>1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1</v>
          </cell>
        </row>
        <row r="396">
          <cell r="A396" t="e">
            <v>#REF!</v>
          </cell>
          <cell r="B396" t="e">
            <v>#REF!</v>
          </cell>
          <cell r="C396" t="str">
            <v>가) 재 료 비</v>
          </cell>
          <cell r="D396">
            <v>0</v>
          </cell>
          <cell r="E396">
            <v>0</v>
          </cell>
          <cell r="F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 t="e">
            <v>#REF!</v>
          </cell>
          <cell r="B397" t="e">
            <v>#REF!</v>
          </cell>
          <cell r="C397" t="str">
            <v xml:space="preserve"> 변압기반</v>
          </cell>
          <cell r="D397" t="str">
            <v>6.6kV/380-220V 3상 50kVAx2</v>
          </cell>
          <cell r="E397" t="str">
            <v>조</v>
          </cell>
          <cell r="F397">
            <v>1</v>
          </cell>
          <cell r="H397" t="str">
            <v>관  급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A398" t="e">
            <v>#REF!</v>
          </cell>
          <cell r="B398" t="e">
            <v>#REF!</v>
          </cell>
        </row>
        <row r="399">
          <cell r="A399" t="e">
            <v>#REF!</v>
          </cell>
          <cell r="B399" t="e">
            <v>#REF!</v>
          </cell>
        </row>
        <row r="400">
          <cell r="A400">
            <v>0</v>
          </cell>
          <cell r="B400">
            <v>58</v>
          </cell>
          <cell r="C400" t="str">
            <v>나) 노 무 비</v>
          </cell>
          <cell r="D400" t="str">
            <v>플랜트전공</v>
          </cell>
          <cell r="E400" t="str">
            <v>인</v>
          </cell>
          <cell r="F400">
            <v>5.4</v>
          </cell>
          <cell r="G400">
            <v>0</v>
          </cell>
          <cell r="H400">
            <v>0</v>
          </cell>
          <cell r="I400">
            <v>59669</v>
          </cell>
          <cell r="J400">
            <v>322212</v>
          </cell>
          <cell r="K400">
            <v>0</v>
          </cell>
          <cell r="L400">
            <v>0</v>
          </cell>
          <cell r="M400">
            <v>59669</v>
          </cell>
          <cell r="N400">
            <v>322212</v>
          </cell>
          <cell r="O400">
            <v>0</v>
          </cell>
        </row>
        <row r="401">
          <cell r="A401">
            <v>0</v>
          </cell>
          <cell r="B401">
            <v>13</v>
          </cell>
          <cell r="C401">
            <v>0</v>
          </cell>
          <cell r="D401" t="str">
            <v>비  계  공</v>
          </cell>
          <cell r="E401" t="str">
            <v>인</v>
          </cell>
          <cell r="F401">
            <v>3.6</v>
          </cell>
          <cell r="G401">
            <v>0</v>
          </cell>
          <cell r="H401">
            <v>0</v>
          </cell>
          <cell r="I401">
            <v>75140</v>
          </cell>
          <cell r="J401">
            <v>270504</v>
          </cell>
          <cell r="K401">
            <v>0</v>
          </cell>
          <cell r="L401">
            <v>0</v>
          </cell>
          <cell r="M401">
            <v>75140</v>
          </cell>
          <cell r="N401">
            <v>270504</v>
          </cell>
          <cell r="O401">
            <v>0</v>
          </cell>
        </row>
        <row r="402">
          <cell r="A402">
            <v>0</v>
          </cell>
          <cell r="B402">
            <v>74</v>
          </cell>
          <cell r="C402">
            <v>0</v>
          </cell>
          <cell r="D402" t="str">
            <v>보 통 인 부</v>
          </cell>
          <cell r="E402" t="str">
            <v>인</v>
          </cell>
          <cell r="F402">
            <v>3.6</v>
          </cell>
          <cell r="G402">
            <v>0</v>
          </cell>
          <cell r="H402">
            <v>0</v>
          </cell>
          <cell r="I402">
            <v>40922</v>
          </cell>
          <cell r="J402">
            <v>147319</v>
          </cell>
          <cell r="K402">
            <v>0</v>
          </cell>
          <cell r="L402">
            <v>0</v>
          </cell>
          <cell r="M402">
            <v>40922</v>
          </cell>
          <cell r="N402">
            <v>147319</v>
          </cell>
          <cell r="O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0</v>
          </cell>
          <cell r="B404">
            <v>58</v>
          </cell>
          <cell r="C404" t="str">
            <v>다) 공 구 손 료</v>
          </cell>
          <cell r="D404" t="str">
            <v>플랜트전공</v>
          </cell>
          <cell r="E404" t="str">
            <v>인</v>
          </cell>
          <cell r="F404">
            <v>0.16</v>
          </cell>
          <cell r="G404">
            <v>0</v>
          </cell>
          <cell r="H404">
            <v>0</v>
          </cell>
          <cell r="J404">
            <v>0</v>
          </cell>
          <cell r="K404">
            <v>59669</v>
          </cell>
          <cell r="L404">
            <v>9547</v>
          </cell>
          <cell r="M404">
            <v>59669</v>
          </cell>
          <cell r="N404">
            <v>9547</v>
          </cell>
          <cell r="O404">
            <v>0</v>
          </cell>
        </row>
        <row r="405">
          <cell r="A405">
            <v>0</v>
          </cell>
          <cell r="B405">
            <v>13</v>
          </cell>
          <cell r="C405">
            <v>0</v>
          </cell>
          <cell r="D405" t="str">
            <v>비  계  공</v>
          </cell>
          <cell r="E405" t="str">
            <v>인</v>
          </cell>
          <cell r="F405">
            <v>0.1</v>
          </cell>
          <cell r="G405">
            <v>0</v>
          </cell>
          <cell r="H405">
            <v>0</v>
          </cell>
          <cell r="J405">
            <v>0</v>
          </cell>
          <cell r="K405">
            <v>75140</v>
          </cell>
          <cell r="L405">
            <v>7514</v>
          </cell>
          <cell r="M405">
            <v>75140</v>
          </cell>
          <cell r="N405">
            <v>7514</v>
          </cell>
          <cell r="O405">
            <v>0</v>
          </cell>
        </row>
        <row r="406">
          <cell r="A406">
            <v>0</v>
          </cell>
          <cell r="B406">
            <v>74</v>
          </cell>
          <cell r="C406">
            <v>0</v>
          </cell>
          <cell r="D406" t="str">
            <v>보 통 인 부</v>
          </cell>
          <cell r="E406" t="str">
            <v>인</v>
          </cell>
          <cell r="F406">
            <v>0.1</v>
          </cell>
          <cell r="G406">
            <v>0</v>
          </cell>
          <cell r="H406">
            <v>0</v>
          </cell>
          <cell r="J406">
            <v>0</v>
          </cell>
          <cell r="K406">
            <v>40922</v>
          </cell>
          <cell r="L406">
            <v>4092</v>
          </cell>
          <cell r="M406">
            <v>40922</v>
          </cell>
          <cell r="N406">
            <v>4092</v>
          </cell>
          <cell r="O406">
            <v>0</v>
          </cell>
        </row>
        <row r="407">
          <cell r="B407">
            <v>0</v>
          </cell>
          <cell r="C407">
            <v>0</v>
          </cell>
          <cell r="D407">
            <v>0</v>
          </cell>
        </row>
        <row r="417">
          <cell r="A417" t="str">
            <v>65S</v>
          </cell>
          <cell r="C417" t="str">
            <v>합     계</v>
          </cell>
          <cell r="H417">
            <v>0</v>
          </cell>
          <cell r="J417">
            <v>740035</v>
          </cell>
          <cell r="L417">
            <v>21153</v>
          </cell>
          <cell r="N417">
            <v>761188</v>
          </cell>
        </row>
        <row r="418">
          <cell r="A418">
            <v>66</v>
          </cell>
          <cell r="B418" t="str">
            <v>66. 변압기반몰드 신설</v>
          </cell>
          <cell r="C418" t="str">
            <v>66. 변압기반몰드 신설</v>
          </cell>
          <cell r="D418" t="str">
            <v>6.6kV/380-220V 3상50kVA1상75kVA</v>
          </cell>
          <cell r="E418" t="str">
            <v>조</v>
          </cell>
          <cell r="F418">
            <v>1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4</v>
          </cell>
        </row>
        <row r="419">
          <cell r="A419">
            <v>0</v>
          </cell>
          <cell r="B419" t="e">
            <v>#N/A</v>
          </cell>
          <cell r="C419" t="str">
            <v>가) 재 료 비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0</v>
          </cell>
          <cell r="B420">
            <v>1010</v>
          </cell>
          <cell r="C420" t="str">
            <v xml:space="preserve"> 변압기반</v>
          </cell>
          <cell r="D420" t="str">
            <v>6.6kV/380-220V 3상50kVA1상75kVA</v>
          </cell>
          <cell r="E420" t="str">
            <v>조</v>
          </cell>
          <cell r="F420">
            <v>1</v>
          </cell>
          <cell r="G420">
            <v>0</v>
          </cell>
          <cell r="H420" t="str">
            <v>관  급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O420">
            <v>0</v>
          </cell>
        </row>
        <row r="421">
          <cell r="A421">
            <v>0</v>
          </cell>
          <cell r="B421" t="e">
            <v>#N/A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0</v>
          </cell>
          <cell r="B422" t="e">
            <v>#N/A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0</v>
          </cell>
          <cell r="B423">
            <v>58</v>
          </cell>
          <cell r="C423" t="str">
            <v>나) 노 무 비</v>
          </cell>
          <cell r="D423" t="str">
            <v>플랜트전공</v>
          </cell>
          <cell r="E423" t="str">
            <v>인</v>
          </cell>
          <cell r="F423">
            <v>7.1</v>
          </cell>
          <cell r="G423">
            <v>0</v>
          </cell>
          <cell r="H423">
            <v>0</v>
          </cell>
          <cell r="I423">
            <v>59669</v>
          </cell>
          <cell r="J423">
            <v>423649</v>
          </cell>
          <cell r="K423">
            <v>0</v>
          </cell>
          <cell r="L423">
            <v>0</v>
          </cell>
          <cell r="M423">
            <v>59669</v>
          </cell>
          <cell r="N423">
            <v>423649</v>
          </cell>
          <cell r="O423">
            <v>0</v>
          </cell>
        </row>
        <row r="424">
          <cell r="A424">
            <v>0</v>
          </cell>
          <cell r="B424">
            <v>13</v>
          </cell>
          <cell r="C424">
            <v>0</v>
          </cell>
          <cell r="D424" t="str">
            <v>비  계  공</v>
          </cell>
          <cell r="E424" t="str">
            <v>인</v>
          </cell>
          <cell r="F424">
            <v>4.7</v>
          </cell>
          <cell r="G424">
            <v>0</v>
          </cell>
          <cell r="H424">
            <v>0</v>
          </cell>
          <cell r="I424">
            <v>75140</v>
          </cell>
          <cell r="J424">
            <v>353158</v>
          </cell>
          <cell r="K424">
            <v>0</v>
          </cell>
          <cell r="L424">
            <v>0</v>
          </cell>
          <cell r="M424">
            <v>75140</v>
          </cell>
          <cell r="N424">
            <v>353158</v>
          </cell>
          <cell r="O424">
            <v>0</v>
          </cell>
        </row>
        <row r="425">
          <cell r="A425">
            <v>0</v>
          </cell>
          <cell r="B425">
            <v>74</v>
          </cell>
          <cell r="C425">
            <v>0</v>
          </cell>
          <cell r="D425" t="str">
            <v>보 통 인 부</v>
          </cell>
          <cell r="E425" t="str">
            <v>인</v>
          </cell>
          <cell r="F425">
            <v>4.7</v>
          </cell>
          <cell r="G425">
            <v>0</v>
          </cell>
          <cell r="H425">
            <v>0</v>
          </cell>
          <cell r="I425">
            <v>40922</v>
          </cell>
          <cell r="J425">
            <v>192333</v>
          </cell>
          <cell r="K425">
            <v>0</v>
          </cell>
          <cell r="L425">
            <v>0</v>
          </cell>
          <cell r="M425">
            <v>40922</v>
          </cell>
          <cell r="N425">
            <v>192333</v>
          </cell>
          <cell r="O425">
            <v>0</v>
          </cell>
        </row>
        <row r="426">
          <cell r="A426">
            <v>0</v>
          </cell>
          <cell r="B426" t="e">
            <v>#N/A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0</v>
          </cell>
          <cell r="B427">
            <v>58</v>
          </cell>
          <cell r="C427" t="str">
            <v>다) 공 구 손 료</v>
          </cell>
          <cell r="D427" t="str">
            <v>플랜트전공</v>
          </cell>
          <cell r="E427" t="str">
            <v>인</v>
          </cell>
          <cell r="F427">
            <v>0.21</v>
          </cell>
          <cell r="G427">
            <v>0</v>
          </cell>
          <cell r="H427">
            <v>0</v>
          </cell>
          <cell r="J427">
            <v>0</v>
          </cell>
          <cell r="K427">
            <v>59669</v>
          </cell>
          <cell r="L427">
            <v>12530</v>
          </cell>
          <cell r="M427">
            <v>59669</v>
          </cell>
          <cell r="N427">
            <v>12530</v>
          </cell>
          <cell r="O427">
            <v>0</v>
          </cell>
        </row>
        <row r="428">
          <cell r="A428">
            <v>0</v>
          </cell>
          <cell r="B428">
            <v>13</v>
          </cell>
          <cell r="C428">
            <v>0</v>
          </cell>
          <cell r="D428" t="str">
            <v>비  계  공</v>
          </cell>
          <cell r="E428" t="str">
            <v>인</v>
          </cell>
          <cell r="F428">
            <v>0.14000000000000001</v>
          </cell>
          <cell r="G428">
            <v>0</v>
          </cell>
          <cell r="H428">
            <v>0</v>
          </cell>
          <cell r="J428">
            <v>0</v>
          </cell>
          <cell r="K428">
            <v>75140</v>
          </cell>
          <cell r="L428">
            <v>10519</v>
          </cell>
          <cell r="M428">
            <v>75140</v>
          </cell>
          <cell r="N428">
            <v>10519</v>
          </cell>
          <cell r="O428">
            <v>0</v>
          </cell>
        </row>
        <row r="429">
          <cell r="A429">
            <v>0</v>
          </cell>
          <cell r="B429">
            <v>74</v>
          </cell>
          <cell r="C429">
            <v>0</v>
          </cell>
          <cell r="D429" t="str">
            <v>보 통 인 부</v>
          </cell>
          <cell r="E429" t="str">
            <v>인</v>
          </cell>
          <cell r="F429">
            <v>0.14000000000000001</v>
          </cell>
          <cell r="G429">
            <v>0</v>
          </cell>
          <cell r="H429">
            <v>0</v>
          </cell>
          <cell r="J429">
            <v>0</v>
          </cell>
          <cell r="K429">
            <v>40922</v>
          </cell>
          <cell r="L429">
            <v>5729</v>
          </cell>
          <cell r="M429">
            <v>40922</v>
          </cell>
          <cell r="N429">
            <v>5729</v>
          </cell>
          <cell r="O429">
            <v>0</v>
          </cell>
        </row>
        <row r="440">
          <cell r="A440" t="str">
            <v>66S</v>
          </cell>
          <cell r="C440" t="str">
            <v>합     계</v>
          </cell>
          <cell r="H440">
            <v>0</v>
          </cell>
          <cell r="J440">
            <v>969140</v>
          </cell>
          <cell r="L440">
            <v>28778</v>
          </cell>
          <cell r="N440">
            <v>997918</v>
          </cell>
        </row>
        <row r="441">
          <cell r="A441">
            <v>67</v>
          </cell>
          <cell r="B441" t="str">
            <v>67. 변압기반몰드 신설</v>
          </cell>
          <cell r="C441" t="str">
            <v>67. 변압기반몰드 신설</v>
          </cell>
          <cell r="D441" t="str">
            <v xml:space="preserve"> 6.6kV 3상 50kVA</v>
          </cell>
          <cell r="E441" t="str">
            <v>대</v>
          </cell>
          <cell r="F441">
            <v>1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6</v>
          </cell>
        </row>
        <row r="442">
          <cell r="A442">
            <v>0</v>
          </cell>
          <cell r="B442" t="e">
            <v>#N/A</v>
          </cell>
          <cell r="C442" t="str">
            <v>가) 재 료 비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0</v>
          </cell>
          <cell r="B443">
            <v>404</v>
          </cell>
          <cell r="C443" t="str">
            <v xml:space="preserve"> 변압기몰드</v>
          </cell>
          <cell r="D443" t="str">
            <v xml:space="preserve"> 6.6kV 3상 50kVA</v>
          </cell>
          <cell r="E443" t="str">
            <v>대</v>
          </cell>
          <cell r="F443">
            <v>1</v>
          </cell>
          <cell r="G443">
            <v>0</v>
          </cell>
          <cell r="H443" t="str">
            <v>관  급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O443">
            <v>0</v>
          </cell>
        </row>
        <row r="444">
          <cell r="A444">
            <v>0</v>
          </cell>
          <cell r="B444" t="e">
            <v>#N/A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0</v>
          </cell>
          <cell r="B445" t="e">
            <v>#N/A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0</v>
          </cell>
          <cell r="B446">
            <v>58</v>
          </cell>
          <cell r="C446" t="str">
            <v>나) 노 무 비</v>
          </cell>
          <cell r="D446" t="str">
            <v>플랜트전공</v>
          </cell>
          <cell r="E446" t="str">
            <v>인</v>
          </cell>
          <cell r="F446">
            <v>5.4</v>
          </cell>
          <cell r="G446">
            <v>0</v>
          </cell>
          <cell r="H446">
            <v>0</v>
          </cell>
          <cell r="I446">
            <v>59669</v>
          </cell>
          <cell r="J446">
            <v>322212</v>
          </cell>
          <cell r="K446">
            <v>0</v>
          </cell>
          <cell r="L446">
            <v>0</v>
          </cell>
          <cell r="M446">
            <v>59669</v>
          </cell>
          <cell r="N446">
            <v>322212</v>
          </cell>
          <cell r="O446">
            <v>0</v>
          </cell>
        </row>
        <row r="447">
          <cell r="A447">
            <v>0</v>
          </cell>
          <cell r="B447">
            <v>13</v>
          </cell>
          <cell r="C447">
            <v>0</v>
          </cell>
          <cell r="D447" t="str">
            <v>비  계  공</v>
          </cell>
          <cell r="E447" t="str">
            <v>인</v>
          </cell>
          <cell r="F447">
            <v>3.6</v>
          </cell>
          <cell r="G447">
            <v>0</v>
          </cell>
          <cell r="H447">
            <v>0</v>
          </cell>
          <cell r="I447">
            <v>75140</v>
          </cell>
          <cell r="J447">
            <v>270504</v>
          </cell>
          <cell r="K447">
            <v>0</v>
          </cell>
          <cell r="L447">
            <v>0</v>
          </cell>
          <cell r="M447">
            <v>75140</v>
          </cell>
          <cell r="N447">
            <v>270504</v>
          </cell>
          <cell r="O447">
            <v>0</v>
          </cell>
        </row>
        <row r="448">
          <cell r="A448">
            <v>0</v>
          </cell>
          <cell r="B448">
            <v>74</v>
          </cell>
          <cell r="C448">
            <v>0</v>
          </cell>
          <cell r="D448" t="str">
            <v>보 통 인 부</v>
          </cell>
          <cell r="E448" t="str">
            <v>인</v>
          </cell>
          <cell r="F448">
            <v>3.6</v>
          </cell>
          <cell r="G448">
            <v>0</v>
          </cell>
          <cell r="H448">
            <v>0</v>
          </cell>
          <cell r="I448">
            <v>40922</v>
          </cell>
          <cell r="J448">
            <v>147319</v>
          </cell>
          <cell r="K448">
            <v>0</v>
          </cell>
          <cell r="L448">
            <v>0</v>
          </cell>
          <cell r="M448">
            <v>40922</v>
          </cell>
          <cell r="N448">
            <v>147319</v>
          </cell>
          <cell r="O448">
            <v>0</v>
          </cell>
        </row>
        <row r="449">
          <cell r="A449">
            <v>0</v>
          </cell>
          <cell r="B449" t="e">
            <v>#N/A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0</v>
          </cell>
          <cell r="B450">
            <v>58</v>
          </cell>
          <cell r="C450" t="str">
            <v>다) 공 구 손 료</v>
          </cell>
          <cell r="D450" t="str">
            <v>플랜트전공</v>
          </cell>
          <cell r="E450" t="str">
            <v>인</v>
          </cell>
          <cell r="F450">
            <v>0.16</v>
          </cell>
          <cell r="G450">
            <v>0</v>
          </cell>
          <cell r="H450">
            <v>0</v>
          </cell>
          <cell r="J450">
            <v>0</v>
          </cell>
          <cell r="K450">
            <v>59669</v>
          </cell>
          <cell r="L450">
            <v>9547</v>
          </cell>
          <cell r="M450">
            <v>59669</v>
          </cell>
          <cell r="N450">
            <v>9547</v>
          </cell>
          <cell r="O450">
            <v>0</v>
          </cell>
        </row>
        <row r="451">
          <cell r="A451">
            <v>0</v>
          </cell>
          <cell r="B451">
            <v>13</v>
          </cell>
          <cell r="C451">
            <v>0</v>
          </cell>
          <cell r="D451" t="str">
            <v>비  계  공</v>
          </cell>
          <cell r="E451" t="str">
            <v>인</v>
          </cell>
          <cell r="F451">
            <v>0.1</v>
          </cell>
          <cell r="G451">
            <v>0</v>
          </cell>
          <cell r="H451">
            <v>0</v>
          </cell>
          <cell r="J451">
            <v>0</v>
          </cell>
          <cell r="K451">
            <v>75140</v>
          </cell>
          <cell r="L451">
            <v>7514</v>
          </cell>
          <cell r="M451">
            <v>75140</v>
          </cell>
          <cell r="N451">
            <v>7514</v>
          </cell>
          <cell r="O451">
            <v>0</v>
          </cell>
        </row>
        <row r="452">
          <cell r="A452">
            <v>0</v>
          </cell>
          <cell r="B452">
            <v>74</v>
          </cell>
          <cell r="C452">
            <v>0</v>
          </cell>
          <cell r="D452" t="str">
            <v>보 통 인 부</v>
          </cell>
          <cell r="E452" t="str">
            <v>인</v>
          </cell>
          <cell r="F452">
            <v>0.1</v>
          </cell>
          <cell r="G452">
            <v>0</v>
          </cell>
          <cell r="H452">
            <v>0</v>
          </cell>
          <cell r="J452">
            <v>0</v>
          </cell>
          <cell r="K452">
            <v>40922</v>
          </cell>
          <cell r="L452">
            <v>4092</v>
          </cell>
          <cell r="M452">
            <v>40922</v>
          </cell>
          <cell r="N452">
            <v>4092</v>
          </cell>
          <cell r="O452">
            <v>0</v>
          </cell>
        </row>
        <row r="463">
          <cell r="A463" t="str">
            <v>67S</v>
          </cell>
          <cell r="C463" t="str">
            <v>합     계</v>
          </cell>
          <cell r="H463">
            <v>0</v>
          </cell>
          <cell r="J463">
            <v>740035</v>
          </cell>
          <cell r="L463">
            <v>21153</v>
          </cell>
          <cell r="N463">
            <v>761188</v>
          </cell>
        </row>
        <row r="464">
          <cell r="A464">
            <v>68</v>
          </cell>
          <cell r="B464" t="str">
            <v>68. 변압기반몰드 신설</v>
          </cell>
          <cell r="C464" t="str">
            <v>68. 변압기반몰드 신설</v>
          </cell>
          <cell r="D464" t="str">
            <v>6.6kV/380-220V 3상 75kVAx2</v>
          </cell>
          <cell r="E464" t="str">
            <v>조</v>
          </cell>
          <cell r="F464">
            <v>1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1</v>
          </cell>
        </row>
        <row r="465">
          <cell r="A465">
            <v>0</v>
          </cell>
          <cell r="B465" t="e">
            <v>#N/A</v>
          </cell>
          <cell r="C465" t="str">
            <v>가) 재 료 비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0</v>
          </cell>
          <cell r="B466">
            <v>1009</v>
          </cell>
          <cell r="C466" t="str">
            <v xml:space="preserve"> 변압기반</v>
          </cell>
          <cell r="D466" t="str">
            <v>6.6kV/380-220V 3상 75kVAx2</v>
          </cell>
          <cell r="E466" t="str">
            <v>조</v>
          </cell>
          <cell r="F466">
            <v>1</v>
          </cell>
          <cell r="G466">
            <v>0</v>
          </cell>
          <cell r="H466" t="str">
            <v>관  급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O466">
            <v>0</v>
          </cell>
        </row>
        <row r="467">
          <cell r="A467">
            <v>0</v>
          </cell>
          <cell r="B467" t="e">
            <v>#N/A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0</v>
          </cell>
          <cell r="B468" t="e">
            <v>#N/A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0</v>
          </cell>
          <cell r="B469">
            <v>58</v>
          </cell>
          <cell r="C469" t="str">
            <v>나) 노 무 비</v>
          </cell>
          <cell r="D469" t="str">
            <v>플랜트전공</v>
          </cell>
          <cell r="E469" t="str">
            <v>인</v>
          </cell>
          <cell r="F469">
            <v>7.1</v>
          </cell>
          <cell r="G469">
            <v>0</v>
          </cell>
          <cell r="H469">
            <v>0</v>
          </cell>
          <cell r="I469">
            <v>59669</v>
          </cell>
          <cell r="J469">
            <v>423649</v>
          </cell>
          <cell r="K469">
            <v>0</v>
          </cell>
          <cell r="L469">
            <v>0</v>
          </cell>
          <cell r="M469">
            <v>59669</v>
          </cell>
          <cell r="N469">
            <v>423649</v>
          </cell>
          <cell r="O469">
            <v>0</v>
          </cell>
        </row>
        <row r="470">
          <cell r="A470">
            <v>0</v>
          </cell>
          <cell r="B470">
            <v>13</v>
          </cell>
          <cell r="C470">
            <v>0</v>
          </cell>
          <cell r="D470" t="str">
            <v>비  계  공</v>
          </cell>
          <cell r="E470" t="str">
            <v>인</v>
          </cell>
          <cell r="F470">
            <v>4.7</v>
          </cell>
          <cell r="G470">
            <v>0</v>
          </cell>
          <cell r="H470">
            <v>0</v>
          </cell>
          <cell r="I470">
            <v>75140</v>
          </cell>
          <cell r="J470">
            <v>353158</v>
          </cell>
          <cell r="K470">
            <v>0</v>
          </cell>
          <cell r="L470">
            <v>0</v>
          </cell>
          <cell r="M470">
            <v>75140</v>
          </cell>
          <cell r="N470">
            <v>353158</v>
          </cell>
          <cell r="O470">
            <v>0</v>
          </cell>
        </row>
        <row r="471">
          <cell r="A471">
            <v>0</v>
          </cell>
          <cell r="B471">
            <v>74</v>
          </cell>
          <cell r="C471">
            <v>0</v>
          </cell>
          <cell r="D471" t="str">
            <v>보 통 인 부</v>
          </cell>
          <cell r="E471" t="str">
            <v>인</v>
          </cell>
          <cell r="F471">
            <v>4.7</v>
          </cell>
          <cell r="G471">
            <v>0</v>
          </cell>
          <cell r="H471">
            <v>0</v>
          </cell>
          <cell r="I471">
            <v>40922</v>
          </cell>
          <cell r="J471">
            <v>192333</v>
          </cell>
          <cell r="K471">
            <v>0</v>
          </cell>
          <cell r="L471">
            <v>0</v>
          </cell>
          <cell r="M471">
            <v>40922</v>
          </cell>
          <cell r="N471">
            <v>192333</v>
          </cell>
          <cell r="O471">
            <v>0</v>
          </cell>
        </row>
        <row r="472">
          <cell r="A472">
            <v>0</v>
          </cell>
          <cell r="B472" t="e">
            <v>#N/A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0</v>
          </cell>
          <cell r="B473">
            <v>58</v>
          </cell>
          <cell r="C473" t="str">
            <v>다) 공 구 손 료</v>
          </cell>
          <cell r="D473" t="str">
            <v>플랜트전공</v>
          </cell>
          <cell r="E473" t="str">
            <v>인</v>
          </cell>
          <cell r="F473">
            <v>0.21</v>
          </cell>
          <cell r="G473">
            <v>0</v>
          </cell>
          <cell r="H473">
            <v>0</v>
          </cell>
          <cell r="J473">
            <v>0</v>
          </cell>
          <cell r="K473">
            <v>59669</v>
          </cell>
          <cell r="L473">
            <v>12530</v>
          </cell>
          <cell r="M473">
            <v>59669</v>
          </cell>
          <cell r="N473">
            <v>12530</v>
          </cell>
          <cell r="O473">
            <v>0</v>
          </cell>
        </row>
        <row r="474">
          <cell r="A474">
            <v>0</v>
          </cell>
          <cell r="B474">
            <v>13</v>
          </cell>
          <cell r="C474">
            <v>0</v>
          </cell>
          <cell r="D474" t="str">
            <v>비  계  공</v>
          </cell>
          <cell r="E474" t="str">
            <v>인</v>
          </cell>
          <cell r="F474">
            <v>0.14000000000000001</v>
          </cell>
          <cell r="G474">
            <v>0</v>
          </cell>
          <cell r="H474">
            <v>0</v>
          </cell>
          <cell r="J474">
            <v>0</v>
          </cell>
          <cell r="K474">
            <v>75140</v>
          </cell>
          <cell r="L474">
            <v>10519</v>
          </cell>
          <cell r="M474">
            <v>75140</v>
          </cell>
          <cell r="N474">
            <v>10519</v>
          </cell>
          <cell r="O474">
            <v>0</v>
          </cell>
        </row>
        <row r="475">
          <cell r="A475">
            <v>0</v>
          </cell>
          <cell r="B475">
            <v>74</v>
          </cell>
          <cell r="C475">
            <v>0</v>
          </cell>
          <cell r="D475" t="str">
            <v>보 통 인 부</v>
          </cell>
          <cell r="E475" t="str">
            <v>인</v>
          </cell>
          <cell r="F475">
            <v>0.14000000000000001</v>
          </cell>
          <cell r="G475">
            <v>0</v>
          </cell>
          <cell r="H475">
            <v>0</v>
          </cell>
          <cell r="J475">
            <v>0</v>
          </cell>
          <cell r="K475">
            <v>40922</v>
          </cell>
          <cell r="L475">
            <v>5729</v>
          </cell>
          <cell r="M475">
            <v>40922</v>
          </cell>
          <cell r="N475">
            <v>5729</v>
          </cell>
          <cell r="O475">
            <v>0</v>
          </cell>
        </row>
        <row r="486">
          <cell r="A486" t="str">
            <v>68S</v>
          </cell>
          <cell r="C486" t="str">
            <v>합     계</v>
          </cell>
          <cell r="H486">
            <v>0</v>
          </cell>
          <cell r="J486">
            <v>969140</v>
          </cell>
          <cell r="L486">
            <v>28778</v>
          </cell>
          <cell r="N486">
            <v>997918</v>
          </cell>
        </row>
        <row r="487">
          <cell r="A487">
            <v>69</v>
          </cell>
          <cell r="B487" t="str">
            <v>69. 변압기반몰드 신설</v>
          </cell>
          <cell r="C487" t="str">
            <v>69. 변압기반몰드 신설</v>
          </cell>
          <cell r="D487" t="str">
            <v>6.6kV/380-220V 3상 50kVAx2</v>
          </cell>
          <cell r="E487" t="str">
            <v>조</v>
          </cell>
          <cell r="F487">
            <v>1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2</v>
          </cell>
        </row>
        <row r="488">
          <cell r="A488">
            <v>0</v>
          </cell>
          <cell r="B488" t="e">
            <v>#N/A</v>
          </cell>
          <cell r="C488" t="str">
            <v>가) 재 료 비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0</v>
          </cell>
          <cell r="B489" t="e">
            <v>#N/A</v>
          </cell>
          <cell r="C489" t="str">
            <v xml:space="preserve"> 변압기반</v>
          </cell>
          <cell r="D489" t="str">
            <v>6.6kV/380-220V 3상 50kVAx2</v>
          </cell>
          <cell r="E489" t="str">
            <v>조</v>
          </cell>
          <cell r="F489">
            <v>1</v>
          </cell>
          <cell r="G489">
            <v>0</v>
          </cell>
          <cell r="H489" t="str">
            <v>관  급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O489">
            <v>0</v>
          </cell>
        </row>
        <row r="490">
          <cell r="A490">
            <v>0</v>
          </cell>
          <cell r="B490">
            <v>1009</v>
          </cell>
        </row>
        <row r="491">
          <cell r="A491">
            <v>0</v>
          </cell>
          <cell r="B491">
            <v>58</v>
          </cell>
        </row>
        <row r="492">
          <cell r="A492">
            <v>0</v>
          </cell>
          <cell r="B492">
            <v>58</v>
          </cell>
          <cell r="C492" t="str">
            <v>나) 노 무 비</v>
          </cell>
          <cell r="D492" t="str">
            <v>플랜트전공</v>
          </cell>
          <cell r="E492" t="str">
            <v>인</v>
          </cell>
          <cell r="F492">
            <v>9.1</v>
          </cell>
          <cell r="G492">
            <v>0</v>
          </cell>
          <cell r="H492">
            <v>0</v>
          </cell>
          <cell r="I492">
            <v>59669</v>
          </cell>
          <cell r="J492">
            <v>542987</v>
          </cell>
          <cell r="K492">
            <v>0</v>
          </cell>
          <cell r="L492">
            <v>0</v>
          </cell>
          <cell r="M492">
            <v>59669</v>
          </cell>
          <cell r="N492">
            <v>542987</v>
          </cell>
          <cell r="O492">
            <v>0</v>
          </cell>
        </row>
        <row r="493">
          <cell r="A493">
            <v>0</v>
          </cell>
          <cell r="B493">
            <v>13</v>
          </cell>
          <cell r="C493">
            <v>0</v>
          </cell>
          <cell r="D493" t="str">
            <v>비  계  공</v>
          </cell>
          <cell r="E493" t="str">
            <v>인</v>
          </cell>
          <cell r="F493">
            <v>6.4</v>
          </cell>
          <cell r="G493">
            <v>0</v>
          </cell>
          <cell r="H493">
            <v>0</v>
          </cell>
          <cell r="I493">
            <v>75140</v>
          </cell>
          <cell r="J493">
            <v>480896</v>
          </cell>
          <cell r="K493">
            <v>0</v>
          </cell>
          <cell r="L493">
            <v>0</v>
          </cell>
          <cell r="M493">
            <v>75140</v>
          </cell>
          <cell r="N493">
            <v>480896</v>
          </cell>
          <cell r="O493">
            <v>0</v>
          </cell>
        </row>
        <row r="494">
          <cell r="A494">
            <v>0</v>
          </cell>
          <cell r="B494">
            <v>74</v>
          </cell>
          <cell r="C494">
            <v>0</v>
          </cell>
          <cell r="D494" t="str">
            <v>보 통 인 부</v>
          </cell>
          <cell r="E494" t="str">
            <v>인</v>
          </cell>
          <cell r="F494">
            <v>6.4</v>
          </cell>
          <cell r="G494">
            <v>0</v>
          </cell>
          <cell r="H494">
            <v>0</v>
          </cell>
          <cell r="I494">
            <v>40922</v>
          </cell>
          <cell r="J494">
            <v>261900</v>
          </cell>
          <cell r="K494">
            <v>0</v>
          </cell>
          <cell r="L494">
            <v>0</v>
          </cell>
          <cell r="M494">
            <v>40922</v>
          </cell>
          <cell r="N494">
            <v>261900</v>
          </cell>
          <cell r="O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</row>
        <row r="496">
          <cell r="A496">
            <v>0</v>
          </cell>
          <cell r="B496">
            <v>58</v>
          </cell>
          <cell r="C496" t="str">
            <v>다) 공 구 손 료</v>
          </cell>
          <cell r="D496" t="str">
            <v>플랜트전공</v>
          </cell>
          <cell r="E496" t="str">
            <v>인</v>
          </cell>
          <cell r="F496">
            <v>0.27</v>
          </cell>
          <cell r="G496">
            <v>0</v>
          </cell>
          <cell r="H496">
            <v>0</v>
          </cell>
          <cell r="J496">
            <v>0</v>
          </cell>
          <cell r="K496">
            <v>59669</v>
          </cell>
          <cell r="L496">
            <v>16110</v>
          </cell>
          <cell r="M496">
            <v>59669</v>
          </cell>
          <cell r="N496">
            <v>16110</v>
          </cell>
          <cell r="O496">
            <v>0</v>
          </cell>
        </row>
        <row r="497">
          <cell r="A497">
            <v>0</v>
          </cell>
          <cell r="B497">
            <v>13</v>
          </cell>
          <cell r="C497">
            <v>0</v>
          </cell>
          <cell r="D497" t="str">
            <v>비  계  공</v>
          </cell>
          <cell r="E497" t="str">
            <v>인</v>
          </cell>
          <cell r="F497">
            <v>0.19</v>
          </cell>
          <cell r="G497">
            <v>0</v>
          </cell>
          <cell r="H497">
            <v>0</v>
          </cell>
          <cell r="J497">
            <v>0</v>
          </cell>
          <cell r="K497">
            <v>75140</v>
          </cell>
          <cell r="L497">
            <v>14276</v>
          </cell>
          <cell r="M497">
            <v>75140</v>
          </cell>
          <cell r="N497">
            <v>14276</v>
          </cell>
          <cell r="O497">
            <v>0</v>
          </cell>
        </row>
        <row r="498">
          <cell r="A498">
            <v>0</v>
          </cell>
          <cell r="B498">
            <v>74</v>
          </cell>
          <cell r="C498">
            <v>0</v>
          </cell>
          <cell r="D498" t="str">
            <v>보 통 인 부</v>
          </cell>
          <cell r="E498" t="str">
            <v>인</v>
          </cell>
          <cell r="F498">
            <v>0.19</v>
          </cell>
          <cell r="G498">
            <v>0</v>
          </cell>
          <cell r="H498">
            <v>0</v>
          </cell>
          <cell r="J498">
            <v>0</v>
          </cell>
          <cell r="K498">
            <v>40922</v>
          </cell>
          <cell r="L498">
            <v>7775</v>
          </cell>
          <cell r="M498">
            <v>40922</v>
          </cell>
          <cell r="N498">
            <v>7775</v>
          </cell>
          <cell r="O498">
            <v>0</v>
          </cell>
        </row>
        <row r="509">
          <cell r="A509" t="str">
            <v>69S</v>
          </cell>
          <cell r="C509" t="str">
            <v>합     계</v>
          </cell>
          <cell r="H509">
            <v>0</v>
          </cell>
          <cell r="J509">
            <v>1285783</v>
          </cell>
          <cell r="L509">
            <v>38161</v>
          </cell>
          <cell r="N509">
            <v>1323944</v>
          </cell>
        </row>
        <row r="510">
          <cell r="A510">
            <v>70</v>
          </cell>
          <cell r="B510" t="str">
            <v>70. 배전반 신설</v>
          </cell>
          <cell r="C510" t="str">
            <v>70. 배전반 신설</v>
          </cell>
          <cell r="D510" t="str">
            <v xml:space="preserve"> LV-1</v>
          </cell>
          <cell r="E510" t="str">
            <v>조</v>
          </cell>
          <cell r="F510">
            <v>1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7</v>
          </cell>
        </row>
        <row r="511">
          <cell r="A511">
            <v>0</v>
          </cell>
          <cell r="B511" t="e">
            <v>#N/A</v>
          </cell>
          <cell r="C511" t="str">
            <v>가) 재 료 비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</row>
        <row r="512">
          <cell r="A512">
            <v>0</v>
          </cell>
          <cell r="B512">
            <v>395</v>
          </cell>
          <cell r="C512" t="str">
            <v xml:space="preserve"> 배전반</v>
          </cell>
          <cell r="D512" t="str">
            <v xml:space="preserve"> LV-1</v>
          </cell>
          <cell r="E512" t="str">
            <v>조</v>
          </cell>
          <cell r="F512">
            <v>1</v>
          </cell>
          <cell r="G512">
            <v>0</v>
          </cell>
          <cell r="H512" t="str">
            <v>관  급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O512">
            <v>0</v>
          </cell>
        </row>
        <row r="513">
          <cell r="A513">
            <v>0</v>
          </cell>
          <cell r="B513" t="e">
            <v>#N/A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</row>
        <row r="514">
          <cell r="A514">
            <v>0</v>
          </cell>
          <cell r="B514" t="e">
            <v>#N/A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</row>
        <row r="515">
          <cell r="A515">
            <v>0</v>
          </cell>
          <cell r="B515">
            <v>58</v>
          </cell>
          <cell r="C515" t="str">
            <v>나) 노 무 비</v>
          </cell>
          <cell r="D515" t="str">
            <v>플랜트전공</v>
          </cell>
          <cell r="E515" t="str">
            <v>인</v>
          </cell>
          <cell r="F515">
            <v>3.9</v>
          </cell>
          <cell r="G515">
            <v>0</v>
          </cell>
          <cell r="H515">
            <v>0</v>
          </cell>
          <cell r="I515">
            <v>59669</v>
          </cell>
          <cell r="J515">
            <v>232709</v>
          </cell>
          <cell r="K515">
            <v>0</v>
          </cell>
          <cell r="L515">
            <v>0</v>
          </cell>
          <cell r="M515">
            <v>59669</v>
          </cell>
          <cell r="N515">
            <v>232709</v>
          </cell>
          <cell r="O515">
            <v>0</v>
          </cell>
        </row>
        <row r="516">
          <cell r="A516">
            <v>0</v>
          </cell>
          <cell r="B516">
            <v>13</v>
          </cell>
          <cell r="C516">
            <v>0</v>
          </cell>
          <cell r="D516" t="str">
            <v>비  계  공</v>
          </cell>
          <cell r="E516" t="str">
            <v>인</v>
          </cell>
          <cell r="F516">
            <v>1.4</v>
          </cell>
          <cell r="G516">
            <v>0</v>
          </cell>
          <cell r="H516">
            <v>0</v>
          </cell>
          <cell r="I516">
            <v>75140</v>
          </cell>
          <cell r="J516">
            <v>105196</v>
          </cell>
          <cell r="K516">
            <v>0</v>
          </cell>
          <cell r="L516">
            <v>0</v>
          </cell>
          <cell r="M516">
            <v>75140</v>
          </cell>
          <cell r="N516">
            <v>105196</v>
          </cell>
          <cell r="O516">
            <v>0</v>
          </cell>
        </row>
        <row r="517">
          <cell r="A517">
            <v>0</v>
          </cell>
          <cell r="B517">
            <v>74</v>
          </cell>
          <cell r="C517">
            <v>0</v>
          </cell>
          <cell r="D517" t="str">
            <v>보 통 인 부</v>
          </cell>
          <cell r="E517" t="str">
            <v>인</v>
          </cell>
          <cell r="F517">
            <v>2.5</v>
          </cell>
          <cell r="G517">
            <v>0</v>
          </cell>
          <cell r="H517">
            <v>0</v>
          </cell>
          <cell r="I517">
            <v>40922</v>
          </cell>
          <cell r="J517">
            <v>102305</v>
          </cell>
          <cell r="K517">
            <v>0</v>
          </cell>
          <cell r="L517">
            <v>0</v>
          </cell>
          <cell r="M517">
            <v>40922</v>
          </cell>
          <cell r="N517">
            <v>102305</v>
          </cell>
          <cell r="O517">
            <v>0</v>
          </cell>
        </row>
        <row r="518">
          <cell r="A518">
            <v>0</v>
          </cell>
          <cell r="B518" t="e">
            <v>#N/A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</row>
        <row r="519">
          <cell r="A519">
            <v>0</v>
          </cell>
          <cell r="B519">
            <v>58</v>
          </cell>
          <cell r="C519" t="str">
            <v>다) 공 구 손 료</v>
          </cell>
          <cell r="D519" t="str">
            <v>플랜트전공</v>
          </cell>
          <cell r="E519" t="str">
            <v>인</v>
          </cell>
          <cell r="F519">
            <v>0.11</v>
          </cell>
          <cell r="G519">
            <v>0</v>
          </cell>
          <cell r="H519">
            <v>0</v>
          </cell>
          <cell r="J519">
            <v>0</v>
          </cell>
          <cell r="K519">
            <v>59669</v>
          </cell>
          <cell r="L519">
            <v>6563</v>
          </cell>
          <cell r="M519">
            <v>59669</v>
          </cell>
          <cell r="N519">
            <v>6563</v>
          </cell>
          <cell r="O519">
            <v>0</v>
          </cell>
        </row>
        <row r="520">
          <cell r="A520">
            <v>0</v>
          </cell>
          <cell r="B520">
            <v>13</v>
          </cell>
          <cell r="C520">
            <v>0</v>
          </cell>
          <cell r="D520" t="str">
            <v>비  계  공</v>
          </cell>
          <cell r="E520" t="str">
            <v>인</v>
          </cell>
          <cell r="F520">
            <v>0.04</v>
          </cell>
          <cell r="G520">
            <v>0</v>
          </cell>
          <cell r="H520">
            <v>0</v>
          </cell>
          <cell r="J520">
            <v>0</v>
          </cell>
          <cell r="K520">
            <v>75140</v>
          </cell>
          <cell r="L520">
            <v>3005</v>
          </cell>
          <cell r="M520">
            <v>75140</v>
          </cell>
          <cell r="N520">
            <v>3005</v>
          </cell>
          <cell r="O520">
            <v>0</v>
          </cell>
        </row>
        <row r="521">
          <cell r="A521">
            <v>0</v>
          </cell>
          <cell r="B521">
            <v>74</v>
          </cell>
          <cell r="C521">
            <v>0</v>
          </cell>
          <cell r="D521" t="str">
            <v>보 통 인 부</v>
          </cell>
          <cell r="E521" t="str">
            <v>인</v>
          </cell>
          <cell r="F521">
            <v>7.0000000000000007E-2</v>
          </cell>
          <cell r="G521">
            <v>0</v>
          </cell>
          <cell r="H521">
            <v>0</v>
          </cell>
          <cell r="J521">
            <v>0</v>
          </cell>
          <cell r="K521">
            <v>40922</v>
          </cell>
          <cell r="L521">
            <v>2864</v>
          </cell>
          <cell r="M521">
            <v>40922</v>
          </cell>
          <cell r="N521">
            <v>2864</v>
          </cell>
          <cell r="O521">
            <v>0</v>
          </cell>
        </row>
        <row r="532">
          <cell r="A532" t="str">
            <v>70S</v>
          </cell>
          <cell r="C532" t="str">
            <v>합     계</v>
          </cell>
          <cell r="H532">
            <v>0</v>
          </cell>
          <cell r="J532">
            <v>440210</v>
          </cell>
          <cell r="L532">
            <v>12432</v>
          </cell>
          <cell r="N532">
            <v>452642</v>
          </cell>
        </row>
        <row r="533">
          <cell r="A533">
            <v>71</v>
          </cell>
          <cell r="B533" t="e">
            <v>#N/A</v>
          </cell>
          <cell r="C533" t="str">
            <v>71. 배전반 신설</v>
          </cell>
          <cell r="D533" t="str">
            <v xml:space="preserve"> LV-2</v>
          </cell>
          <cell r="E533" t="str">
            <v>조</v>
          </cell>
          <cell r="F533">
            <v>1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1</v>
          </cell>
        </row>
        <row r="534">
          <cell r="A534">
            <v>0</v>
          </cell>
          <cell r="B534" t="e">
            <v>#N/A</v>
          </cell>
          <cell r="C534" t="str">
            <v>가) 재 료 비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</row>
        <row r="535">
          <cell r="A535">
            <v>0</v>
          </cell>
          <cell r="B535" t="e">
            <v>#N/A</v>
          </cell>
          <cell r="C535" t="str">
            <v xml:space="preserve"> 배전반</v>
          </cell>
          <cell r="D535" t="str">
            <v xml:space="preserve"> LV-2</v>
          </cell>
          <cell r="E535" t="str">
            <v>조</v>
          </cell>
          <cell r="F535">
            <v>1</v>
          </cell>
          <cell r="G535">
            <v>0</v>
          </cell>
          <cell r="H535" t="str">
            <v>관  급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O535">
            <v>0</v>
          </cell>
        </row>
        <row r="536">
          <cell r="A536">
            <v>0</v>
          </cell>
          <cell r="B536">
            <v>395</v>
          </cell>
        </row>
        <row r="537">
          <cell r="A537">
            <v>0</v>
          </cell>
          <cell r="B537">
            <v>58</v>
          </cell>
        </row>
        <row r="538">
          <cell r="A538">
            <v>0</v>
          </cell>
          <cell r="B538">
            <v>58</v>
          </cell>
          <cell r="C538" t="str">
            <v>나) 노 무 비</v>
          </cell>
          <cell r="D538" t="str">
            <v>플랜트전공</v>
          </cell>
          <cell r="E538" t="str">
            <v>인</v>
          </cell>
          <cell r="F538">
            <v>3.9</v>
          </cell>
          <cell r="G538">
            <v>0</v>
          </cell>
          <cell r="H538">
            <v>0</v>
          </cell>
          <cell r="I538">
            <v>59669</v>
          </cell>
          <cell r="J538">
            <v>232709</v>
          </cell>
          <cell r="K538">
            <v>0</v>
          </cell>
          <cell r="L538">
            <v>0</v>
          </cell>
          <cell r="M538">
            <v>59669</v>
          </cell>
          <cell r="N538">
            <v>232709</v>
          </cell>
          <cell r="O538">
            <v>0</v>
          </cell>
        </row>
        <row r="539">
          <cell r="A539">
            <v>0</v>
          </cell>
          <cell r="B539">
            <v>13</v>
          </cell>
          <cell r="C539">
            <v>0</v>
          </cell>
          <cell r="D539" t="str">
            <v>비  계  공</v>
          </cell>
          <cell r="E539" t="str">
            <v>인</v>
          </cell>
          <cell r="F539">
            <v>1.4</v>
          </cell>
          <cell r="G539">
            <v>0</v>
          </cell>
          <cell r="H539">
            <v>0</v>
          </cell>
          <cell r="I539">
            <v>75140</v>
          </cell>
          <cell r="J539">
            <v>105196</v>
          </cell>
          <cell r="K539">
            <v>0</v>
          </cell>
          <cell r="L539">
            <v>0</v>
          </cell>
          <cell r="M539">
            <v>75140</v>
          </cell>
          <cell r="N539">
            <v>105196</v>
          </cell>
          <cell r="O539">
            <v>0</v>
          </cell>
        </row>
        <row r="540">
          <cell r="A540">
            <v>0</v>
          </cell>
          <cell r="B540">
            <v>74</v>
          </cell>
          <cell r="C540">
            <v>0</v>
          </cell>
          <cell r="D540" t="str">
            <v>보 통 인 부</v>
          </cell>
          <cell r="E540" t="str">
            <v>인</v>
          </cell>
          <cell r="F540">
            <v>2.5</v>
          </cell>
          <cell r="G540">
            <v>0</v>
          </cell>
          <cell r="H540">
            <v>0</v>
          </cell>
          <cell r="I540">
            <v>40922</v>
          </cell>
          <cell r="J540">
            <v>102305</v>
          </cell>
          <cell r="K540">
            <v>0</v>
          </cell>
          <cell r="L540">
            <v>0</v>
          </cell>
          <cell r="M540">
            <v>40922</v>
          </cell>
          <cell r="N540">
            <v>102305</v>
          </cell>
          <cell r="O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</row>
        <row r="542">
          <cell r="A542">
            <v>0</v>
          </cell>
          <cell r="B542">
            <v>58</v>
          </cell>
          <cell r="C542" t="str">
            <v>다) 공 구 손 료</v>
          </cell>
          <cell r="D542" t="str">
            <v>플랜트전공</v>
          </cell>
          <cell r="E542" t="str">
            <v>인</v>
          </cell>
          <cell r="F542">
            <v>0.11</v>
          </cell>
          <cell r="G542">
            <v>0</v>
          </cell>
          <cell r="H542">
            <v>0</v>
          </cell>
          <cell r="J542">
            <v>0</v>
          </cell>
          <cell r="K542">
            <v>59669</v>
          </cell>
          <cell r="L542">
            <v>6563</v>
          </cell>
          <cell r="M542">
            <v>59669</v>
          </cell>
          <cell r="N542">
            <v>6563</v>
          </cell>
          <cell r="O542">
            <v>0</v>
          </cell>
        </row>
        <row r="543">
          <cell r="A543">
            <v>0</v>
          </cell>
          <cell r="B543">
            <v>13</v>
          </cell>
          <cell r="C543">
            <v>0</v>
          </cell>
          <cell r="D543" t="str">
            <v>비  계  공</v>
          </cell>
          <cell r="E543" t="str">
            <v>인</v>
          </cell>
          <cell r="F543">
            <v>0.04</v>
          </cell>
          <cell r="G543">
            <v>0</v>
          </cell>
          <cell r="H543">
            <v>0</v>
          </cell>
          <cell r="J543">
            <v>0</v>
          </cell>
          <cell r="K543">
            <v>75140</v>
          </cell>
          <cell r="L543">
            <v>3005</v>
          </cell>
          <cell r="M543">
            <v>75140</v>
          </cell>
          <cell r="N543">
            <v>3005</v>
          </cell>
          <cell r="O543">
            <v>0</v>
          </cell>
        </row>
        <row r="544">
          <cell r="A544">
            <v>0</v>
          </cell>
          <cell r="B544">
            <v>74</v>
          </cell>
          <cell r="C544">
            <v>0</v>
          </cell>
          <cell r="D544" t="str">
            <v>보 통 인 부</v>
          </cell>
          <cell r="E544" t="str">
            <v>인</v>
          </cell>
          <cell r="F544">
            <v>7.0000000000000007E-2</v>
          </cell>
          <cell r="G544">
            <v>0</v>
          </cell>
          <cell r="H544">
            <v>0</v>
          </cell>
          <cell r="J544">
            <v>0</v>
          </cell>
          <cell r="K544">
            <v>40922</v>
          </cell>
          <cell r="L544">
            <v>2864</v>
          </cell>
          <cell r="M544">
            <v>40922</v>
          </cell>
          <cell r="N544">
            <v>2864</v>
          </cell>
          <cell r="O544">
            <v>0</v>
          </cell>
        </row>
        <row r="555">
          <cell r="A555" t="str">
            <v>71S</v>
          </cell>
          <cell r="C555" t="str">
            <v>합     계</v>
          </cell>
          <cell r="H555">
            <v>0</v>
          </cell>
          <cell r="J555">
            <v>440210</v>
          </cell>
          <cell r="L555">
            <v>12432</v>
          </cell>
          <cell r="N555">
            <v>452642</v>
          </cell>
        </row>
        <row r="556">
          <cell r="A556">
            <v>72</v>
          </cell>
          <cell r="B556" t="str">
            <v>72.배전반 신설</v>
          </cell>
          <cell r="C556" t="str">
            <v>72.배전반 신설</v>
          </cell>
          <cell r="D556" t="str">
            <v>REC-1</v>
          </cell>
          <cell r="E556" t="str">
            <v>조</v>
          </cell>
          <cell r="F556">
            <v>1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7</v>
          </cell>
        </row>
        <row r="557">
          <cell r="A557">
            <v>0</v>
          </cell>
          <cell r="B557" t="e">
            <v>#N/A</v>
          </cell>
          <cell r="C557" t="str">
            <v>가) 재 료 비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398</v>
          </cell>
          <cell r="C558" t="str">
            <v xml:space="preserve"> 정류기반</v>
          </cell>
          <cell r="D558" t="str">
            <v>REC-1</v>
          </cell>
          <cell r="E558" t="str">
            <v>조</v>
          </cell>
          <cell r="F558">
            <v>1</v>
          </cell>
          <cell r="G558">
            <v>0</v>
          </cell>
          <cell r="H558" t="str">
            <v>관  급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O558">
            <v>0</v>
          </cell>
        </row>
        <row r="559">
          <cell r="A559">
            <v>0</v>
          </cell>
          <cell r="B559" t="e">
            <v>#N/A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</row>
        <row r="560">
          <cell r="A560">
            <v>0</v>
          </cell>
          <cell r="B560" t="e">
            <v>#N/A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0</v>
          </cell>
          <cell r="B561">
            <v>58</v>
          </cell>
          <cell r="C561" t="str">
            <v>나) 노 무 비</v>
          </cell>
          <cell r="D561" t="str">
            <v>플랜트전공</v>
          </cell>
          <cell r="E561" t="str">
            <v>인</v>
          </cell>
          <cell r="F561">
            <v>3.9</v>
          </cell>
          <cell r="G561">
            <v>0</v>
          </cell>
          <cell r="H561">
            <v>0</v>
          </cell>
          <cell r="I561">
            <v>59669</v>
          </cell>
          <cell r="J561">
            <v>232709</v>
          </cell>
          <cell r="K561">
            <v>0</v>
          </cell>
          <cell r="L561">
            <v>0</v>
          </cell>
          <cell r="M561">
            <v>59669</v>
          </cell>
          <cell r="N561">
            <v>232709</v>
          </cell>
          <cell r="O561">
            <v>0</v>
          </cell>
        </row>
        <row r="562">
          <cell r="A562">
            <v>0</v>
          </cell>
          <cell r="B562">
            <v>13</v>
          </cell>
          <cell r="C562">
            <v>0</v>
          </cell>
          <cell r="D562" t="str">
            <v>비  계  공</v>
          </cell>
          <cell r="E562" t="str">
            <v>인</v>
          </cell>
          <cell r="F562">
            <v>1.4</v>
          </cell>
          <cell r="G562">
            <v>0</v>
          </cell>
          <cell r="H562">
            <v>0</v>
          </cell>
          <cell r="I562">
            <v>75140</v>
          </cell>
          <cell r="J562">
            <v>105196</v>
          </cell>
          <cell r="K562">
            <v>0</v>
          </cell>
          <cell r="L562">
            <v>0</v>
          </cell>
          <cell r="M562">
            <v>75140</v>
          </cell>
          <cell r="N562">
            <v>105196</v>
          </cell>
          <cell r="O562">
            <v>0</v>
          </cell>
        </row>
        <row r="563">
          <cell r="A563">
            <v>0</v>
          </cell>
          <cell r="B563">
            <v>74</v>
          </cell>
          <cell r="C563">
            <v>0</v>
          </cell>
          <cell r="D563" t="str">
            <v>보 통 인 부</v>
          </cell>
          <cell r="E563" t="str">
            <v>인</v>
          </cell>
          <cell r="F563">
            <v>2.5</v>
          </cell>
          <cell r="G563">
            <v>0</v>
          </cell>
          <cell r="H563">
            <v>0</v>
          </cell>
          <cell r="I563">
            <v>40922</v>
          </cell>
          <cell r="J563">
            <v>102305</v>
          </cell>
          <cell r="K563">
            <v>0</v>
          </cell>
          <cell r="L563">
            <v>0</v>
          </cell>
          <cell r="M563">
            <v>40922</v>
          </cell>
          <cell r="N563">
            <v>102305</v>
          </cell>
          <cell r="O563">
            <v>0</v>
          </cell>
        </row>
        <row r="564">
          <cell r="A564">
            <v>0</v>
          </cell>
          <cell r="B564" t="e">
            <v>#N/A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</row>
        <row r="565">
          <cell r="A565">
            <v>0</v>
          </cell>
          <cell r="B565">
            <v>61</v>
          </cell>
          <cell r="C565" t="str">
            <v>다) 공 구 손 료</v>
          </cell>
          <cell r="D565" t="str">
            <v>고압케이블전공</v>
          </cell>
          <cell r="E565" t="str">
            <v>인</v>
          </cell>
          <cell r="F565">
            <v>0</v>
          </cell>
          <cell r="G565">
            <v>0</v>
          </cell>
          <cell r="H565">
            <v>0</v>
          </cell>
          <cell r="J565">
            <v>0</v>
          </cell>
          <cell r="K565">
            <v>89217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</row>
        <row r="566">
          <cell r="A566">
            <v>0</v>
          </cell>
          <cell r="B566">
            <v>56</v>
          </cell>
          <cell r="C566">
            <v>0</v>
          </cell>
          <cell r="D566" t="str">
            <v>배 전 전 공</v>
          </cell>
          <cell r="E566" t="str">
            <v>인</v>
          </cell>
          <cell r="F566">
            <v>0</v>
          </cell>
          <cell r="G566">
            <v>0</v>
          </cell>
          <cell r="H566">
            <v>0</v>
          </cell>
          <cell r="J566">
            <v>0</v>
          </cell>
          <cell r="K566">
            <v>156907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</row>
        <row r="567">
          <cell r="A567">
            <v>0</v>
          </cell>
          <cell r="B567">
            <v>74</v>
          </cell>
          <cell r="C567">
            <v>0</v>
          </cell>
          <cell r="D567" t="str">
            <v>보 통 인 부</v>
          </cell>
          <cell r="E567" t="str">
            <v>인</v>
          </cell>
          <cell r="F567">
            <v>7.0000000000000007E-2</v>
          </cell>
          <cell r="G567">
            <v>0</v>
          </cell>
          <cell r="H567">
            <v>0</v>
          </cell>
          <cell r="J567">
            <v>0</v>
          </cell>
          <cell r="K567">
            <v>40922</v>
          </cell>
          <cell r="L567">
            <v>2864</v>
          </cell>
          <cell r="M567">
            <v>40922</v>
          </cell>
          <cell r="N567">
            <v>2864</v>
          </cell>
          <cell r="O567">
            <v>0</v>
          </cell>
        </row>
        <row r="578">
          <cell r="A578" t="str">
            <v>72S</v>
          </cell>
          <cell r="C578" t="str">
            <v>합     계</v>
          </cell>
          <cell r="H578">
            <v>0</v>
          </cell>
          <cell r="J578">
            <v>440210</v>
          </cell>
          <cell r="L578">
            <v>2864</v>
          </cell>
          <cell r="N578">
            <v>443074</v>
          </cell>
        </row>
        <row r="579">
          <cell r="A579">
            <v>73</v>
          </cell>
          <cell r="B579" t="str">
            <v>73.배전반 신설</v>
          </cell>
          <cell r="C579" t="str">
            <v>73.배전반 신설</v>
          </cell>
          <cell r="D579" t="str">
            <v>BAT-1</v>
          </cell>
          <cell r="E579" t="str">
            <v>조</v>
          </cell>
          <cell r="F579">
            <v>1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7</v>
          </cell>
        </row>
        <row r="580">
          <cell r="A580">
            <v>0</v>
          </cell>
          <cell r="B580" t="e">
            <v>#N/A</v>
          </cell>
          <cell r="C580" t="str">
            <v>가) 재 료 비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</row>
        <row r="581">
          <cell r="A581">
            <v>0</v>
          </cell>
          <cell r="B581">
            <v>397</v>
          </cell>
          <cell r="C581" t="str">
            <v xml:space="preserve"> 밧데리반</v>
          </cell>
          <cell r="D581" t="str">
            <v>BAT-1</v>
          </cell>
          <cell r="E581" t="str">
            <v>조</v>
          </cell>
          <cell r="F581">
            <v>1</v>
          </cell>
          <cell r="G581">
            <v>0</v>
          </cell>
          <cell r="H581" t="str">
            <v>관  급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O581">
            <v>0</v>
          </cell>
        </row>
        <row r="582">
          <cell r="A582">
            <v>0</v>
          </cell>
          <cell r="B582" t="e">
            <v>#N/A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</row>
        <row r="583">
          <cell r="A583">
            <v>0</v>
          </cell>
          <cell r="B583" t="e">
            <v>#N/A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</row>
        <row r="584">
          <cell r="A584">
            <v>0</v>
          </cell>
          <cell r="B584">
            <v>58</v>
          </cell>
          <cell r="C584" t="str">
            <v>나) 노 무 비</v>
          </cell>
          <cell r="D584" t="str">
            <v>플랜트전공</v>
          </cell>
          <cell r="E584" t="str">
            <v>인</v>
          </cell>
          <cell r="F584">
            <v>3.9</v>
          </cell>
          <cell r="G584">
            <v>0</v>
          </cell>
          <cell r="H584">
            <v>0</v>
          </cell>
          <cell r="I584">
            <v>59669</v>
          </cell>
          <cell r="J584">
            <v>232709</v>
          </cell>
          <cell r="K584">
            <v>0</v>
          </cell>
          <cell r="L584">
            <v>0</v>
          </cell>
          <cell r="M584">
            <v>59669</v>
          </cell>
          <cell r="N584">
            <v>232709</v>
          </cell>
          <cell r="O584">
            <v>0</v>
          </cell>
        </row>
        <row r="585">
          <cell r="A585">
            <v>0</v>
          </cell>
          <cell r="B585">
            <v>13</v>
          </cell>
          <cell r="C585">
            <v>0</v>
          </cell>
          <cell r="D585" t="str">
            <v>비  계  공</v>
          </cell>
          <cell r="E585" t="str">
            <v>인</v>
          </cell>
          <cell r="F585">
            <v>1.4</v>
          </cell>
          <cell r="G585">
            <v>0</v>
          </cell>
          <cell r="H585">
            <v>0</v>
          </cell>
          <cell r="I585">
            <v>75140</v>
          </cell>
          <cell r="J585">
            <v>105196</v>
          </cell>
          <cell r="K585">
            <v>0</v>
          </cell>
          <cell r="L585">
            <v>0</v>
          </cell>
          <cell r="M585">
            <v>75140</v>
          </cell>
          <cell r="N585">
            <v>105196</v>
          </cell>
          <cell r="O585">
            <v>0</v>
          </cell>
        </row>
        <row r="586">
          <cell r="A586">
            <v>0</v>
          </cell>
          <cell r="B586">
            <v>74</v>
          </cell>
          <cell r="C586">
            <v>0</v>
          </cell>
          <cell r="D586" t="str">
            <v>보 통 인 부</v>
          </cell>
          <cell r="E586" t="str">
            <v>인</v>
          </cell>
          <cell r="F586">
            <v>2.5</v>
          </cell>
          <cell r="G586">
            <v>0</v>
          </cell>
          <cell r="H586">
            <v>0</v>
          </cell>
          <cell r="I586">
            <v>40922</v>
          </cell>
          <cell r="J586">
            <v>102305</v>
          </cell>
          <cell r="K586">
            <v>0</v>
          </cell>
          <cell r="L586">
            <v>0</v>
          </cell>
          <cell r="M586">
            <v>40922</v>
          </cell>
          <cell r="N586">
            <v>102305</v>
          </cell>
          <cell r="O586">
            <v>0</v>
          </cell>
        </row>
        <row r="587">
          <cell r="A587">
            <v>0</v>
          </cell>
          <cell r="B587" t="e">
            <v>#N/A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A588">
            <v>0</v>
          </cell>
          <cell r="B588">
            <v>61</v>
          </cell>
          <cell r="C588" t="str">
            <v>다) 공 구 손 료</v>
          </cell>
          <cell r="D588" t="str">
            <v>고압케이블전공</v>
          </cell>
          <cell r="E588" t="str">
            <v>인</v>
          </cell>
          <cell r="F588">
            <v>0</v>
          </cell>
          <cell r="G588">
            <v>0</v>
          </cell>
          <cell r="H588">
            <v>0</v>
          </cell>
          <cell r="J588">
            <v>0</v>
          </cell>
          <cell r="K588">
            <v>89217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A589">
            <v>0</v>
          </cell>
          <cell r="B589">
            <v>56</v>
          </cell>
          <cell r="C589">
            <v>0</v>
          </cell>
          <cell r="D589" t="str">
            <v>배 전 전 공</v>
          </cell>
          <cell r="E589" t="str">
            <v>인</v>
          </cell>
          <cell r="F589">
            <v>0</v>
          </cell>
          <cell r="G589">
            <v>0</v>
          </cell>
          <cell r="H589">
            <v>0</v>
          </cell>
          <cell r="J589">
            <v>0</v>
          </cell>
          <cell r="K589">
            <v>156907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A590">
            <v>0</v>
          </cell>
          <cell r="B590">
            <v>74</v>
          </cell>
          <cell r="C590">
            <v>0</v>
          </cell>
          <cell r="D590" t="str">
            <v>보 통 인 부</v>
          </cell>
          <cell r="E590" t="str">
            <v>인</v>
          </cell>
          <cell r="F590">
            <v>7.0000000000000007E-2</v>
          </cell>
          <cell r="G590">
            <v>0</v>
          </cell>
          <cell r="H590">
            <v>0</v>
          </cell>
          <cell r="J590">
            <v>0</v>
          </cell>
          <cell r="K590">
            <v>40922</v>
          </cell>
          <cell r="L590">
            <v>2864</v>
          </cell>
          <cell r="M590">
            <v>40922</v>
          </cell>
          <cell r="N590">
            <v>2864</v>
          </cell>
          <cell r="O590">
            <v>0</v>
          </cell>
        </row>
        <row r="601">
          <cell r="A601" t="str">
            <v>73S</v>
          </cell>
          <cell r="C601" t="str">
            <v>합     계</v>
          </cell>
          <cell r="H601">
            <v>0</v>
          </cell>
          <cell r="J601">
            <v>440210</v>
          </cell>
          <cell r="L601">
            <v>2864</v>
          </cell>
          <cell r="N601">
            <v>443074</v>
          </cell>
        </row>
        <row r="602">
          <cell r="A602">
            <v>74</v>
          </cell>
          <cell r="B602" t="str">
            <v>74.배전반 철거</v>
          </cell>
          <cell r="C602" t="str">
            <v>74.배전반 철거</v>
          </cell>
          <cell r="D602" t="str">
            <v xml:space="preserve"> VCB 7.2KV 400Ax1</v>
          </cell>
          <cell r="E602" t="str">
            <v>조</v>
          </cell>
          <cell r="F602">
            <v>1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8</v>
          </cell>
        </row>
        <row r="603">
          <cell r="A603">
            <v>0</v>
          </cell>
          <cell r="B603" t="e">
            <v>#N/A</v>
          </cell>
          <cell r="C603" t="str">
            <v>가) 재 료 비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>
            <v>0</v>
          </cell>
          <cell r="B604">
            <v>800</v>
          </cell>
          <cell r="C604" t="str">
            <v xml:space="preserve"> 배전반</v>
          </cell>
          <cell r="D604" t="str">
            <v xml:space="preserve"> VCB 7.2KV 400A</v>
          </cell>
          <cell r="E604" t="str">
            <v>조</v>
          </cell>
          <cell r="F604">
            <v>1</v>
          </cell>
          <cell r="G604">
            <v>0</v>
          </cell>
          <cell r="H604" t="str">
            <v>병  종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O604">
            <v>0</v>
          </cell>
        </row>
        <row r="605">
          <cell r="A605">
            <v>0</v>
          </cell>
          <cell r="B605" t="e">
            <v>#N/A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0</v>
          </cell>
          <cell r="B606" t="e">
            <v>#N/A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7">
          <cell r="A607">
            <v>0</v>
          </cell>
          <cell r="B607">
            <v>58</v>
          </cell>
          <cell r="C607" t="str">
            <v>나) 노 무 비</v>
          </cell>
          <cell r="D607" t="str">
            <v>플랜트전공</v>
          </cell>
          <cell r="E607" t="str">
            <v>인</v>
          </cell>
          <cell r="F607">
            <v>1.1399999999999999</v>
          </cell>
          <cell r="G607">
            <v>0</v>
          </cell>
          <cell r="H607">
            <v>0</v>
          </cell>
          <cell r="I607">
            <v>59669</v>
          </cell>
          <cell r="J607">
            <v>68022</v>
          </cell>
          <cell r="K607">
            <v>0</v>
          </cell>
          <cell r="L607">
            <v>0</v>
          </cell>
          <cell r="M607">
            <v>59669</v>
          </cell>
          <cell r="N607">
            <v>68022</v>
          </cell>
          <cell r="O607">
            <v>0</v>
          </cell>
        </row>
        <row r="608">
          <cell r="A608">
            <v>0</v>
          </cell>
          <cell r="B608">
            <v>13</v>
          </cell>
          <cell r="C608">
            <v>0</v>
          </cell>
          <cell r="D608" t="str">
            <v>비  계  공</v>
          </cell>
          <cell r="E608" t="str">
            <v>인</v>
          </cell>
          <cell r="F608">
            <v>0.75</v>
          </cell>
          <cell r="G608">
            <v>0</v>
          </cell>
          <cell r="H608">
            <v>0</v>
          </cell>
          <cell r="I608">
            <v>75140</v>
          </cell>
          <cell r="J608">
            <v>56355</v>
          </cell>
          <cell r="K608">
            <v>0</v>
          </cell>
          <cell r="L608">
            <v>0</v>
          </cell>
          <cell r="M608">
            <v>75140</v>
          </cell>
          <cell r="N608">
            <v>56355</v>
          </cell>
          <cell r="O608">
            <v>0</v>
          </cell>
        </row>
        <row r="609">
          <cell r="A609">
            <v>0</v>
          </cell>
          <cell r="B609">
            <v>74</v>
          </cell>
          <cell r="C609">
            <v>0</v>
          </cell>
          <cell r="D609" t="str">
            <v>보 통 인 부</v>
          </cell>
          <cell r="E609" t="str">
            <v>인</v>
          </cell>
          <cell r="F609">
            <v>0.75</v>
          </cell>
          <cell r="G609">
            <v>0</v>
          </cell>
          <cell r="H609">
            <v>0</v>
          </cell>
          <cell r="I609">
            <v>40922</v>
          </cell>
          <cell r="J609">
            <v>30691</v>
          </cell>
          <cell r="K609">
            <v>0</v>
          </cell>
          <cell r="L609">
            <v>0</v>
          </cell>
          <cell r="M609">
            <v>40922</v>
          </cell>
          <cell r="N609">
            <v>30691</v>
          </cell>
          <cell r="O609">
            <v>0</v>
          </cell>
        </row>
        <row r="610">
          <cell r="A610">
            <v>0</v>
          </cell>
          <cell r="B610" t="e">
            <v>#N/A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A611">
            <v>0</v>
          </cell>
          <cell r="B611">
            <v>58</v>
          </cell>
          <cell r="C611" t="str">
            <v>다) 공 구 손 료</v>
          </cell>
          <cell r="D611" t="str">
            <v>플랜트전공</v>
          </cell>
          <cell r="E611" t="str">
            <v>인</v>
          </cell>
          <cell r="F611">
            <v>0.03</v>
          </cell>
          <cell r="G611">
            <v>0</v>
          </cell>
          <cell r="H611">
            <v>0</v>
          </cell>
          <cell r="J611">
            <v>0</v>
          </cell>
          <cell r="K611">
            <v>59669</v>
          </cell>
          <cell r="L611">
            <v>1790</v>
          </cell>
          <cell r="M611">
            <v>59669</v>
          </cell>
          <cell r="N611">
            <v>1790</v>
          </cell>
          <cell r="O611">
            <v>0</v>
          </cell>
        </row>
        <row r="612">
          <cell r="A612">
            <v>0</v>
          </cell>
          <cell r="B612">
            <v>13</v>
          </cell>
          <cell r="C612">
            <v>0</v>
          </cell>
          <cell r="D612" t="str">
            <v>비  계  공</v>
          </cell>
          <cell r="E612" t="str">
            <v>인</v>
          </cell>
          <cell r="F612">
            <v>0.02</v>
          </cell>
          <cell r="G612">
            <v>0</v>
          </cell>
          <cell r="H612">
            <v>0</v>
          </cell>
          <cell r="J612">
            <v>0</v>
          </cell>
          <cell r="K612">
            <v>75140</v>
          </cell>
          <cell r="L612">
            <v>1502</v>
          </cell>
          <cell r="M612">
            <v>75140</v>
          </cell>
          <cell r="N612">
            <v>1502</v>
          </cell>
          <cell r="O612">
            <v>0</v>
          </cell>
        </row>
        <row r="613">
          <cell r="A613">
            <v>0</v>
          </cell>
          <cell r="B613">
            <v>74</v>
          </cell>
          <cell r="C613">
            <v>0</v>
          </cell>
          <cell r="D613" t="str">
            <v>보 통 인 부</v>
          </cell>
          <cell r="E613" t="str">
            <v>인</v>
          </cell>
          <cell r="F613">
            <v>0.02</v>
          </cell>
          <cell r="G613">
            <v>0</v>
          </cell>
          <cell r="H613">
            <v>0</v>
          </cell>
          <cell r="J613">
            <v>0</v>
          </cell>
          <cell r="K613">
            <v>40922</v>
          </cell>
          <cell r="L613">
            <v>818</v>
          </cell>
          <cell r="M613">
            <v>40922</v>
          </cell>
          <cell r="N613">
            <v>818</v>
          </cell>
          <cell r="O613">
            <v>0</v>
          </cell>
        </row>
        <row r="624">
          <cell r="A624" t="str">
            <v>74S</v>
          </cell>
          <cell r="C624" t="str">
            <v>합     계</v>
          </cell>
          <cell r="H624">
            <v>0</v>
          </cell>
          <cell r="J624">
            <v>155068</v>
          </cell>
          <cell r="L624">
            <v>4110</v>
          </cell>
          <cell r="N624">
            <v>159178</v>
          </cell>
        </row>
        <row r="625">
          <cell r="A625">
            <v>75</v>
          </cell>
          <cell r="B625" t="str">
            <v>75.배전반 철거</v>
          </cell>
          <cell r="C625" t="str">
            <v>75.배전반 철거</v>
          </cell>
          <cell r="D625" t="str">
            <v xml:space="preserve"> VCB 7.2KV 400A(2단)</v>
          </cell>
          <cell r="E625" t="str">
            <v>조</v>
          </cell>
          <cell r="F625">
            <v>1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7</v>
          </cell>
        </row>
        <row r="626">
          <cell r="A626">
            <v>0</v>
          </cell>
          <cell r="B626" t="e">
            <v>#N/A</v>
          </cell>
          <cell r="C626" t="str">
            <v>가) 재 료 비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</row>
        <row r="627">
          <cell r="A627">
            <v>0</v>
          </cell>
          <cell r="B627">
            <v>801</v>
          </cell>
          <cell r="C627" t="str">
            <v xml:space="preserve"> 배전반</v>
          </cell>
          <cell r="D627" t="str">
            <v xml:space="preserve"> VCB 7.2KV 400A(2단)</v>
          </cell>
          <cell r="E627" t="str">
            <v>조</v>
          </cell>
          <cell r="F627">
            <v>1</v>
          </cell>
          <cell r="G627">
            <v>0</v>
          </cell>
          <cell r="H627" t="str">
            <v>병  종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O627">
            <v>0</v>
          </cell>
        </row>
        <row r="628">
          <cell r="A628">
            <v>0</v>
          </cell>
          <cell r="B628" t="e">
            <v>#N/A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</row>
        <row r="629">
          <cell r="A629">
            <v>0</v>
          </cell>
          <cell r="B629" t="e">
            <v>#N/A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A630">
            <v>0</v>
          </cell>
          <cell r="B630">
            <v>58</v>
          </cell>
          <cell r="C630" t="str">
            <v>나) 노 무 비</v>
          </cell>
          <cell r="D630" t="str">
            <v>플랜트전공</v>
          </cell>
          <cell r="E630" t="str">
            <v>인</v>
          </cell>
          <cell r="F630">
            <v>0.27</v>
          </cell>
          <cell r="G630">
            <v>0</v>
          </cell>
          <cell r="H630">
            <v>0</v>
          </cell>
          <cell r="I630">
            <v>59669</v>
          </cell>
          <cell r="J630">
            <v>16110</v>
          </cell>
          <cell r="K630">
            <v>0</v>
          </cell>
          <cell r="L630">
            <v>0</v>
          </cell>
          <cell r="M630">
            <v>59669</v>
          </cell>
          <cell r="N630">
            <v>16110</v>
          </cell>
          <cell r="O630">
            <v>0</v>
          </cell>
        </row>
        <row r="631">
          <cell r="A631">
            <v>0</v>
          </cell>
          <cell r="B631">
            <v>13</v>
          </cell>
          <cell r="C631">
            <v>0</v>
          </cell>
          <cell r="D631" t="str">
            <v>비  계  공</v>
          </cell>
          <cell r="E631" t="str">
            <v>인</v>
          </cell>
          <cell r="F631">
            <v>0.78</v>
          </cell>
          <cell r="G631">
            <v>0</v>
          </cell>
          <cell r="H631">
            <v>0</v>
          </cell>
          <cell r="I631">
            <v>75140</v>
          </cell>
          <cell r="J631">
            <v>58609</v>
          </cell>
          <cell r="K631">
            <v>0</v>
          </cell>
          <cell r="L631">
            <v>0</v>
          </cell>
          <cell r="M631">
            <v>75140</v>
          </cell>
          <cell r="N631">
            <v>58609</v>
          </cell>
          <cell r="O631">
            <v>0</v>
          </cell>
        </row>
        <row r="632">
          <cell r="A632">
            <v>0</v>
          </cell>
          <cell r="B632">
            <v>74</v>
          </cell>
          <cell r="C632">
            <v>0</v>
          </cell>
          <cell r="D632" t="str">
            <v>보 통 인 부</v>
          </cell>
          <cell r="E632" t="str">
            <v>인</v>
          </cell>
          <cell r="F632">
            <v>0.78</v>
          </cell>
          <cell r="G632">
            <v>0</v>
          </cell>
          <cell r="H632">
            <v>0</v>
          </cell>
          <cell r="I632">
            <v>40922</v>
          </cell>
          <cell r="J632">
            <v>31919</v>
          </cell>
          <cell r="K632">
            <v>0</v>
          </cell>
          <cell r="L632">
            <v>0</v>
          </cell>
          <cell r="M632">
            <v>40922</v>
          </cell>
          <cell r="N632">
            <v>31919</v>
          </cell>
          <cell r="O632">
            <v>0</v>
          </cell>
        </row>
        <row r="633">
          <cell r="A633">
            <v>0</v>
          </cell>
          <cell r="B633" t="e">
            <v>#N/A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</row>
        <row r="634">
          <cell r="A634">
            <v>0</v>
          </cell>
          <cell r="B634">
            <v>58</v>
          </cell>
          <cell r="C634" t="str">
            <v>다) 공 구 손 료</v>
          </cell>
          <cell r="D634" t="str">
            <v>플랜트전공</v>
          </cell>
          <cell r="E634" t="str">
            <v>인</v>
          </cell>
          <cell r="F634">
            <v>0</v>
          </cell>
          <cell r="G634">
            <v>0</v>
          </cell>
          <cell r="H634">
            <v>0</v>
          </cell>
          <cell r="J634">
            <v>0</v>
          </cell>
          <cell r="K634">
            <v>59669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</row>
        <row r="635">
          <cell r="A635">
            <v>0</v>
          </cell>
          <cell r="B635">
            <v>13</v>
          </cell>
          <cell r="C635">
            <v>0</v>
          </cell>
          <cell r="D635" t="str">
            <v>비  계  공</v>
          </cell>
          <cell r="E635" t="str">
            <v>인</v>
          </cell>
          <cell r="F635">
            <v>0.02</v>
          </cell>
          <cell r="G635">
            <v>0</v>
          </cell>
          <cell r="H635">
            <v>0</v>
          </cell>
          <cell r="J635">
            <v>0</v>
          </cell>
          <cell r="K635">
            <v>75140</v>
          </cell>
          <cell r="L635">
            <v>1502</v>
          </cell>
          <cell r="M635">
            <v>75140</v>
          </cell>
          <cell r="N635">
            <v>1502</v>
          </cell>
          <cell r="O635">
            <v>0</v>
          </cell>
        </row>
        <row r="636">
          <cell r="A636">
            <v>0</v>
          </cell>
          <cell r="B636">
            <v>74</v>
          </cell>
          <cell r="C636">
            <v>0</v>
          </cell>
          <cell r="D636" t="str">
            <v>보 통 인 부</v>
          </cell>
          <cell r="E636" t="str">
            <v>인</v>
          </cell>
          <cell r="F636">
            <v>0.02</v>
          </cell>
          <cell r="G636">
            <v>0</v>
          </cell>
          <cell r="H636">
            <v>0</v>
          </cell>
          <cell r="J636">
            <v>0</v>
          </cell>
          <cell r="K636">
            <v>40922</v>
          </cell>
          <cell r="L636">
            <v>818</v>
          </cell>
          <cell r="M636">
            <v>40922</v>
          </cell>
          <cell r="N636">
            <v>818</v>
          </cell>
          <cell r="O636">
            <v>0</v>
          </cell>
        </row>
        <row r="647">
          <cell r="A647" t="str">
            <v>75S</v>
          </cell>
          <cell r="C647" t="str">
            <v>합     계</v>
          </cell>
          <cell r="H647">
            <v>0</v>
          </cell>
          <cell r="J647">
            <v>106638</v>
          </cell>
          <cell r="L647">
            <v>2320</v>
          </cell>
          <cell r="N647">
            <v>108958</v>
          </cell>
        </row>
        <row r="648">
          <cell r="A648">
            <v>76</v>
          </cell>
          <cell r="B648" t="str">
            <v>76.배전반 철거</v>
          </cell>
          <cell r="C648" t="str">
            <v>76.배전반 철거</v>
          </cell>
          <cell r="D648" t="str">
            <v xml:space="preserve"> MCCB 3P 400/300 (10CCT)</v>
          </cell>
          <cell r="E648" t="str">
            <v>대</v>
          </cell>
          <cell r="F648">
            <v>1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3</v>
          </cell>
        </row>
        <row r="649">
          <cell r="A649">
            <v>0</v>
          </cell>
          <cell r="B649" t="e">
            <v>#N/A</v>
          </cell>
          <cell r="C649" t="str">
            <v>가) 재 료 비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</row>
        <row r="650">
          <cell r="A650">
            <v>0</v>
          </cell>
          <cell r="B650">
            <v>808</v>
          </cell>
          <cell r="C650" t="str">
            <v xml:space="preserve"> 배전반</v>
          </cell>
          <cell r="D650" t="str">
            <v xml:space="preserve"> MCCB 3P 400/300 (10CCT)</v>
          </cell>
          <cell r="E650" t="str">
            <v>대</v>
          </cell>
          <cell r="F650">
            <v>1</v>
          </cell>
          <cell r="G650">
            <v>0</v>
          </cell>
          <cell r="H650" t="str">
            <v>병  종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O650">
            <v>0</v>
          </cell>
        </row>
        <row r="651">
          <cell r="A651">
            <v>0</v>
          </cell>
          <cell r="B651" t="e">
            <v>#N/A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</row>
        <row r="652">
          <cell r="A652">
            <v>0</v>
          </cell>
          <cell r="B652" t="e">
            <v>#N/A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</row>
        <row r="653">
          <cell r="A653">
            <v>0</v>
          </cell>
          <cell r="B653">
            <v>58</v>
          </cell>
          <cell r="C653" t="str">
            <v>나) 노 무 비</v>
          </cell>
          <cell r="D653" t="str">
            <v>플랜트전공</v>
          </cell>
          <cell r="E653" t="str">
            <v>인</v>
          </cell>
          <cell r="F653">
            <v>1.17</v>
          </cell>
          <cell r="G653">
            <v>0</v>
          </cell>
          <cell r="H653">
            <v>0</v>
          </cell>
          <cell r="I653">
            <v>59669</v>
          </cell>
          <cell r="J653">
            <v>69812</v>
          </cell>
          <cell r="K653">
            <v>0</v>
          </cell>
          <cell r="L653">
            <v>0</v>
          </cell>
          <cell r="M653">
            <v>59669</v>
          </cell>
          <cell r="N653">
            <v>69812</v>
          </cell>
          <cell r="O653">
            <v>0</v>
          </cell>
        </row>
        <row r="654">
          <cell r="A654">
            <v>0</v>
          </cell>
          <cell r="B654">
            <v>13</v>
          </cell>
          <cell r="C654">
            <v>0</v>
          </cell>
          <cell r="D654" t="str">
            <v>비  계  공</v>
          </cell>
          <cell r="E654" t="str">
            <v>인</v>
          </cell>
          <cell r="F654">
            <v>0.42</v>
          </cell>
          <cell r="G654">
            <v>0</v>
          </cell>
          <cell r="H654">
            <v>0</v>
          </cell>
          <cell r="I654">
            <v>75140</v>
          </cell>
          <cell r="J654">
            <v>31558</v>
          </cell>
          <cell r="K654">
            <v>0</v>
          </cell>
          <cell r="L654">
            <v>0</v>
          </cell>
          <cell r="M654">
            <v>75140</v>
          </cell>
          <cell r="N654">
            <v>31558</v>
          </cell>
          <cell r="O654">
            <v>0</v>
          </cell>
        </row>
        <row r="655">
          <cell r="A655">
            <v>0</v>
          </cell>
          <cell r="B655">
            <v>74</v>
          </cell>
          <cell r="C655">
            <v>0</v>
          </cell>
          <cell r="D655" t="str">
            <v>보 통 인 부</v>
          </cell>
          <cell r="E655" t="str">
            <v>인</v>
          </cell>
          <cell r="F655">
            <v>0.75</v>
          </cell>
          <cell r="G655">
            <v>0</v>
          </cell>
          <cell r="H655">
            <v>0</v>
          </cell>
          <cell r="I655">
            <v>40922</v>
          </cell>
          <cell r="J655">
            <v>30691</v>
          </cell>
          <cell r="K655">
            <v>0</v>
          </cell>
          <cell r="L655">
            <v>0</v>
          </cell>
          <cell r="M655">
            <v>40922</v>
          </cell>
          <cell r="N655">
            <v>30691</v>
          </cell>
          <cell r="O655">
            <v>0</v>
          </cell>
        </row>
        <row r="656">
          <cell r="A656">
            <v>0</v>
          </cell>
          <cell r="B656" t="e">
            <v>#N/A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</row>
        <row r="657">
          <cell r="A657">
            <v>0</v>
          </cell>
          <cell r="B657">
            <v>58</v>
          </cell>
          <cell r="C657" t="str">
            <v>다) 공 구 손 료</v>
          </cell>
          <cell r="D657" t="str">
            <v>플랜트전공</v>
          </cell>
          <cell r="E657" t="str">
            <v>인</v>
          </cell>
          <cell r="F657">
            <v>0.03</v>
          </cell>
          <cell r="G657">
            <v>0</v>
          </cell>
          <cell r="H657">
            <v>0</v>
          </cell>
          <cell r="J657">
            <v>0</v>
          </cell>
          <cell r="K657">
            <v>59669</v>
          </cell>
          <cell r="L657">
            <v>1790</v>
          </cell>
          <cell r="M657">
            <v>59669</v>
          </cell>
          <cell r="N657">
            <v>1790</v>
          </cell>
          <cell r="O657">
            <v>0</v>
          </cell>
        </row>
        <row r="658">
          <cell r="A658">
            <v>0</v>
          </cell>
          <cell r="B658">
            <v>13</v>
          </cell>
          <cell r="C658">
            <v>0</v>
          </cell>
          <cell r="D658" t="str">
            <v>비  계  공</v>
          </cell>
          <cell r="E658" t="str">
            <v>인</v>
          </cell>
          <cell r="F658">
            <v>0.01</v>
          </cell>
          <cell r="G658">
            <v>0</v>
          </cell>
          <cell r="H658">
            <v>0</v>
          </cell>
          <cell r="J658">
            <v>0</v>
          </cell>
          <cell r="K658">
            <v>75140</v>
          </cell>
          <cell r="L658">
            <v>751</v>
          </cell>
          <cell r="M658">
            <v>75140</v>
          </cell>
          <cell r="N658">
            <v>751</v>
          </cell>
          <cell r="O658">
            <v>0</v>
          </cell>
        </row>
        <row r="659">
          <cell r="A659">
            <v>0</v>
          </cell>
          <cell r="B659">
            <v>74</v>
          </cell>
          <cell r="C659">
            <v>0</v>
          </cell>
          <cell r="D659" t="str">
            <v>보 통 인 부</v>
          </cell>
          <cell r="E659" t="str">
            <v>인</v>
          </cell>
          <cell r="F659">
            <v>0.02</v>
          </cell>
          <cell r="G659">
            <v>0</v>
          </cell>
          <cell r="H659">
            <v>0</v>
          </cell>
          <cell r="J659">
            <v>0</v>
          </cell>
          <cell r="K659">
            <v>40922</v>
          </cell>
          <cell r="L659">
            <v>818</v>
          </cell>
          <cell r="M659">
            <v>40922</v>
          </cell>
          <cell r="N659">
            <v>818</v>
          </cell>
          <cell r="O659">
            <v>0</v>
          </cell>
        </row>
        <row r="670">
          <cell r="A670" t="str">
            <v>76S</v>
          </cell>
          <cell r="C670" t="str">
            <v>합     계</v>
          </cell>
          <cell r="H670">
            <v>0</v>
          </cell>
          <cell r="J670">
            <v>132061</v>
          </cell>
          <cell r="L670">
            <v>3359</v>
          </cell>
          <cell r="N670">
            <v>135420</v>
          </cell>
        </row>
        <row r="671">
          <cell r="A671">
            <v>77</v>
          </cell>
          <cell r="B671" t="str">
            <v>77.변압기몰드 철거</v>
          </cell>
          <cell r="C671" t="str">
            <v>77.변압기몰드 철거</v>
          </cell>
          <cell r="D671" t="str">
            <v xml:space="preserve"> 6.6KV 1Φ30KVA + 1Φ10KVA</v>
          </cell>
          <cell r="E671" t="str">
            <v>대</v>
          </cell>
          <cell r="F671">
            <v>1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4</v>
          </cell>
        </row>
        <row r="672">
          <cell r="A672">
            <v>0</v>
          </cell>
          <cell r="B672" t="e">
            <v>#N/A</v>
          </cell>
          <cell r="C672" t="str">
            <v>가) 재 료 비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</row>
        <row r="673">
          <cell r="A673">
            <v>0</v>
          </cell>
          <cell r="B673">
            <v>814</v>
          </cell>
          <cell r="C673" t="str">
            <v xml:space="preserve"> 변압기반</v>
          </cell>
          <cell r="D673" t="str">
            <v xml:space="preserve"> 6.6KV 1Φ30KVA + 1Φ10KVA</v>
          </cell>
          <cell r="E673" t="str">
            <v>대</v>
          </cell>
          <cell r="F673">
            <v>1</v>
          </cell>
          <cell r="G673">
            <v>0</v>
          </cell>
          <cell r="H673" t="str">
            <v>병  종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O673">
            <v>0</v>
          </cell>
        </row>
        <row r="674">
          <cell r="A674">
            <v>0</v>
          </cell>
          <cell r="B674" t="e">
            <v>#N/A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</row>
        <row r="675">
          <cell r="A675">
            <v>0</v>
          </cell>
          <cell r="B675" t="e">
            <v>#N/A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</row>
        <row r="676">
          <cell r="A676">
            <v>0</v>
          </cell>
          <cell r="B676">
            <v>58</v>
          </cell>
          <cell r="C676" t="str">
            <v>나) 노 무 비</v>
          </cell>
          <cell r="D676" t="str">
            <v>플랜트전공</v>
          </cell>
          <cell r="E676" t="str">
            <v>인</v>
          </cell>
          <cell r="F676">
            <v>1.23</v>
          </cell>
          <cell r="G676">
            <v>0</v>
          </cell>
          <cell r="H676">
            <v>0</v>
          </cell>
          <cell r="I676">
            <v>59669</v>
          </cell>
          <cell r="J676">
            <v>73392</v>
          </cell>
          <cell r="K676">
            <v>0</v>
          </cell>
          <cell r="L676">
            <v>0</v>
          </cell>
          <cell r="M676">
            <v>59669</v>
          </cell>
          <cell r="N676">
            <v>73392</v>
          </cell>
          <cell r="O676">
            <v>0</v>
          </cell>
        </row>
        <row r="677">
          <cell r="A677">
            <v>0</v>
          </cell>
          <cell r="B677">
            <v>13</v>
          </cell>
          <cell r="C677">
            <v>0</v>
          </cell>
          <cell r="D677" t="str">
            <v>비  계  공</v>
          </cell>
          <cell r="E677" t="str">
            <v>인</v>
          </cell>
          <cell r="F677">
            <v>0.81</v>
          </cell>
          <cell r="G677">
            <v>0</v>
          </cell>
          <cell r="H677">
            <v>0</v>
          </cell>
          <cell r="I677">
            <v>75140</v>
          </cell>
          <cell r="J677">
            <v>60863</v>
          </cell>
          <cell r="K677">
            <v>0</v>
          </cell>
          <cell r="L677">
            <v>0</v>
          </cell>
          <cell r="M677">
            <v>75140</v>
          </cell>
          <cell r="N677">
            <v>60863</v>
          </cell>
          <cell r="O677">
            <v>0</v>
          </cell>
        </row>
        <row r="678">
          <cell r="A678">
            <v>0</v>
          </cell>
          <cell r="B678">
            <v>74</v>
          </cell>
          <cell r="C678">
            <v>0</v>
          </cell>
          <cell r="D678" t="str">
            <v>보 통 인 부</v>
          </cell>
          <cell r="E678" t="str">
            <v>인</v>
          </cell>
          <cell r="F678">
            <v>0.81</v>
          </cell>
          <cell r="G678">
            <v>0</v>
          </cell>
          <cell r="H678">
            <v>0</v>
          </cell>
          <cell r="I678">
            <v>40922</v>
          </cell>
          <cell r="J678">
            <v>33146</v>
          </cell>
          <cell r="K678">
            <v>0</v>
          </cell>
          <cell r="L678">
            <v>0</v>
          </cell>
          <cell r="M678">
            <v>40922</v>
          </cell>
          <cell r="N678">
            <v>33146</v>
          </cell>
          <cell r="O678">
            <v>0</v>
          </cell>
        </row>
        <row r="679">
          <cell r="A679">
            <v>0</v>
          </cell>
          <cell r="B679" t="e">
            <v>#N/A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</row>
        <row r="680">
          <cell r="A680">
            <v>0</v>
          </cell>
          <cell r="B680">
            <v>58</v>
          </cell>
          <cell r="C680" t="str">
            <v>다) 공 구 손 료</v>
          </cell>
          <cell r="D680" t="str">
            <v>플랜트전공</v>
          </cell>
          <cell r="E680" t="str">
            <v>인</v>
          </cell>
          <cell r="F680">
            <v>0.03</v>
          </cell>
          <cell r="G680">
            <v>0</v>
          </cell>
          <cell r="H680">
            <v>0</v>
          </cell>
          <cell r="J680">
            <v>0</v>
          </cell>
          <cell r="K680">
            <v>59669</v>
          </cell>
          <cell r="L680">
            <v>1790</v>
          </cell>
          <cell r="M680">
            <v>59669</v>
          </cell>
          <cell r="N680">
            <v>1790</v>
          </cell>
          <cell r="O680">
            <v>0</v>
          </cell>
        </row>
        <row r="681">
          <cell r="A681">
            <v>0</v>
          </cell>
          <cell r="B681">
            <v>13</v>
          </cell>
          <cell r="C681">
            <v>0</v>
          </cell>
          <cell r="D681" t="str">
            <v>비  계  공</v>
          </cell>
          <cell r="E681" t="str">
            <v>인</v>
          </cell>
          <cell r="F681">
            <v>0.02</v>
          </cell>
          <cell r="G681">
            <v>0</v>
          </cell>
          <cell r="H681">
            <v>0</v>
          </cell>
          <cell r="J681">
            <v>0</v>
          </cell>
          <cell r="K681">
            <v>75140</v>
          </cell>
          <cell r="L681">
            <v>1502</v>
          </cell>
          <cell r="M681">
            <v>75140</v>
          </cell>
          <cell r="N681">
            <v>1502</v>
          </cell>
          <cell r="O681">
            <v>0</v>
          </cell>
        </row>
        <row r="682">
          <cell r="A682">
            <v>0</v>
          </cell>
          <cell r="B682">
            <v>74</v>
          </cell>
          <cell r="C682">
            <v>0</v>
          </cell>
          <cell r="D682" t="str">
            <v>보 통 인 부</v>
          </cell>
          <cell r="E682" t="str">
            <v>인</v>
          </cell>
          <cell r="F682">
            <v>0.02</v>
          </cell>
          <cell r="G682">
            <v>0</v>
          </cell>
          <cell r="H682">
            <v>0</v>
          </cell>
          <cell r="J682">
            <v>0</v>
          </cell>
          <cell r="K682">
            <v>40922</v>
          </cell>
          <cell r="L682">
            <v>818</v>
          </cell>
          <cell r="M682">
            <v>40922</v>
          </cell>
          <cell r="N682">
            <v>818</v>
          </cell>
          <cell r="O682">
            <v>0</v>
          </cell>
        </row>
        <row r="693">
          <cell r="A693" t="str">
            <v>77S</v>
          </cell>
          <cell r="C693" t="str">
            <v>합     계</v>
          </cell>
          <cell r="H693">
            <v>0</v>
          </cell>
          <cell r="J693">
            <v>167401</v>
          </cell>
          <cell r="L693">
            <v>4110</v>
          </cell>
          <cell r="N693">
            <v>171511</v>
          </cell>
        </row>
        <row r="694">
          <cell r="A694">
            <v>78</v>
          </cell>
          <cell r="B694" t="str">
            <v>78.휀스 철거</v>
          </cell>
          <cell r="C694" t="str">
            <v>78.휀스 철거</v>
          </cell>
          <cell r="D694" t="str">
            <v xml:space="preserve"> 1100x1100</v>
          </cell>
          <cell r="E694" t="str">
            <v>개소</v>
          </cell>
          <cell r="F694">
            <v>1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6</v>
          </cell>
        </row>
        <row r="695">
          <cell r="A695">
            <v>0</v>
          </cell>
          <cell r="B695" t="e">
            <v>#N/A</v>
          </cell>
          <cell r="C695" t="str">
            <v>가) 재 료 비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</row>
        <row r="696">
          <cell r="A696">
            <v>0</v>
          </cell>
          <cell r="B696">
            <v>741</v>
          </cell>
          <cell r="C696" t="str">
            <v xml:space="preserve"> 휀    스</v>
          </cell>
          <cell r="D696" t="str">
            <v xml:space="preserve"> 1100x1100</v>
          </cell>
          <cell r="E696" t="str">
            <v>개소</v>
          </cell>
          <cell r="F696">
            <v>1</v>
          </cell>
          <cell r="G696">
            <v>0</v>
          </cell>
          <cell r="H696" t="str">
            <v>병  종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O696">
            <v>0</v>
          </cell>
        </row>
        <row r="697">
          <cell r="A697">
            <v>0</v>
          </cell>
          <cell r="B697">
            <v>742</v>
          </cell>
          <cell r="C697" t="str">
            <v xml:space="preserve"> ㄱ 형 강</v>
          </cell>
          <cell r="D697" t="str">
            <v xml:space="preserve"> 50x50x5t</v>
          </cell>
          <cell r="E697" t="str">
            <v>개</v>
          </cell>
          <cell r="F697">
            <v>4</v>
          </cell>
          <cell r="G697">
            <v>0</v>
          </cell>
          <cell r="H697" t="str">
            <v>병  종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O697">
            <v>0</v>
          </cell>
        </row>
        <row r="698">
          <cell r="A698">
            <v>0</v>
          </cell>
          <cell r="B698" t="e">
            <v>#N/A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699">
          <cell r="A699">
            <v>0</v>
          </cell>
          <cell r="B699" t="e">
            <v>#N/A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</row>
        <row r="700">
          <cell r="A700">
            <v>0</v>
          </cell>
          <cell r="B700">
            <v>56</v>
          </cell>
          <cell r="C700" t="str">
            <v>나) 노 무 비</v>
          </cell>
          <cell r="D700" t="str">
            <v>배 전 전 공</v>
          </cell>
          <cell r="E700" t="str">
            <v>인</v>
          </cell>
          <cell r="F700">
            <v>1.5</v>
          </cell>
          <cell r="G700">
            <v>0</v>
          </cell>
          <cell r="H700">
            <v>0</v>
          </cell>
          <cell r="I700">
            <v>156907</v>
          </cell>
          <cell r="J700">
            <v>235360</v>
          </cell>
          <cell r="K700">
            <v>0</v>
          </cell>
          <cell r="L700">
            <v>0</v>
          </cell>
          <cell r="M700">
            <v>156907</v>
          </cell>
          <cell r="N700">
            <v>235360</v>
          </cell>
          <cell r="O700">
            <v>0</v>
          </cell>
        </row>
        <row r="701">
          <cell r="A701">
            <v>0</v>
          </cell>
          <cell r="B701">
            <v>73</v>
          </cell>
          <cell r="C701">
            <v>0</v>
          </cell>
          <cell r="D701" t="str">
            <v>특 별 인 부</v>
          </cell>
          <cell r="E701" t="str">
            <v>인</v>
          </cell>
          <cell r="F701">
            <v>1.5</v>
          </cell>
          <cell r="G701">
            <v>0</v>
          </cell>
          <cell r="H701">
            <v>0</v>
          </cell>
          <cell r="I701">
            <v>55970</v>
          </cell>
          <cell r="J701">
            <v>83955</v>
          </cell>
          <cell r="K701">
            <v>0</v>
          </cell>
          <cell r="L701">
            <v>0</v>
          </cell>
          <cell r="M701">
            <v>55970</v>
          </cell>
          <cell r="N701">
            <v>83955</v>
          </cell>
          <cell r="O701">
            <v>0</v>
          </cell>
        </row>
        <row r="702">
          <cell r="A702">
            <v>0</v>
          </cell>
          <cell r="B702" t="e">
            <v>#N/A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</row>
        <row r="703">
          <cell r="A703">
            <v>0</v>
          </cell>
          <cell r="B703">
            <v>56</v>
          </cell>
          <cell r="C703" t="str">
            <v>다) 공 구 손 료</v>
          </cell>
          <cell r="D703" t="str">
            <v>배 전 전 공</v>
          </cell>
          <cell r="E703" t="str">
            <v>인</v>
          </cell>
          <cell r="F703">
            <v>0.04</v>
          </cell>
          <cell r="G703">
            <v>0</v>
          </cell>
          <cell r="H703">
            <v>0</v>
          </cell>
          <cell r="J703">
            <v>0</v>
          </cell>
          <cell r="K703">
            <v>156907</v>
          </cell>
          <cell r="L703">
            <v>6276</v>
          </cell>
          <cell r="M703">
            <v>156907</v>
          </cell>
          <cell r="N703">
            <v>6276</v>
          </cell>
          <cell r="O703">
            <v>0</v>
          </cell>
        </row>
        <row r="704">
          <cell r="A704">
            <v>0</v>
          </cell>
          <cell r="B704">
            <v>73</v>
          </cell>
          <cell r="C704">
            <v>0</v>
          </cell>
          <cell r="D704" t="str">
            <v>특 별 인 부</v>
          </cell>
          <cell r="E704" t="str">
            <v>인</v>
          </cell>
          <cell r="F704">
            <v>0.04</v>
          </cell>
          <cell r="G704">
            <v>0</v>
          </cell>
          <cell r="H704">
            <v>0</v>
          </cell>
          <cell r="J704">
            <v>0</v>
          </cell>
          <cell r="K704">
            <v>55970</v>
          </cell>
          <cell r="L704">
            <v>2238</v>
          </cell>
          <cell r="M704">
            <v>55970</v>
          </cell>
          <cell r="N704">
            <v>2238</v>
          </cell>
          <cell r="O704">
            <v>0</v>
          </cell>
        </row>
        <row r="716">
          <cell r="A716" t="str">
            <v>83S</v>
          </cell>
          <cell r="C716" t="str">
            <v>합     계</v>
          </cell>
          <cell r="H716">
            <v>0</v>
          </cell>
          <cell r="J716">
            <v>319315</v>
          </cell>
          <cell r="L716">
            <v>8514</v>
          </cell>
          <cell r="N716">
            <v>327829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000000"/>
      <sheetName val="원가(보고서)"/>
      <sheetName val="목차"/>
      <sheetName val="간지 (2)"/>
      <sheetName val="간지"/>
      <sheetName val="조달수수료"/>
      <sheetName val="지급자재비"/>
      <sheetName val="외주가공비"/>
      <sheetName val="감리집계"/>
      <sheetName val="감리산출기초"/>
      <sheetName val="원가"/>
      <sheetName val="원가산출근거"/>
      <sheetName val="총괄표"/>
      <sheetName val="48단가"/>
      <sheetName val="49단가"/>
      <sheetName val="48산출"/>
      <sheetName val="49산출"/>
      <sheetName val="자재단가"/>
      <sheetName val="노임단가"/>
      <sheetName val="공량집계및공사일수"/>
      <sheetName val="수량조서(설계서)"/>
      <sheetName val="일위대가표-1(설계서)"/>
      <sheetName val="일위대가표-2(설계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C1" t="str">
            <v>단   가   산   출   서</v>
          </cell>
        </row>
        <row r="2">
          <cell r="C2" t="str">
            <v>공 사 종 류</v>
          </cell>
          <cell r="D2" t="str">
            <v>규      격</v>
          </cell>
          <cell r="E2" t="str">
            <v>단위</v>
          </cell>
          <cell r="F2" t="str">
            <v>수 량</v>
          </cell>
          <cell r="G2" t="str">
            <v>재   료   비</v>
          </cell>
          <cell r="I2" t="str">
            <v>노   무   비</v>
          </cell>
          <cell r="K2" t="str">
            <v>공  구  손  료</v>
          </cell>
          <cell r="M2" t="str">
            <v>계</v>
          </cell>
          <cell r="O2" t="str">
            <v>기사</v>
          </cell>
        </row>
        <row r="3">
          <cell r="G3" t="str">
            <v>단 가</v>
          </cell>
          <cell r="H3" t="str">
            <v>금  액</v>
          </cell>
          <cell r="I3" t="str">
            <v>단  가</v>
          </cell>
          <cell r="J3" t="str">
            <v>금  액</v>
          </cell>
          <cell r="K3" t="str">
            <v>단  가</v>
          </cell>
          <cell r="L3" t="str">
            <v>금  액</v>
          </cell>
          <cell r="M3" t="str">
            <v>단 가</v>
          </cell>
          <cell r="N3" t="str">
            <v>금  액</v>
          </cell>
        </row>
        <row r="4">
          <cell r="A4">
            <v>1</v>
          </cell>
          <cell r="B4" t="str">
            <v xml:space="preserve">1. 지중케이블 신설 </v>
          </cell>
          <cell r="C4" t="str">
            <v xml:space="preserve">1. 지중케이블 신설 </v>
          </cell>
          <cell r="D4" t="str">
            <v>각 종</v>
          </cell>
          <cell r="E4" t="str">
            <v>식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</row>
        <row r="5">
          <cell r="A5">
            <v>0</v>
          </cell>
          <cell r="B5" t="e">
            <v>#N/A</v>
          </cell>
          <cell r="C5" t="str">
            <v>가) 재 료 비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0</v>
          </cell>
          <cell r="B6">
            <v>272</v>
          </cell>
          <cell r="C6" t="str">
            <v>전력케이블</v>
          </cell>
          <cell r="D6" t="str">
            <v xml:space="preserve"> 6/10kV CV 70㎟/1C</v>
          </cell>
          <cell r="E6" t="str">
            <v>m</v>
          </cell>
          <cell r="F6">
            <v>173689</v>
          </cell>
          <cell r="G6">
            <v>6262</v>
          </cell>
          <cell r="H6">
            <v>1087640518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6262</v>
          </cell>
          <cell r="N6">
            <v>1087640518</v>
          </cell>
        </row>
        <row r="7">
          <cell r="A7">
            <v>0</v>
          </cell>
          <cell r="B7" t="str">
            <v>FCV16-4</v>
          </cell>
          <cell r="C7" t="str">
            <v xml:space="preserve"> 트레이용 난연 전력케이블</v>
          </cell>
          <cell r="D7" t="str">
            <v xml:space="preserve"> 0.6/1kV F-CV 16㎟/4C</v>
          </cell>
          <cell r="E7" t="str">
            <v>m</v>
          </cell>
          <cell r="F7">
            <v>231</v>
          </cell>
          <cell r="G7">
            <v>7332</v>
          </cell>
          <cell r="H7">
            <v>1693692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7332</v>
          </cell>
          <cell r="N7">
            <v>1693692</v>
          </cell>
        </row>
        <row r="8">
          <cell r="A8">
            <v>0</v>
          </cell>
          <cell r="B8">
            <v>262</v>
          </cell>
          <cell r="C8" t="str">
            <v xml:space="preserve"> 접속장비</v>
          </cell>
          <cell r="D8" t="str">
            <v xml:space="preserve"> 6.9kV 60㎟/1C(직선) </v>
          </cell>
          <cell r="E8" t="str">
            <v>개</v>
          </cell>
          <cell r="F8">
            <v>69</v>
          </cell>
          <cell r="G8">
            <v>72500</v>
          </cell>
          <cell r="H8">
            <v>5002500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72500</v>
          </cell>
          <cell r="N8">
            <v>5002500</v>
          </cell>
        </row>
        <row r="9">
          <cell r="A9">
            <v>0</v>
          </cell>
          <cell r="B9">
            <v>267</v>
          </cell>
          <cell r="C9" t="str">
            <v xml:space="preserve"> 접속장비</v>
          </cell>
          <cell r="D9" t="str">
            <v xml:space="preserve"> 6.9kV 60㎟/1C(단말)</v>
          </cell>
          <cell r="E9" t="str">
            <v>조</v>
          </cell>
          <cell r="F9">
            <v>260</v>
          </cell>
          <cell r="G9">
            <v>181100</v>
          </cell>
          <cell r="H9">
            <v>47086000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181100</v>
          </cell>
          <cell r="N9">
            <v>47086000</v>
          </cell>
        </row>
        <row r="10">
          <cell r="A10">
            <v>0</v>
          </cell>
          <cell r="B10">
            <v>462</v>
          </cell>
          <cell r="C10" t="str">
            <v xml:space="preserve"> 압착터미널</v>
          </cell>
          <cell r="D10" t="str">
            <v xml:space="preserve"> 14㎟</v>
          </cell>
          <cell r="E10" t="str">
            <v>개</v>
          </cell>
          <cell r="F10">
            <v>72</v>
          </cell>
          <cell r="G10">
            <v>68</v>
          </cell>
          <cell r="H10">
            <v>4896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68</v>
          </cell>
          <cell r="N10">
            <v>4896</v>
          </cell>
        </row>
        <row r="11">
          <cell r="A11">
            <v>0</v>
          </cell>
          <cell r="B11">
            <v>299</v>
          </cell>
          <cell r="C11" t="str">
            <v xml:space="preserve"> 접속자명찰</v>
          </cell>
          <cell r="D11">
            <v>0</v>
          </cell>
          <cell r="E11" t="str">
            <v>개</v>
          </cell>
          <cell r="F11">
            <v>183</v>
          </cell>
          <cell r="G11">
            <v>1800</v>
          </cell>
          <cell r="H11">
            <v>329400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1800</v>
          </cell>
          <cell r="N11">
            <v>329400</v>
          </cell>
        </row>
        <row r="12">
          <cell r="A12">
            <v>0</v>
          </cell>
          <cell r="B12" t="e">
            <v>#N/A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 t="e">
            <v>#N/A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0</v>
          </cell>
          <cell r="B14" t="e">
            <v>#N/A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M14">
            <v>0</v>
          </cell>
          <cell r="N14">
            <v>0</v>
          </cell>
        </row>
        <row r="15">
          <cell r="A15">
            <v>0</v>
          </cell>
          <cell r="B15" t="e">
            <v>#N/A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M15">
            <v>0</v>
          </cell>
          <cell r="N15">
            <v>0</v>
          </cell>
        </row>
        <row r="16">
          <cell r="A16">
            <v>0</v>
          </cell>
          <cell r="B16">
            <v>61</v>
          </cell>
          <cell r="C16" t="str">
            <v>나) 노 무 비</v>
          </cell>
          <cell r="D16" t="str">
            <v>고압케이블전공</v>
          </cell>
          <cell r="E16" t="str">
            <v>인</v>
          </cell>
          <cell r="F16">
            <v>2528.6799999999998</v>
          </cell>
          <cell r="G16">
            <v>0</v>
          </cell>
          <cell r="H16">
            <v>0</v>
          </cell>
          <cell r="I16">
            <v>115876</v>
          </cell>
          <cell r="J16">
            <v>293013323</v>
          </cell>
          <cell r="K16">
            <v>0</v>
          </cell>
          <cell r="L16">
            <v>0</v>
          </cell>
          <cell r="M16">
            <v>115876</v>
          </cell>
          <cell r="N16">
            <v>293013323</v>
          </cell>
        </row>
        <row r="17">
          <cell r="A17">
            <v>0</v>
          </cell>
          <cell r="B17">
            <v>62</v>
          </cell>
          <cell r="C17">
            <v>0</v>
          </cell>
          <cell r="D17" t="str">
            <v>저압케이블전공</v>
          </cell>
          <cell r="E17" t="str">
            <v>인</v>
          </cell>
          <cell r="F17">
            <v>9.48</v>
          </cell>
          <cell r="G17">
            <v>0</v>
          </cell>
          <cell r="H17">
            <v>0</v>
          </cell>
          <cell r="I17">
            <v>89719</v>
          </cell>
          <cell r="J17">
            <v>850536</v>
          </cell>
          <cell r="K17">
            <v>0</v>
          </cell>
          <cell r="L17">
            <v>0</v>
          </cell>
          <cell r="M17">
            <v>89719</v>
          </cell>
          <cell r="N17">
            <v>850536</v>
          </cell>
        </row>
        <row r="18">
          <cell r="A18">
            <v>0</v>
          </cell>
          <cell r="B18">
            <v>74</v>
          </cell>
          <cell r="C18">
            <v>0</v>
          </cell>
          <cell r="D18" t="str">
            <v>보 통 인 부</v>
          </cell>
          <cell r="E18" t="str">
            <v>인</v>
          </cell>
          <cell r="F18">
            <v>1869.91</v>
          </cell>
          <cell r="G18">
            <v>0</v>
          </cell>
          <cell r="H18">
            <v>0</v>
          </cell>
          <cell r="I18">
            <v>52565</v>
          </cell>
          <cell r="J18">
            <v>98291819</v>
          </cell>
          <cell r="K18">
            <v>0</v>
          </cell>
          <cell r="L18">
            <v>0</v>
          </cell>
          <cell r="M18">
            <v>52565</v>
          </cell>
          <cell r="N18">
            <v>98291819</v>
          </cell>
        </row>
        <row r="22">
          <cell r="A22">
            <v>0</v>
          </cell>
          <cell r="B22">
            <v>61</v>
          </cell>
          <cell r="C22" t="str">
            <v>다) 공 구 손 료</v>
          </cell>
          <cell r="D22" t="str">
            <v>고압케이블전공</v>
          </cell>
          <cell r="E22" t="str">
            <v>인</v>
          </cell>
          <cell r="F22">
            <v>65.959999999999994</v>
          </cell>
          <cell r="G22">
            <v>0</v>
          </cell>
          <cell r="H22">
            <v>0</v>
          </cell>
          <cell r="J22">
            <v>0</v>
          </cell>
          <cell r="K22">
            <v>115876</v>
          </cell>
          <cell r="L22">
            <v>7643180</v>
          </cell>
          <cell r="M22">
            <v>115876</v>
          </cell>
          <cell r="N22">
            <v>7643180</v>
          </cell>
        </row>
        <row r="23">
          <cell r="A23">
            <v>0</v>
          </cell>
          <cell r="B23">
            <v>62</v>
          </cell>
          <cell r="C23">
            <v>0</v>
          </cell>
          <cell r="D23" t="str">
            <v>저압케이블전공</v>
          </cell>
          <cell r="E23" t="str">
            <v>인</v>
          </cell>
          <cell r="F23">
            <v>0.24</v>
          </cell>
          <cell r="G23">
            <v>0</v>
          </cell>
          <cell r="H23">
            <v>0</v>
          </cell>
          <cell r="J23">
            <v>0</v>
          </cell>
          <cell r="K23">
            <v>89719</v>
          </cell>
          <cell r="L23">
            <v>21532</v>
          </cell>
          <cell r="M23">
            <v>89719</v>
          </cell>
          <cell r="N23">
            <v>21532</v>
          </cell>
        </row>
        <row r="24">
          <cell r="A24">
            <v>0</v>
          </cell>
          <cell r="B24">
            <v>74</v>
          </cell>
          <cell r="C24">
            <v>0</v>
          </cell>
          <cell r="D24" t="str">
            <v>보 통 인 부</v>
          </cell>
          <cell r="E24" t="str">
            <v>인</v>
          </cell>
          <cell r="F24">
            <v>48.78</v>
          </cell>
          <cell r="G24">
            <v>0</v>
          </cell>
          <cell r="H24">
            <v>0</v>
          </cell>
          <cell r="J24">
            <v>0</v>
          </cell>
          <cell r="K24">
            <v>52565</v>
          </cell>
          <cell r="L24">
            <v>2564120</v>
          </cell>
          <cell r="M24">
            <v>52565</v>
          </cell>
          <cell r="N24">
            <v>2564120</v>
          </cell>
        </row>
        <row r="27">
          <cell r="A27" t="str">
            <v>1S</v>
          </cell>
          <cell r="C27" t="str">
            <v>합     계</v>
          </cell>
          <cell r="H27">
            <v>1141757006</v>
          </cell>
          <cell r="J27">
            <v>392155678</v>
          </cell>
          <cell r="L27">
            <v>10228832</v>
          </cell>
          <cell r="N27">
            <v>1544141516</v>
          </cell>
        </row>
        <row r="28">
          <cell r="A28">
            <v>2</v>
          </cell>
          <cell r="B28" t="str">
            <v>2. 케이블 신설 (터널)</v>
          </cell>
          <cell r="C28" t="str">
            <v>2. 케이블 신설 (터널)</v>
          </cell>
          <cell r="D28" t="str">
            <v>각 종</v>
          </cell>
          <cell r="E28" t="str">
            <v>식</v>
          </cell>
          <cell r="F28">
            <v>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</row>
        <row r="29">
          <cell r="A29">
            <v>0</v>
          </cell>
          <cell r="B29" t="e">
            <v>#N/A</v>
          </cell>
          <cell r="C29" t="str">
            <v>가) 재 료 비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0</v>
          </cell>
          <cell r="B30">
            <v>270</v>
          </cell>
          <cell r="C30" t="str">
            <v xml:space="preserve"> 트레이용 난연 전력케이블</v>
          </cell>
          <cell r="D30" t="str">
            <v xml:space="preserve"> 6/10kV F-CV 70㎟/1C</v>
          </cell>
          <cell r="E30" t="str">
            <v>m</v>
          </cell>
          <cell r="F30">
            <v>121297</v>
          </cell>
          <cell r="G30">
            <v>6875</v>
          </cell>
          <cell r="H30">
            <v>833916875</v>
          </cell>
          <cell r="M30">
            <v>6875</v>
          </cell>
          <cell r="N30">
            <v>833916875</v>
          </cell>
          <cell r="O30">
            <v>0</v>
          </cell>
        </row>
        <row r="31">
          <cell r="A31">
            <v>0</v>
          </cell>
          <cell r="B31">
            <v>262</v>
          </cell>
          <cell r="C31" t="str">
            <v xml:space="preserve"> 접속장비</v>
          </cell>
          <cell r="D31" t="str">
            <v xml:space="preserve"> 6.9kV 60㎟/1C(직선) </v>
          </cell>
          <cell r="E31" t="str">
            <v>개</v>
          </cell>
          <cell r="F31">
            <v>255</v>
          </cell>
          <cell r="G31">
            <v>72500</v>
          </cell>
          <cell r="H31">
            <v>18487500</v>
          </cell>
          <cell r="M31">
            <v>72500</v>
          </cell>
          <cell r="N31">
            <v>18487500</v>
          </cell>
          <cell r="O31">
            <v>0</v>
          </cell>
        </row>
        <row r="32">
          <cell r="A32">
            <v>0</v>
          </cell>
          <cell r="B32">
            <v>267</v>
          </cell>
          <cell r="C32" t="str">
            <v xml:space="preserve"> 접속장비</v>
          </cell>
          <cell r="D32" t="str">
            <v xml:space="preserve"> 6.9kV 60㎟/1C(단말)</v>
          </cell>
          <cell r="E32" t="str">
            <v>조</v>
          </cell>
          <cell r="F32">
            <v>34</v>
          </cell>
          <cell r="G32">
            <v>181100</v>
          </cell>
          <cell r="H32">
            <v>6157400</v>
          </cell>
          <cell r="M32">
            <v>181100</v>
          </cell>
          <cell r="N32">
            <v>6157400</v>
          </cell>
          <cell r="O32">
            <v>0</v>
          </cell>
        </row>
        <row r="33">
          <cell r="A33">
            <v>0</v>
          </cell>
          <cell r="B33">
            <v>299</v>
          </cell>
          <cell r="C33" t="str">
            <v xml:space="preserve"> 접속자명찰</v>
          </cell>
          <cell r="D33">
            <v>0</v>
          </cell>
          <cell r="E33" t="str">
            <v>개</v>
          </cell>
          <cell r="F33">
            <v>105</v>
          </cell>
          <cell r="G33">
            <v>1800</v>
          </cell>
          <cell r="H33">
            <v>189000</v>
          </cell>
          <cell r="M33">
            <v>1800</v>
          </cell>
          <cell r="N33">
            <v>189000</v>
          </cell>
          <cell r="O33">
            <v>0</v>
          </cell>
        </row>
        <row r="34">
          <cell r="A34">
            <v>0</v>
          </cell>
          <cell r="B34">
            <v>222</v>
          </cell>
          <cell r="C34" t="str">
            <v xml:space="preserve"> 접지용전선</v>
          </cell>
          <cell r="D34" t="str">
            <v xml:space="preserve"> 0.6/1kV F-GV 95㎟</v>
          </cell>
          <cell r="E34" t="str">
            <v>m</v>
          </cell>
          <cell r="F34">
            <v>45294.9</v>
          </cell>
          <cell r="G34">
            <v>5496</v>
          </cell>
          <cell r="H34">
            <v>248940770</v>
          </cell>
          <cell r="M34">
            <v>5496</v>
          </cell>
          <cell r="N34">
            <v>248940770</v>
          </cell>
          <cell r="O34">
            <v>0</v>
          </cell>
        </row>
        <row r="35">
          <cell r="A35">
            <v>0</v>
          </cell>
          <cell r="B35" t="e">
            <v>#N/A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0</v>
          </cell>
          <cell r="B36" t="e">
            <v>#N/A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0</v>
          </cell>
          <cell r="B37" t="e">
            <v>#N/A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0</v>
          </cell>
          <cell r="B38">
            <v>61</v>
          </cell>
          <cell r="C38" t="str">
            <v>나) 노 무 비</v>
          </cell>
          <cell r="D38" t="str">
            <v>고압케이블전공</v>
          </cell>
          <cell r="E38" t="str">
            <v>인</v>
          </cell>
          <cell r="F38">
            <v>1732.16</v>
          </cell>
          <cell r="G38">
            <v>0</v>
          </cell>
          <cell r="H38">
            <v>0</v>
          </cell>
          <cell r="I38">
            <v>115876</v>
          </cell>
          <cell r="J38">
            <v>200715772</v>
          </cell>
          <cell r="K38">
            <v>0</v>
          </cell>
          <cell r="L38">
            <v>0</v>
          </cell>
          <cell r="M38">
            <v>115876</v>
          </cell>
          <cell r="N38">
            <v>200715772</v>
          </cell>
          <cell r="O38">
            <v>0</v>
          </cell>
        </row>
        <row r="39">
          <cell r="A39">
            <v>0</v>
          </cell>
          <cell r="B39">
            <v>74</v>
          </cell>
          <cell r="C39">
            <v>0</v>
          </cell>
          <cell r="D39" t="str">
            <v>보 통 인 부</v>
          </cell>
          <cell r="E39" t="str">
            <v>인</v>
          </cell>
          <cell r="F39">
            <v>1473.6</v>
          </cell>
          <cell r="G39">
            <v>0</v>
          </cell>
          <cell r="H39">
            <v>0</v>
          </cell>
          <cell r="I39">
            <v>52565</v>
          </cell>
          <cell r="J39">
            <v>77459784</v>
          </cell>
          <cell r="K39">
            <v>0</v>
          </cell>
          <cell r="L39">
            <v>0</v>
          </cell>
          <cell r="M39">
            <v>52565</v>
          </cell>
          <cell r="N39">
            <v>77459784</v>
          </cell>
          <cell r="O39">
            <v>0</v>
          </cell>
        </row>
        <row r="40">
          <cell r="A40">
            <v>0</v>
          </cell>
          <cell r="B40">
            <v>56</v>
          </cell>
          <cell r="C40">
            <v>0</v>
          </cell>
          <cell r="D40" t="str">
            <v>배 전 전 공</v>
          </cell>
          <cell r="E40" t="str">
            <v>인</v>
          </cell>
          <cell r="F40">
            <v>1121.58</v>
          </cell>
          <cell r="G40">
            <v>0</v>
          </cell>
          <cell r="H40">
            <v>0</v>
          </cell>
          <cell r="I40">
            <v>173271</v>
          </cell>
          <cell r="J40">
            <v>194337288</v>
          </cell>
          <cell r="K40">
            <v>0</v>
          </cell>
          <cell r="L40">
            <v>0</v>
          </cell>
          <cell r="M40">
            <v>173271</v>
          </cell>
          <cell r="N40">
            <v>194337288</v>
          </cell>
          <cell r="O40">
            <v>0</v>
          </cell>
        </row>
        <row r="43">
          <cell r="A43">
            <v>0</v>
          </cell>
          <cell r="B43" t="e">
            <v>#N/A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0</v>
          </cell>
          <cell r="B44">
            <v>61</v>
          </cell>
          <cell r="C44" t="str">
            <v>다) 공 구 손 료</v>
          </cell>
          <cell r="D44" t="str">
            <v>고압케이블전공</v>
          </cell>
          <cell r="E44" t="str">
            <v>인</v>
          </cell>
          <cell r="F44">
            <v>39.97</v>
          </cell>
          <cell r="G44">
            <v>0</v>
          </cell>
          <cell r="H44">
            <v>0</v>
          </cell>
          <cell r="J44">
            <v>0</v>
          </cell>
          <cell r="K44">
            <v>115876</v>
          </cell>
          <cell r="L44">
            <v>4631563</v>
          </cell>
          <cell r="M44">
            <v>115876</v>
          </cell>
          <cell r="N44">
            <v>4631563</v>
          </cell>
          <cell r="O44">
            <v>0</v>
          </cell>
        </row>
        <row r="45">
          <cell r="A45">
            <v>0</v>
          </cell>
          <cell r="B45">
            <v>74</v>
          </cell>
          <cell r="C45">
            <v>0</v>
          </cell>
          <cell r="D45" t="str">
            <v>보 통 인 부</v>
          </cell>
          <cell r="E45" t="str">
            <v>인</v>
          </cell>
          <cell r="F45">
            <v>34</v>
          </cell>
          <cell r="G45">
            <v>0</v>
          </cell>
          <cell r="H45">
            <v>0</v>
          </cell>
          <cell r="J45">
            <v>0</v>
          </cell>
          <cell r="K45">
            <v>52565</v>
          </cell>
          <cell r="L45">
            <v>1787210</v>
          </cell>
          <cell r="M45">
            <v>52565</v>
          </cell>
          <cell r="N45">
            <v>1787210</v>
          </cell>
          <cell r="O45">
            <v>0</v>
          </cell>
        </row>
        <row r="46">
          <cell r="A46">
            <v>0</v>
          </cell>
          <cell r="B46">
            <v>56</v>
          </cell>
          <cell r="C46">
            <v>0</v>
          </cell>
          <cell r="D46" t="str">
            <v>배 전 전 공</v>
          </cell>
          <cell r="E46" t="str">
            <v>인</v>
          </cell>
          <cell r="F46">
            <v>25.88</v>
          </cell>
          <cell r="G46">
            <v>0</v>
          </cell>
          <cell r="K46">
            <v>173271</v>
          </cell>
          <cell r="L46">
            <v>4484253</v>
          </cell>
          <cell r="M46">
            <v>173271</v>
          </cell>
          <cell r="N46">
            <v>4484253</v>
          </cell>
          <cell r="O46">
            <v>0</v>
          </cell>
        </row>
        <row r="51">
          <cell r="A51" t="str">
            <v>2S</v>
          </cell>
          <cell r="C51" t="str">
            <v>합     계</v>
          </cell>
          <cell r="H51">
            <v>1107691545</v>
          </cell>
          <cell r="J51">
            <v>472512844</v>
          </cell>
          <cell r="L51">
            <v>10903026</v>
          </cell>
          <cell r="N51">
            <v>1591107415</v>
          </cell>
        </row>
        <row r="52">
          <cell r="A52">
            <v>3</v>
          </cell>
          <cell r="B52" t="str">
            <v xml:space="preserve">3. 케이블 신설 (교량) </v>
          </cell>
          <cell r="C52" t="str">
            <v xml:space="preserve">3. 케이블 신설 (교량) </v>
          </cell>
          <cell r="D52" t="str">
            <v>각 종</v>
          </cell>
          <cell r="E52" t="str">
            <v>식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</v>
          </cell>
        </row>
        <row r="53">
          <cell r="A53">
            <v>0</v>
          </cell>
          <cell r="B53" t="e">
            <v>#N/A</v>
          </cell>
          <cell r="C53" t="str">
            <v>가) 재 료 비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0</v>
          </cell>
          <cell r="B54">
            <v>272</v>
          </cell>
          <cell r="C54" t="str">
            <v>전력케이블</v>
          </cell>
          <cell r="D54" t="str">
            <v xml:space="preserve"> 6/10kV CV 70㎟/1C</v>
          </cell>
          <cell r="E54" t="str">
            <v>m</v>
          </cell>
          <cell r="F54">
            <v>39397</v>
          </cell>
          <cell r="G54">
            <v>6262</v>
          </cell>
          <cell r="H54">
            <v>246704014</v>
          </cell>
          <cell r="M54">
            <v>6262</v>
          </cell>
          <cell r="N54">
            <v>246704014</v>
          </cell>
          <cell r="O54">
            <v>0</v>
          </cell>
        </row>
        <row r="55">
          <cell r="A55">
            <v>0</v>
          </cell>
          <cell r="B55">
            <v>262</v>
          </cell>
          <cell r="C55" t="str">
            <v xml:space="preserve"> 접속장비</v>
          </cell>
          <cell r="D55" t="str">
            <v xml:space="preserve"> 6.9kV 60㎟/1C(직선) </v>
          </cell>
          <cell r="E55" t="str">
            <v>개</v>
          </cell>
          <cell r="F55">
            <v>81</v>
          </cell>
          <cell r="G55">
            <v>72500</v>
          </cell>
          <cell r="H55">
            <v>5872500</v>
          </cell>
          <cell r="M55">
            <v>72500</v>
          </cell>
          <cell r="N55">
            <v>5872500</v>
          </cell>
          <cell r="O55">
            <v>0</v>
          </cell>
        </row>
        <row r="56">
          <cell r="A56">
            <v>0</v>
          </cell>
          <cell r="B56">
            <v>299</v>
          </cell>
          <cell r="C56" t="str">
            <v xml:space="preserve"> 접속자명찰</v>
          </cell>
          <cell r="D56">
            <v>0</v>
          </cell>
          <cell r="E56" t="str">
            <v>개</v>
          </cell>
          <cell r="F56">
            <v>27</v>
          </cell>
          <cell r="G56">
            <v>1800</v>
          </cell>
          <cell r="H56">
            <v>48600</v>
          </cell>
          <cell r="M56">
            <v>1800</v>
          </cell>
          <cell r="N56">
            <v>48600</v>
          </cell>
          <cell r="O56">
            <v>0</v>
          </cell>
        </row>
        <row r="57">
          <cell r="A57">
            <v>0</v>
          </cell>
          <cell r="B57">
            <v>222</v>
          </cell>
          <cell r="C57" t="str">
            <v xml:space="preserve"> 접지용전선</v>
          </cell>
          <cell r="D57" t="str">
            <v xml:space="preserve"> 0.6/1kV F-GV 95㎟</v>
          </cell>
          <cell r="E57" t="str">
            <v>m</v>
          </cell>
          <cell r="F57">
            <v>22403.85</v>
          </cell>
          <cell r="G57">
            <v>5496</v>
          </cell>
          <cell r="H57">
            <v>123131559</v>
          </cell>
          <cell r="M57">
            <v>5496</v>
          </cell>
          <cell r="N57">
            <v>123131559</v>
          </cell>
          <cell r="O57">
            <v>0</v>
          </cell>
        </row>
        <row r="58">
          <cell r="A58">
            <v>0</v>
          </cell>
          <cell r="B58" t="e">
            <v>#N/A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M58">
            <v>0</v>
          </cell>
          <cell r="N58">
            <v>0</v>
          </cell>
          <cell r="O58">
            <v>0</v>
          </cell>
        </row>
        <row r="60">
          <cell r="A60">
            <v>0</v>
          </cell>
          <cell r="B60" t="e">
            <v>#N/A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0</v>
          </cell>
          <cell r="B62">
            <v>61</v>
          </cell>
          <cell r="C62" t="str">
            <v>나) 노 무 비</v>
          </cell>
          <cell r="D62" t="str">
            <v>고압케이블전공</v>
          </cell>
          <cell r="E62" t="str">
            <v>인</v>
          </cell>
          <cell r="F62">
            <v>531.48</v>
          </cell>
          <cell r="G62">
            <v>0</v>
          </cell>
          <cell r="H62">
            <v>0</v>
          </cell>
          <cell r="I62">
            <v>115876</v>
          </cell>
          <cell r="J62">
            <v>61585776</v>
          </cell>
          <cell r="K62">
            <v>0</v>
          </cell>
          <cell r="L62">
            <v>0</v>
          </cell>
          <cell r="M62">
            <v>115876</v>
          </cell>
          <cell r="N62">
            <v>61585776</v>
          </cell>
          <cell r="O62">
            <v>0</v>
          </cell>
        </row>
        <row r="63">
          <cell r="A63">
            <v>0</v>
          </cell>
          <cell r="B63">
            <v>74</v>
          </cell>
          <cell r="C63">
            <v>0</v>
          </cell>
          <cell r="D63" t="str">
            <v>보 통 인 부</v>
          </cell>
          <cell r="E63" t="str">
            <v>인</v>
          </cell>
          <cell r="F63">
            <v>478.56</v>
          </cell>
          <cell r="G63">
            <v>0</v>
          </cell>
          <cell r="H63">
            <v>0</v>
          </cell>
          <cell r="I63">
            <v>52565</v>
          </cell>
          <cell r="J63">
            <v>25155506</v>
          </cell>
          <cell r="K63">
            <v>0</v>
          </cell>
          <cell r="L63">
            <v>0</v>
          </cell>
          <cell r="M63">
            <v>52565</v>
          </cell>
          <cell r="N63">
            <v>25155506</v>
          </cell>
          <cell r="O63">
            <v>0</v>
          </cell>
        </row>
        <row r="64">
          <cell r="A64">
            <v>0</v>
          </cell>
          <cell r="B64">
            <v>56</v>
          </cell>
          <cell r="C64">
            <v>0</v>
          </cell>
          <cell r="D64" t="str">
            <v>배 전 전 공</v>
          </cell>
          <cell r="E64" t="str">
            <v>인</v>
          </cell>
          <cell r="F64">
            <v>554.76</v>
          </cell>
          <cell r="G64">
            <v>0</v>
          </cell>
          <cell r="H64">
            <v>0</v>
          </cell>
          <cell r="I64">
            <v>173271</v>
          </cell>
          <cell r="J64">
            <v>96123819</v>
          </cell>
          <cell r="K64">
            <v>0</v>
          </cell>
          <cell r="L64">
            <v>0</v>
          </cell>
          <cell r="M64">
            <v>173271</v>
          </cell>
          <cell r="N64">
            <v>96123819</v>
          </cell>
          <cell r="O64">
            <v>0</v>
          </cell>
        </row>
        <row r="65">
          <cell r="A65">
            <v>0</v>
          </cell>
          <cell r="B65" t="e">
            <v>#N/A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0</v>
          </cell>
          <cell r="B66">
            <v>61</v>
          </cell>
          <cell r="C66" t="str">
            <v>다) 공 구 손 료</v>
          </cell>
          <cell r="D66" t="str">
            <v>고압케이블전공</v>
          </cell>
          <cell r="E66" t="str">
            <v>인</v>
          </cell>
          <cell r="F66">
            <v>12.26</v>
          </cell>
          <cell r="G66">
            <v>0</v>
          </cell>
          <cell r="H66">
            <v>0</v>
          </cell>
          <cell r="J66">
            <v>0</v>
          </cell>
          <cell r="K66">
            <v>115876</v>
          </cell>
          <cell r="L66">
            <v>1420639</v>
          </cell>
          <cell r="M66">
            <v>115876</v>
          </cell>
          <cell r="N66">
            <v>1420639</v>
          </cell>
          <cell r="O66">
            <v>0</v>
          </cell>
        </row>
        <row r="67">
          <cell r="A67">
            <v>0</v>
          </cell>
          <cell r="B67">
            <v>74</v>
          </cell>
          <cell r="C67">
            <v>0</v>
          </cell>
          <cell r="D67" t="str">
            <v>보 통 인 부</v>
          </cell>
          <cell r="E67" t="str">
            <v>인</v>
          </cell>
          <cell r="F67">
            <v>11.04</v>
          </cell>
          <cell r="G67">
            <v>0</v>
          </cell>
          <cell r="H67">
            <v>0</v>
          </cell>
          <cell r="J67">
            <v>0</v>
          </cell>
          <cell r="K67">
            <v>52565</v>
          </cell>
          <cell r="L67">
            <v>580317</v>
          </cell>
          <cell r="M67">
            <v>52565</v>
          </cell>
          <cell r="N67">
            <v>580317</v>
          </cell>
          <cell r="O67">
            <v>0</v>
          </cell>
        </row>
        <row r="68">
          <cell r="A68">
            <v>0</v>
          </cell>
          <cell r="B68">
            <v>56</v>
          </cell>
          <cell r="C68">
            <v>0</v>
          </cell>
          <cell r="D68" t="str">
            <v>배 전 전 공</v>
          </cell>
          <cell r="E68" t="str">
            <v>인</v>
          </cell>
          <cell r="F68">
            <v>12.8</v>
          </cell>
          <cell r="G68">
            <v>0</v>
          </cell>
          <cell r="H68">
            <v>0</v>
          </cell>
          <cell r="J68">
            <v>0</v>
          </cell>
          <cell r="K68">
            <v>173271</v>
          </cell>
          <cell r="L68">
            <v>2217868</v>
          </cell>
          <cell r="M68">
            <v>173271</v>
          </cell>
          <cell r="N68">
            <v>2217868</v>
          </cell>
          <cell r="O68">
            <v>0</v>
          </cell>
        </row>
        <row r="69">
          <cell r="A69">
            <v>0</v>
          </cell>
          <cell r="B69" t="e">
            <v>#N/A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G73">
            <v>0</v>
          </cell>
          <cell r="H73">
            <v>0</v>
          </cell>
          <cell r="M73">
            <v>0</v>
          </cell>
          <cell r="N73">
            <v>0</v>
          </cell>
        </row>
        <row r="75">
          <cell r="A75" t="str">
            <v>3S</v>
          </cell>
          <cell r="C75" t="str">
            <v>합     계</v>
          </cell>
          <cell r="H75">
            <v>375756673</v>
          </cell>
          <cell r="J75">
            <v>182865101</v>
          </cell>
          <cell r="L75">
            <v>4218824</v>
          </cell>
          <cell r="N75">
            <v>562840598</v>
          </cell>
        </row>
        <row r="76">
          <cell r="A76">
            <v>4</v>
          </cell>
          <cell r="B76" t="str">
            <v>4. 관로 신설</v>
          </cell>
          <cell r="C76" t="str">
            <v>4. 관로 신설</v>
          </cell>
          <cell r="D76" t="str">
            <v>각 종 (일반구간)</v>
          </cell>
          <cell r="E76" t="str">
            <v>식</v>
          </cell>
          <cell r="F76">
            <v>1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1</v>
          </cell>
        </row>
        <row r="77">
          <cell r="A77">
            <v>0</v>
          </cell>
          <cell r="B77" t="e">
            <v>#N/A</v>
          </cell>
          <cell r="C77" t="str">
            <v>가) 재 료 비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0</v>
          </cell>
          <cell r="B78" t="str">
            <v>ELP80</v>
          </cell>
          <cell r="C78" t="str">
            <v>ELP전선관</v>
          </cell>
          <cell r="D78" t="str">
            <v>ELP Φ80</v>
          </cell>
          <cell r="E78" t="str">
            <v>m</v>
          </cell>
          <cell r="F78">
            <v>507</v>
          </cell>
          <cell r="G78">
            <v>1190</v>
          </cell>
          <cell r="H78">
            <v>603330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1190</v>
          </cell>
          <cell r="N78">
            <v>603330</v>
          </cell>
          <cell r="O78">
            <v>0</v>
          </cell>
        </row>
        <row r="79">
          <cell r="A79">
            <v>0</v>
          </cell>
          <cell r="B79" t="str">
            <v>ELP100</v>
          </cell>
          <cell r="C79" t="str">
            <v>ELP전선관</v>
          </cell>
          <cell r="D79" t="str">
            <v>ELP Φ100</v>
          </cell>
          <cell r="E79" t="str">
            <v>m</v>
          </cell>
          <cell r="F79">
            <v>39775</v>
          </cell>
          <cell r="G79">
            <v>1790</v>
          </cell>
          <cell r="H79">
            <v>71197250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1790</v>
          </cell>
          <cell r="N79">
            <v>71197250</v>
          </cell>
          <cell r="O79">
            <v>0</v>
          </cell>
        </row>
        <row r="80">
          <cell r="A80">
            <v>0</v>
          </cell>
          <cell r="B80" t="str">
            <v>PVC36</v>
          </cell>
          <cell r="C80" t="str">
            <v>HI-PVC전선관</v>
          </cell>
          <cell r="D80" t="str">
            <v xml:space="preserve"> HI 36C</v>
          </cell>
          <cell r="E80" t="str">
            <v>개</v>
          </cell>
          <cell r="F80">
            <v>5524</v>
          </cell>
          <cell r="G80">
            <v>947</v>
          </cell>
          <cell r="H80">
            <v>5231228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947</v>
          </cell>
          <cell r="N80">
            <v>5231228</v>
          </cell>
          <cell r="O80">
            <v>0</v>
          </cell>
        </row>
        <row r="81">
          <cell r="A81">
            <v>0</v>
          </cell>
          <cell r="B81" t="str">
            <v>B50</v>
          </cell>
          <cell r="C81" t="str">
            <v xml:space="preserve"> 백관</v>
          </cell>
          <cell r="D81" t="str">
            <v xml:space="preserve">  50mm</v>
          </cell>
          <cell r="E81" t="str">
            <v>m</v>
          </cell>
          <cell r="F81">
            <v>5262</v>
          </cell>
          <cell r="G81">
            <v>5535</v>
          </cell>
          <cell r="H81">
            <v>29125170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5535</v>
          </cell>
          <cell r="N81">
            <v>29125170</v>
          </cell>
          <cell r="O81">
            <v>0</v>
          </cell>
        </row>
        <row r="82">
          <cell r="A82">
            <v>0</v>
          </cell>
          <cell r="B82" t="str">
            <v>B100</v>
          </cell>
          <cell r="C82" t="str">
            <v xml:space="preserve"> 백관</v>
          </cell>
          <cell r="D82" t="str">
            <v xml:space="preserve">  100mm</v>
          </cell>
          <cell r="E82" t="str">
            <v>m</v>
          </cell>
          <cell r="F82">
            <v>358</v>
          </cell>
          <cell r="G82">
            <v>13181</v>
          </cell>
          <cell r="H82">
            <v>4718798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13181</v>
          </cell>
          <cell r="N82">
            <v>4718798</v>
          </cell>
          <cell r="O82">
            <v>0</v>
          </cell>
        </row>
        <row r="83">
          <cell r="A83">
            <v>0</v>
          </cell>
          <cell r="B83" t="str">
            <v>B125</v>
          </cell>
          <cell r="C83" t="str">
            <v xml:space="preserve"> 백관</v>
          </cell>
          <cell r="D83" t="str">
            <v xml:space="preserve">  125mm</v>
          </cell>
          <cell r="E83" t="str">
            <v>m</v>
          </cell>
          <cell r="F83">
            <v>603</v>
          </cell>
          <cell r="G83">
            <v>17458</v>
          </cell>
          <cell r="H83">
            <v>10527174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17458</v>
          </cell>
          <cell r="N83">
            <v>10527174</v>
          </cell>
          <cell r="O83">
            <v>0</v>
          </cell>
        </row>
        <row r="84">
          <cell r="A84">
            <v>0</v>
          </cell>
          <cell r="B84" t="str">
            <v>ST36</v>
          </cell>
          <cell r="C84" t="str">
            <v xml:space="preserve"> 강제전선관</v>
          </cell>
          <cell r="D84" t="str">
            <v xml:space="preserve"> 아연도 36C</v>
          </cell>
          <cell r="E84" t="str">
            <v>m</v>
          </cell>
          <cell r="F84">
            <v>1464</v>
          </cell>
          <cell r="G84">
            <v>3156</v>
          </cell>
          <cell r="H84">
            <v>4620384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3156</v>
          </cell>
          <cell r="N84">
            <v>4620384</v>
          </cell>
          <cell r="O84">
            <v>0</v>
          </cell>
        </row>
        <row r="85">
          <cell r="A85">
            <v>0</v>
          </cell>
          <cell r="B85" t="str">
            <v>ST104</v>
          </cell>
          <cell r="C85" t="str">
            <v xml:space="preserve"> 강제전선관</v>
          </cell>
          <cell r="D85" t="str">
            <v xml:space="preserve"> 아연도 104C</v>
          </cell>
          <cell r="E85" t="str">
            <v>m</v>
          </cell>
          <cell r="F85">
            <v>1612</v>
          </cell>
          <cell r="G85">
            <v>11788</v>
          </cell>
          <cell r="H85">
            <v>19002256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11788</v>
          </cell>
          <cell r="N85">
            <v>19002256</v>
          </cell>
          <cell r="O85">
            <v>0</v>
          </cell>
        </row>
        <row r="86">
          <cell r="A86">
            <v>0</v>
          </cell>
          <cell r="B86">
            <v>358</v>
          </cell>
          <cell r="C86" t="str">
            <v xml:space="preserve"> 케이블위험표시기</v>
          </cell>
          <cell r="D86">
            <v>0</v>
          </cell>
          <cell r="E86" t="str">
            <v>개</v>
          </cell>
          <cell r="F86">
            <v>190</v>
          </cell>
          <cell r="G86">
            <v>5500</v>
          </cell>
          <cell r="H86">
            <v>1045000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5500</v>
          </cell>
          <cell r="N86">
            <v>1045000</v>
          </cell>
          <cell r="O86">
            <v>0</v>
          </cell>
        </row>
        <row r="87">
          <cell r="A87">
            <v>0</v>
          </cell>
          <cell r="B87">
            <v>362</v>
          </cell>
          <cell r="C87" t="str">
            <v xml:space="preserve"> 전자식표지기</v>
          </cell>
          <cell r="D87" t="str">
            <v>소형(전력케이블용)</v>
          </cell>
          <cell r="E87" t="str">
            <v>개</v>
          </cell>
          <cell r="F87">
            <v>2927</v>
          </cell>
          <cell r="G87">
            <v>35000</v>
          </cell>
          <cell r="H87">
            <v>102445000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35000</v>
          </cell>
          <cell r="N87">
            <v>102445000</v>
          </cell>
          <cell r="O87">
            <v>0</v>
          </cell>
        </row>
        <row r="88">
          <cell r="A88">
            <v>0</v>
          </cell>
          <cell r="B88">
            <v>361</v>
          </cell>
          <cell r="C88" t="str">
            <v xml:space="preserve"> 전자식탐지기</v>
          </cell>
          <cell r="D88" t="str">
            <v xml:space="preserve"> 전력케이블용</v>
          </cell>
          <cell r="E88" t="str">
            <v>개</v>
          </cell>
          <cell r="F88">
            <v>3</v>
          </cell>
          <cell r="G88">
            <v>5850000</v>
          </cell>
          <cell r="H88">
            <v>17550000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5850000</v>
          </cell>
          <cell r="N88">
            <v>17550000</v>
          </cell>
          <cell r="O88">
            <v>0</v>
          </cell>
        </row>
        <row r="89">
          <cell r="A89">
            <v>0</v>
          </cell>
          <cell r="B89">
            <v>360</v>
          </cell>
          <cell r="C89" t="str">
            <v xml:space="preserve"> 케이블표지시트</v>
          </cell>
          <cell r="D89" t="str">
            <v xml:space="preserve"> 0.23x300</v>
          </cell>
          <cell r="E89" t="str">
            <v>m</v>
          </cell>
          <cell r="F89">
            <v>28745</v>
          </cell>
          <cell r="G89">
            <v>250</v>
          </cell>
          <cell r="H89">
            <v>7186250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250</v>
          </cell>
          <cell r="N89">
            <v>7186250</v>
          </cell>
          <cell r="O89">
            <v>0</v>
          </cell>
        </row>
        <row r="90">
          <cell r="A90">
            <v>0</v>
          </cell>
          <cell r="B90" t="str">
            <v>YY00</v>
          </cell>
          <cell r="C90" t="str">
            <v xml:space="preserve">압입공법 </v>
          </cell>
          <cell r="D90" t="str">
            <v>1공(기계경비)</v>
          </cell>
          <cell r="E90" t="str">
            <v>m</v>
          </cell>
          <cell r="F90">
            <v>128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0</v>
          </cell>
          <cell r="B91">
            <v>370</v>
          </cell>
          <cell r="C91" t="str">
            <v xml:space="preserve"> 터파기</v>
          </cell>
          <cell r="D91" t="str">
            <v xml:space="preserve"> 인력(0~1m)</v>
          </cell>
          <cell r="E91" t="str">
            <v>㎥</v>
          </cell>
          <cell r="F91">
            <v>10909.65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0</v>
          </cell>
          <cell r="B92">
            <v>516</v>
          </cell>
          <cell r="C92" t="str">
            <v xml:space="preserve"> 되메우기</v>
          </cell>
          <cell r="D92" t="str">
            <v xml:space="preserve"> 인력</v>
          </cell>
          <cell r="E92" t="str">
            <v>㎥</v>
          </cell>
          <cell r="F92">
            <v>10830.75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0</v>
          </cell>
          <cell r="B93">
            <v>374</v>
          </cell>
          <cell r="C93" t="str">
            <v xml:space="preserve"> 다지기</v>
          </cell>
          <cell r="D93" t="str">
            <v>인력</v>
          </cell>
          <cell r="E93" t="str">
            <v>㎥</v>
          </cell>
          <cell r="F93">
            <v>10830.75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0</v>
          </cell>
          <cell r="B94" t="str">
            <v>con1</v>
          </cell>
          <cell r="C94" t="str">
            <v xml:space="preserve"> 콘크리트깨기</v>
          </cell>
          <cell r="D94">
            <v>0</v>
          </cell>
          <cell r="E94" t="str">
            <v>㎥</v>
          </cell>
          <cell r="F94">
            <v>118.35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0</v>
          </cell>
          <cell r="B95">
            <v>1500</v>
          </cell>
          <cell r="C95" t="str">
            <v xml:space="preserve"> 콘크리트치기</v>
          </cell>
          <cell r="D95" t="str">
            <v xml:space="preserve"> 1:2:4</v>
          </cell>
          <cell r="E95" t="str">
            <v>㎥</v>
          </cell>
          <cell r="F95">
            <v>118.35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0</v>
          </cell>
          <cell r="B96">
            <v>377</v>
          </cell>
          <cell r="C96" t="str">
            <v xml:space="preserve"> 시멘트</v>
          </cell>
          <cell r="D96" t="str">
            <v xml:space="preserve"> 포틀랜드 40kg</v>
          </cell>
          <cell r="E96" t="str">
            <v>포</v>
          </cell>
          <cell r="F96">
            <v>946.8</v>
          </cell>
          <cell r="G96">
            <v>4000</v>
          </cell>
          <cell r="H96">
            <v>3787200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4000</v>
          </cell>
          <cell r="N96">
            <v>3787200</v>
          </cell>
          <cell r="O96">
            <v>0</v>
          </cell>
        </row>
        <row r="97">
          <cell r="A97">
            <v>0</v>
          </cell>
          <cell r="B97">
            <v>380</v>
          </cell>
          <cell r="C97" t="str">
            <v xml:space="preserve"> 모래</v>
          </cell>
          <cell r="D97" t="str">
            <v xml:space="preserve"> 세사</v>
          </cell>
          <cell r="E97" t="str">
            <v>㎥</v>
          </cell>
          <cell r="F97">
            <v>132.15</v>
          </cell>
          <cell r="G97">
            <v>19000</v>
          </cell>
          <cell r="H97">
            <v>2510850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19000</v>
          </cell>
          <cell r="N97">
            <v>2510850</v>
          </cell>
          <cell r="O97">
            <v>0</v>
          </cell>
        </row>
        <row r="98">
          <cell r="A98">
            <v>0</v>
          </cell>
          <cell r="B98">
            <v>376</v>
          </cell>
          <cell r="C98" t="str">
            <v xml:space="preserve"> 자갈</v>
          </cell>
          <cell r="D98" t="str">
            <v xml:space="preserve"> 25mm이하</v>
          </cell>
          <cell r="E98" t="str">
            <v>㎥</v>
          </cell>
          <cell r="F98">
            <v>106.51</v>
          </cell>
          <cell r="G98">
            <v>16000</v>
          </cell>
          <cell r="H98">
            <v>1704160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16000</v>
          </cell>
          <cell r="N98">
            <v>1704160</v>
          </cell>
          <cell r="O98">
            <v>0</v>
          </cell>
        </row>
        <row r="99">
          <cell r="A99">
            <v>0</v>
          </cell>
          <cell r="B99">
            <v>375</v>
          </cell>
          <cell r="C99" t="str">
            <v xml:space="preserve"> 잔토처리</v>
          </cell>
          <cell r="D99" t="str">
            <v xml:space="preserve"> 현장내,인력</v>
          </cell>
          <cell r="E99" t="str">
            <v>㎥</v>
          </cell>
          <cell r="F99">
            <v>78.900000000000006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0</v>
          </cell>
          <cell r="B100" t="str">
            <v>KM01</v>
          </cell>
          <cell r="C100" t="str">
            <v>맨홀관통구멍파기</v>
          </cell>
          <cell r="D100" t="str">
            <v>벽두께 25cm</v>
          </cell>
          <cell r="E100" t="str">
            <v>개소</v>
          </cell>
          <cell r="F100">
            <v>828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0</v>
          </cell>
          <cell r="B101" t="str">
            <v>KM02</v>
          </cell>
          <cell r="C101" t="str">
            <v>관로구 도통시험</v>
          </cell>
          <cell r="D101" t="str">
            <v>150mm 이하</v>
          </cell>
          <cell r="E101" t="str">
            <v>m</v>
          </cell>
          <cell r="F101">
            <v>38617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5">
          <cell r="A105">
            <v>0</v>
          </cell>
          <cell r="B105">
            <v>61</v>
          </cell>
          <cell r="C105" t="str">
            <v>나) 노 무 비</v>
          </cell>
          <cell r="D105" t="str">
            <v>고압케이블전공</v>
          </cell>
          <cell r="E105" t="str">
            <v>인</v>
          </cell>
          <cell r="F105">
            <v>387.07</v>
          </cell>
          <cell r="G105">
            <v>0</v>
          </cell>
          <cell r="H105">
            <v>0</v>
          </cell>
          <cell r="I105">
            <v>115876</v>
          </cell>
          <cell r="J105">
            <v>44852123</v>
          </cell>
          <cell r="K105">
            <v>0</v>
          </cell>
          <cell r="L105">
            <v>0</v>
          </cell>
          <cell r="M105">
            <v>115876</v>
          </cell>
          <cell r="N105">
            <v>44852123</v>
          </cell>
          <cell r="O105">
            <v>0</v>
          </cell>
        </row>
        <row r="106">
          <cell r="A106">
            <v>0</v>
          </cell>
          <cell r="B106">
            <v>56</v>
          </cell>
          <cell r="C106">
            <v>0</v>
          </cell>
          <cell r="D106" t="str">
            <v>배 전 전 공</v>
          </cell>
          <cell r="E106" t="str">
            <v>인</v>
          </cell>
          <cell r="F106">
            <v>8632.9599999999991</v>
          </cell>
          <cell r="G106">
            <v>0</v>
          </cell>
          <cell r="H106">
            <v>0</v>
          </cell>
          <cell r="I106">
            <v>173271</v>
          </cell>
          <cell r="J106">
            <v>1495841612</v>
          </cell>
          <cell r="K106">
            <v>0</v>
          </cell>
          <cell r="L106">
            <v>0</v>
          </cell>
          <cell r="M106">
            <v>173271</v>
          </cell>
          <cell r="N106">
            <v>1495841612</v>
          </cell>
          <cell r="O106">
            <v>0</v>
          </cell>
        </row>
        <row r="107">
          <cell r="A107">
            <v>0</v>
          </cell>
          <cell r="B107">
            <v>73</v>
          </cell>
          <cell r="C107">
            <v>0</v>
          </cell>
          <cell r="D107" t="str">
            <v>특 별 인 부</v>
          </cell>
          <cell r="E107" t="str">
            <v>인</v>
          </cell>
          <cell r="F107">
            <v>260.27</v>
          </cell>
          <cell r="G107">
            <v>0</v>
          </cell>
          <cell r="H107">
            <v>0</v>
          </cell>
          <cell r="I107">
            <v>66586</v>
          </cell>
          <cell r="J107">
            <v>17330338</v>
          </cell>
          <cell r="K107">
            <v>0</v>
          </cell>
          <cell r="L107">
            <v>0</v>
          </cell>
          <cell r="M107">
            <v>66586</v>
          </cell>
          <cell r="N107">
            <v>17330338</v>
          </cell>
          <cell r="O107">
            <v>0</v>
          </cell>
        </row>
        <row r="108">
          <cell r="A108">
            <v>0</v>
          </cell>
          <cell r="B108">
            <v>74</v>
          </cell>
          <cell r="C108">
            <v>0</v>
          </cell>
          <cell r="D108" t="str">
            <v>보 통 인 부</v>
          </cell>
          <cell r="E108" t="str">
            <v>인</v>
          </cell>
          <cell r="F108">
            <v>8030.79</v>
          </cell>
          <cell r="G108">
            <v>0</v>
          </cell>
          <cell r="H108">
            <v>0</v>
          </cell>
          <cell r="I108">
            <v>52565</v>
          </cell>
          <cell r="J108">
            <v>422138476</v>
          </cell>
          <cell r="K108">
            <v>0</v>
          </cell>
          <cell r="L108">
            <v>0</v>
          </cell>
          <cell r="M108">
            <v>52565</v>
          </cell>
          <cell r="N108">
            <v>422138476</v>
          </cell>
          <cell r="O108">
            <v>0</v>
          </cell>
        </row>
        <row r="109">
          <cell r="A109">
            <v>0</v>
          </cell>
          <cell r="B109">
            <v>23</v>
          </cell>
          <cell r="C109">
            <v>0</v>
          </cell>
          <cell r="D109" t="str">
            <v>콘크리트공</v>
          </cell>
          <cell r="E109" t="str">
            <v>인</v>
          </cell>
          <cell r="F109">
            <v>115.67</v>
          </cell>
          <cell r="G109">
            <v>0</v>
          </cell>
          <cell r="H109">
            <v>0</v>
          </cell>
          <cell r="I109">
            <v>90529</v>
          </cell>
          <cell r="J109">
            <v>10471489</v>
          </cell>
          <cell r="K109">
            <v>0</v>
          </cell>
          <cell r="L109">
            <v>0</v>
          </cell>
          <cell r="M109">
            <v>90529</v>
          </cell>
          <cell r="N109">
            <v>10471489</v>
          </cell>
          <cell r="O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0</v>
          </cell>
          <cell r="B112">
            <v>61</v>
          </cell>
          <cell r="C112" t="str">
            <v>다) 공 구 손 료</v>
          </cell>
          <cell r="D112" t="str">
            <v>고압케이블전공</v>
          </cell>
          <cell r="E112" t="str">
            <v>인</v>
          </cell>
          <cell r="F112">
            <v>10.09</v>
          </cell>
          <cell r="G112">
            <v>0</v>
          </cell>
          <cell r="H112">
            <v>0</v>
          </cell>
          <cell r="J112">
            <v>0</v>
          </cell>
          <cell r="K112">
            <v>115876</v>
          </cell>
          <cell r="L112">
            <v>1169188</v>
          </cell>
          <cell r="M112">
            <v>115876</v>
          </cell>
          <cell r="N112">
            <v>1169188</v>
          </cell>
          <cell r="O112">
            <v>0</v>
          </cell>
        </row>
        <row r="113">
          <cell r="A113">
            <v>0</v>
          </cell>
          <cell r="B113">
            <v>56</v>
          </cell>
          <cell r="C113">
            <v>0</v>
          </cell>
          <cell r="D113" t="str">
            <v>배 전 전 공</v>
          </cell>
          <cell r="E113" t="str">
            <v>인</v>
          </cell>
          <cell r="F113">
            <v>225.2</v>
          </cell>
          <cell r="G113">
            <v>0</v>
          </cell>
          <cell r="H113">
            <v>0</v>
          </cell>
          <cell r="J113">
            <v>0</v>
          </cell>
          <cell r="K113">
            <v>173271</v>
          </cell>
          <cell r="L113">
            <v>39020629</v>
          </cell>
          <cell r="M113">
            <v>173271</v>
          </cell>
          <cell r="N113">
            <v>39020629</v>
          </cell>
          <cell r="O113">
            <v>0</v>
          </cell>
        </row>
        <row r="114">
          <cell r="A114">
            <v>0</v>
          </cell>
          <cell r="B114">
            <v>73</v>
          </cell>
          <cell r="C114">
            <v>0</v>
          </cell>
          <cell r="D114" t="str">
            <v>특 별 인 부</v>
          </cell>
          <cell r="E114" t="str">
            <v>인</v>
          </cell>
          <cell r="F114">
            <v>6.78</v>
          </cell>
          <cell r="G114">
            <v>0</v>
          </cell>
          <cell r="H114">
            <v>0</v>
          </cell>
          <cell r="J114">
            <v>0</v>
          </cell>
          <cell r="K114">
            <v>66586</v>
          </cell>
          <cell r="L114">
            <v>451453</v>
          </cell>
          <cell r="M114">
            <v>66586</v>
          </cell>
          <cell r="N114">
            <v>451453</v>
          </cell>
          <cell r="O114">
            <v>0</v>
          </cell>
        </row>
        <row r="115">
          <cell r="A115">
            <v>0</v>
          </cell>
          <cell r="B115">
            <v>74</v>
          </cell>
          <cell r="C115">
            <v>0</v>
          </cell>
          <cell r="D115" t="str">
            <v>보 통 인 부</v>
          </cell>
          <cell r="E115" t="str">
            <v>인</v>
          </cell>
          <cell r="F115">
            <v>209.49</v>
          </cell>
          <cell r="G115">
            <v>0</v>
          </cell>
          <cell r="H115">
            <v>0</v>
          </cell>
          <cell r="J115">
            <v>0</v>
          </cell>
          <cell r="K115">
            <v>52565</v>
          </cell>
          <cell r="L115">
            <v>11011841</v>
          </cell>
          <cell r="M115">
            <v>52565</v>
          </cell>
          <cell r="N115">
            <v>11011841</v>
          </cell>
          <cell r="O115">
            <v>0</v>
          </cell>
        </row>
        <row r="116">
          <cell r="A116">
            <v>0</v>
          </cell>
          <cell r="B116">
            <v>23</v>
          </cell>
          <cell r="C116">
            <v>0</v>
          </cell>
          <cell r="D116" t="str">
            <v>콘크리트공</v>
          </cell>
          <cell r="E116" t="str">
            <v>인</v>
          </cell>
          <cell r="F116">
            <v>3.01</v>
          </cell>
          <cell r="G116">
            <v>0</v>
          </cell>
          <cell r="H116">
            <v>0</v>
          </cell>
          <cell r="J116">
            <v>0</v>
          </cell>
          <cell r="K116">
            <v>90529</v>
          </cell>
          <cell r="L116">
            <v>272492</v>
          </cell>
          <cell r="M116">
            <v>90529</v>
          </cell>
          <cell r="N116">
            <v>272492</v>
          </cell>
          <cell r="O116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 t="str">
            <v>4S</v>
          </cell>
          <cell r="C119" t="str">
            <v>합     계</v>
          </cell>
          <cell r="H119">
            <v>281254050</v>
          </cell>
          <cell r="J119">
            <v>1990634038</v>
          </cell>
          <cell r="L119">
            <v>51925603</v>
          </cell>
          <cell r="N119">
            <v>2323813691</v>
          </cell>
        </row>
        <row r="121">
          <cell r="C121" t="str">
            <v xml:space="preserve">  라) 기 계 경 비</v>
          </cell>
        </row>
        <row r="122">
          <cell r="A122">
            <v>0</v>
          </cell>
          <cell r="B122" t="str">
            <v>YY00</v>
          </cell>
          <cell r="C122" t="str">
            <v xml:space="preserve">압입공법 </v>
          </cell>
          <cell r="D122" t="str">
            <v>1공(기계경비)</v>
          </cell>
          <cell r="E122" t="str">
            <v>m</v>
          </cell>
          <cell r="F122">
            <v>128</v>
          </cell>
          <cell r="G122">
            <v>190000</v>
          </cell>
          <cell r="H122">
            <v>24320000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190000</v>
          </cell>
          <cell r="N122">
            <v>24320000</v>
          </cell>
          <cell r="O122">
            <v>0</v>
          </cell>
        </row>
        <row r="124">
          <cell r="A124">
            <v>5</v>
          </cell>
          <cell r="B124" t="str">
            <v>5. 관로 신설 (터널)</v>
          </cell>
          <cell r="C124" t="str">
            <v>5. 관로 신설 (터널)</v>
          </cell>
          <cell r="D124" t="str">
            <v>각 종 (터널구간)</v>
          </cell>
          <cell r="E124" t="str">
            <v>식</v>
          </cell>
          <cell r="F124">
            <v>1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1</v>
          </cell>
        </row>
        <row r="125">
          <cell r="A125">
            <v>0</v>
          </cell>
          <cell r="B125" t="e">
            <v>#N/A</v>
          </cell>
          <cell r="C125" t="str">
            <v>가) 재 료 비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0</v>
          </cell>
          <cell r="B126" t="str">
            <v>PVC36</v>
          </cell>
          <cell r="C126" t="str">
            <v>HI-PVC전선관</v>
          </cell>
          <cell r="D126" t="str">
            <v xml:space="preserve"> HI 36C</v>
          </cell>
          <cell r="E126" t="str">
            <v>개</v>
          </cell>
          <cell r="F126">
            <v>369</v>
          </cell>
          <cell r="G126">
            <v>947</v>
          </cell>
          <cell r="H126">
            <v>349443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947</v>
          </cell>
          <cell r="N126">
            <v>349443</v>
          </cell>
          <cell r="O126">
            <v>0</v>
          </cell>
        </row>
        <row r="127">
          <cell r="A127">
            <v>0</v>
          </cell>
          <cell r="B127" t="str">
            <v>B50</v>
          </cell>
          <cell r="C127" t="str">
            <v xml:space="preserve"> 백관</v>
          </cell>
          <cell r="D127" t="str">
            <v xml:space="preserve">  50mm</v>
          </cell>
          <cell r="E127" t="str">
            <v>m</v>
          </cell>
          <cell r="F127">
            <v>369</v>
          </cell>
          <cell r="G127">
            <v>5535</v>
          </cell>
          <cell r="H127">
            <v>2042415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5535</v>
          </cell>
          <cell r="N127">
            <v>2042415</v>
          </cell>
          <cell r="O127">
            <v>0</v>
          </cell>
        </row>
        <row r="128">
          <cell r="A128">
            <v>0</v>
          </cell>
          <cell r="B128">
            <v>466</v>
          </cell>
          <cell r="C128" t="str">
            <v xml:space="preserve"> CABLE TRAY</v>
          </cell>
          <cell r="D128" t="str">
            <v xml:space="preserve"> W:200xH:100 (STEEL)</v>
          </cell>
          <cell r="E128" t="str">
            <v>M</v>
          </cell>
          <cell r="F128">
            <v>17483</v>
          </cell>
          <cell r="G128">
            <v>10320</v>
          </cell>
          <cell r="H128">
            <v>180424560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10320</v>
          </cell>
          <cell r="N128">
            <v>180424560</v>
          </cell>
          <cell r="O128">
            <v>0</v>
          </cell>
        </row>
        <row r="129">
          <cell r="A129">
            <v>0</v>
          </cell>
          <cell r="B129">
            <v>467</v>
          </cell>
          <cell r="C129" t="str">
            <v xml:space="preserve"> TRAY 지지대</v>
          </cell>
          <cell r="D129" t="str">
            <v xml:space="preserve"> L:210</v>
          </cell>
          <cell r="E129" t="str">
            <v>개소</v>
          </cell>
          <cell r="F129">
            <v>11655</v>
          </cell>
          <cell r="G129">
            <v>7780</v>
          </cell>
          <cell r="H129">
            <v>90675900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7780</v>
          </cell>
          <cell r="N129">
            <v>90675900</v>
          </cell>
          <cell r="O129">
            <v>0</v>
          </cell>
        </row>
        <row r="130">
          <cell r="A130">
            <v>0</v>
          </cell>
          <cell r="B130">
            <v>468</v>
          </cell>
          <cell r="C130" t="str">
            <v xml:space="preserve"> JOINT CONNECTOR</v>
          </cell>
          <cell r="D130" t="str">
            <v xml:space="preserve"> H:100</v>
          </cell>
          <cell r="E130" t="str">
            <v>개</v>
          </cell>
          <cell r="F130">
            <v>11655</v>
          </cell>
          <cell r="G130">
            <v>1100</v>
          </cell>
          <cell r="H130">
            <v>12820500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1100</v>
          </cell>
          <cell r="N130">
            <v>12820500</v>
          </cell>
          <cell r="O130">
            <v>0</v>
          </cell>
        </row>
        <row r="131">
          <cell r="A131">
            <v>0</v>
          </cell>
          <cell r="B131">
            <v>469</v>
          </cell>
          <cell r="C131" t="str">
            <v xml:space="preserve"> H/D CLAMP</v>
          </cell>
          <cell r="D131" t="str">
            <v>3/8"</v>
          </cell>
          <cell r="E131" t="str">
            <v>개</v>
          </cell>
          <cell r="F131">
            <v>23310</v>
          </cell>
          <cell r="G131">
            <v>300</v>
          </cell>
          <cell r="H131">
            <v>6993000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300</v>
          </cell>
          <cell r="N131">
            <v>6993000</v>
          </cell>
          <cell r="O131">
            <v>0</v>
          </cell>
        </row>
        <row r="132">
          <cell r="A132">
            <v>0</v>
          </cell>
          <cell r="B132">
            <v>470</v>
          </cell>
          <cell r="C132" t="str">
            <v xml:space="preserve"> G/B JUMPER</v>
          </cell>
          <cell r="D132" t="str">
            <v xml:space="preserve"> 38㎟</v>
          </cell>
          <cell r="E132" t="str">
            <v>개</v>
          </cell>
          <cell r="F132">
            <v>11655</v>
          </cell>
          <cell r="G132">
            <v>1950</v>
          </cell>
          <cell r="H132">
            <v>22727250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1950</v>
          </cell>
          <cell r="N132">
            <v>22727250</v>
          </cell>
          <cell r="O132">
            <v>0</v>
          </cell>
        </row>
        <row r="133">
          <cell r="A133">
            <v>0</v>
          </cell>
          <cell r="B133">
            <v>471</v>
          </cell>
          <cell r="C133" t="str">
            <v xml:space="preserve"> SHANK B/N</v>
          </cell>
          <cell r="D133" t="str">
            <v xml:space="preserve"> 3/8"</v>
          </cell>
          <cell r="E133" t="str">
            <v>개</v>
          </cell>
          <cell r="F133">
            <v>93240</v>
          </cell>
          <cell r="G133">
            <v>100</v>
          </cell>
          <cell r="H133">
            <v>9324000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100</v>
          </cell>
          <cell r="N133">
            <v>9324000</v>
          </cell>
          <cell r="O133">
            <v>0</v>
          </cell>
        </row>
        <row r="134">
          <cell r="A134">
            <v>0</v>
          </cell>
          <cell r="B134">
            <v>424</v>
          </cell>
          <cell r="C134" t="str">
            <v xml:space="preserve"> 셋트앵커(1/2")</v>
          </cell>
          <cell r="D134" t="str">
            <v xml:space="preserve"> M12 L100</v>
          </cell>
          <cell r="E134" t="str">
            <v>개</v>
          </cell>
          <cell r="F134">
            <v>23310</v>
          </cell>
          <cell r="G134">
            <v>830</v>
          </cell>
          <cell r="H134">
            <v>19347300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830</v>
          </cell>
          <cell r="N134">
            <v>19347300</v>
          </cell>
          <cell r="O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0</v>
          </cell>
          <cell r="B137">
            <v>56</v>
          </cell>
          <cell r="C137" t="str">
            <v>나) 노 무 비</v>
          </cell>
          <cell r="D137" t="str">
            <v>배 전 전 공</v>
          </cell>
          <cell r="E137" t="str">
            <v>인</v>
          </cell>
          <cell r="F137">
            <v>56.78</v>
          </cell>
          <cell r="G137">
            <v>0</v>
          </cell>
          <cell r="H137">
            <v>0</v>
          </cell>
          <cell r="I137">
            <v>173271</v>
          </cell>
          <cell r="J137">
            <v>9838327</v>
          </cell>
          <cell r="K137">
            <v>0</v>
          </cell>
          <cell r="L137">
            <v>0</v>
          </cell>
          <cell r="M137">
            <v>173271</v>
          </cell>
          <cell r="N137">
            <v>9838327</v>
          </cell>
          <cell r="O137">
            <v>0</v>
          </cell>
        </row>
        <row r="138">
          <cell r="A138">
            <v>0</v>
          </cell>
          <cell r="B138">
            <v>59</v>
          </cell>
          <cell r="C138">
            <v>0</v>
          </cell>
          <cell r="D138" t="str">
            <v>내 선 전 공</v>
          </cell>
          <cell r="E138" t="str">
            <v>인</v>
          </cell>
          <cell r="F138">
            <v>7581.69</v>
          </cell>
          <cell r="G138">
            <v>0</v>
          </cell>
          <cell r="H138">
            <v>0</v>
          </cell>
          <cell r="I138">
            <v>81127</v>
          </cell>
          <cell r="J138">
            <v>615079764</v>
          </cell>
          <cell r="K138">
            <v>0</v>
          </cell>
          <cell r="L138">
            <v>0</v>
          </cell>
          <cell r="M138">
            <v>81127</v>
          </cell>
          <cell r="N138">
            <v>615079764</v>
          </cell>
          <cell r="O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0</v>
          </cell>
          <cell r="B143">
            <v>56</v>
          </cell>
          <cell r="C143" t="str">
            <v>다) 공 구 손 료</v>
          </cell>
          <cell r="D143" t="str">
            <v>배 전 전 공</v>
          </cell>
          <cell r="E143" t="str">
            <v>인</v>
          </cell>
          <cell r="F143">
            <v>1.31</v>
          </cell>
          <cell r="G143">
            <v>0</v>
          </cell>
          <cell r="H143">
            <v>0</v>
          </cell>
          <cell r="J143">
            <v>0</v>
          </cell>
          <cell r="K143">
            <v>173271</v>
          </cell>
          <cell r="L143">
            <v>226985</v>
          </cell>
          <cell r="M143">
            <v>173271</v>
          </cell>
          <cell r="N143">
            <v>226985</v>
          </cell>
          <cell r="O143">
            <v>0</v>
          </cell>
        </row>
        <row r="144">
          <cell r="A144">
            <v>0</v>
          </cell>
          <cell r="B144">
            <v>59</v>
          </cell>
          <cell r="C144">
            <v>0</v>
          </cell>
          <cell r="D144" t="str">
            <v>내 선 전 공</v>
          </cell>
          <cell r="E144" t="str">
            <v>인</v>
          </cell>
          <cell r="F144">
            <v>174.96</v>
          </cell>
          <cell r="G144">
            <v>0</v>
          </cell>
          <cell r="H144">
            <v>0</v>
          </cell>
          <cell r="J144">
            <v>0</v>
          </cell>
          <cell r="K144">
            <v>81127</v>
          </cell>
          <cell r="L144">
            <v>14193979</v>
          </cell>
          <cell r="M144">
            <v>81127</v>
          </cell>
          <cell r="N144">
            <v>14193979</v>
          </cell>
          <cell r="O144">
            <v>0</v>
          </cell>
        </row>
        <row r="147">
          <cell r="A147" t="str">
            <v>5S</v>
          </cell>
          <cell r="C147" t="str">
            <v>합     계</v>
          </cell>
          <cell r="H147">
            <v>344704368</v>
          </cell>
          <cell r="J147">
            <v>624918091</v>
          </cell>
          <cell r="L147">
            <v>14420964</v>
          </cell>
          <cell r="N147">
            <v>984043423</v>
          </cell>
        </row>
        <row r="148">
          <cell r="A148">
            <v>6</v>
          </cell>
          <cell r="B148" t="str">
            <v>6. 관로 신설 (교량)</v>
          </cell>
          <cell r="C148" t="str">
            <v>6. 관로 신설 (교량)</v>
          </cell>
          <cell r="D148" t="str">
            <v>각 종 (교량구간)</v>
          </cell>
          <cell r="E148" t="str">
            <v>식</v>
          </cell>
          <cell r="F148">
            <v>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</v>
          </cell>
        </row>
        <row r="149">
          <cell r="A149">
            <v>0</v>
          </cell>
          <cell r="B149" t="e">
            <v>#N/A</v>
          </cell>
          <cell r="C149" t="str">
            <v>가) 재 료 비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0</v>
          </cell>
          <cell r="B150" t="str">
            <v>PVC36</v>
          </cell>
          <cell r="C150" t="str">
            <v>HI-PVC전선관</v>
          </cell>
          <cell r="D150" t="str">
            <v xml:space="preserve"> HI 36C</v>
          </cell>
          <cell r="E150" t="str">
            <v>개</v>
          </cell>
          <cell r="F150">
            <v>180</v>
          </cell>
          <cell r="G150">
            <v>947</v>
          </cell>
          <cell r="H150">
            <v>170460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947</v>
          </cell>
          <cell r="N150">
            <v>170460</v>
          </cell>
          <cell r="O150">
            <v>0</v>
          </cell>
        </row>
        <row r="151">
          <cell r="A151">
            <v>0</v>
          </cell>
          <cell r="B151" t="str">
            <v>B50</v>
          </cell>
          <cell r="C151" t="str">
            <v xml:space="preserve"> 백관</v>
          </cell>
          <cell r="D151" t="str">
            <v xml:space="preserve">  50mm</v>
          </cell>
          <cell r="E151" t="str">
            <v>m</v>
          </cell>
          <cell r="F151">
            <v>180</v>
          </cell>
          <cell r="G151">
            <v>5535</v>
          </cell>
          <cell r="H151">
            <v>996300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5535</v>
          </cell>
          <cell r="N151">
            <v>996300</v>
          </cell>
          <cell r="O151">
            <v>0</v>
          </cell>
        </row>
        <row r="152">
          <cell r="A152">
            <v>0</v>
          </cell>
          <cell r="B152" t="str">
            <v>ST36</v>
          </cell>
          <cell r="C152" t="str">
            <v xml:space="preserve"> 강제전선관</v>
          </cell>
          <cell r="D152" t="str">
            <v xml:space="preserve"> 아연도 36C</v>
          </cell>
          <cell r="E152" t="str">
            <v>m</v>
          </cell>
          <cell r="F152">
            <v>9808</v>
          </cell>
          <cell r="G152">
            <v>3156</v>
          </cell>
          <cell r="H152">
            <v>30954048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3156</v>
          </cell>
          <cell r="N152">
            <v>30954048</v>
          </cell>
          <cell r="O152">
            <v>0</v>
          </cell>
        </row>
        <row r="153">
          <cell r="A153">
            <v>0</v>
          </cell>
          <cell r="B153" t="str">
            <v>ST104</v>
          </cell>
          <cell r="C153" t="str">
            <v xml:space="preserve"> 강제전선관</v>
          </cell>
          <cell r="D153" t="str">
            <v xml:space="preserve"> 아연도 104C</v>
          </cell>
          <cell r="E153" t="str">
            <v>m</v>
          </cell>
          <cell r="F153">
            <v>17670</v>
          </cell>
          <cell r="G153">
            <v>11788</v>
          </cell>
          <cell r="H153">
            <v>208293960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11788</v>
          </cell>
          <cell r="N153">
            <v>208293960</v>
          </cell>
          <cell r="O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0</v>
          </cell>
          <cell r="B160">
            <v>56</v>
          </cell>
          <cell r="C160" t="str">
            <v>나) 노 무 비</v>
          </cell>
          <cell r="D160" t="str">
            <v>배 전 전 공</v>
          </cell>
          <cell r="E160" t="str">
            <v>인</v>
          </cell>
          <cell r="F160">
            <v>4725.53</v>
          </cell>
          <cell r="G160">
            <v>0</v>
          </cell>
          <cell r="H160">
            <v>0</v>
          </cell>
          <cell r="I160">
            <v>173271</v>
          </cell>
          <cell r="J160">
            <v>818797308</v>
          </cell>
          <cell r="K160">
            <v>0</v>
          </cell>
          <cell r="L160">
            <v>0</v>
          </cell>
          <cell r="M160">
            <v>173271</v>
          </cell>
          <cell r="N160">
            <v>818797308</v>
          </cell>
          <cell r="O160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0</v>
          </cell>
          <cell r="B166">
            <v>56</v>
          </cell>
          <cell r="C166" t="str">
            <v>다) 공 구 손 료</v>
          </cell>
          <cell r="D166" t="str">
            <v>배 전 전 공</v>
          </cell>
          <cell r="E166" t="str">
            <v>인</v>
          </cell>
          <cell r="F166">
            <v>109.05</v>
          </cell>
          <cell r="G166">
            <v>0</v>
          </cell>
          <cell r="H166">
            <v>0</v>
          </cell>
          <cell r="J166">
            <v>0</v>
          </cell>
          <cell r="K166">
            <v>173271</v>
          </cell>
          <cell r="L166">
            <v>18895202</v>
          </cell>
          <cell r="M166">
            <v>173271</v>
          </cell>
          <cell r="N166">
            <v>18895202</v>
          </cell>
          <cell r="O166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 t="str">
            <v>6S</v>
          </cell>
          <cell r="C171" t="str">
            <v>합     계</v>
          </cell>
          <cell r="H171">
            <v>240414768</v>
          </cell>
          <cell r="J171">
            <v>818797308</v>
          </cell>
          <cell r="L171">
            <v>18895202</v>
          </cell>
          <cell r="N171">
            <v>1078107278</v>
          </cell>
        </row>
        <row r="172">
          <cell r="A172">
            <v>7</v>
          </cell>
          <cell r="B172" t="str">
            <v>7. 맨홀 신설</v>
          </cell>
          <cell r="C172" t="str">
            <v>7. 맨홀 신설</v>
          </cell>
          <cell r="D172" t="str">
            <v>"A"TYPE</v>
          </cell>
          <cell r="E172" t="str">
            <v>개소</v>
          </cell>
          <cell r="F172">
            <v>1</v>
          </cell>
          <cell r="G172">
            <v>0</v>
          </cell>
          <cell r="H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7</v>
          </cell>
        </row>
        <row r="173">
          <cell r="A173">
            <v>0</v>
          </cell>
          <cell r="B173" t="e">
            <v>#N/A</v>
          </cell>
          <cell r="C173" t="str">
            <v>가) 재 료 비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0</v>
          </cell>
          <cell r="B174">
            <v>285</v>
          </cell>
          <cell r="C174" t="str">
            <v xml:space="preserve"> "A"TYPE 맨홀</v>
          </cell>
          <cell r="D174" t="str">
            <v xml:space="preserve"> 1400x1200x1200</v>
          </cell>
          <cell r="E174" t="str">
            <v>개소</v>
          </cell>
          <cell r="F174">
            <v>1</v>
          </cell>
          <cell r="G174">
            <v>346000</v>
          </cell>
          <cell r="H174">
            <v>346000</v>
          </cell>
          <cell r="J174">
            <v>0</v>
          </cell>
          <cell r="K174">
            <v>0</v>
          </cell>
          <cell r="L174">
            <v>0</v>
          </cell>
          <cell r="M174">
            <v>346000</v>
          </cell>
          <cell r="N174">
            <v>346000</v>
          </cell>
          <cell r="O174">
            <v>0</v>
          </cell>
        </row>
        <row r="175">
          <cell r="A175">
            <v>0</v>
          </cell>
          <cell r="B175">
            <v>288</v>
          </cell>
          <cell r="C175" t="str">
            <v xml:space="preserve"> 맨홀 뚜껑</v>
          </cell>
          <cell r="D175" t="str">
            <v>1120x620 KS</v>
          </cell>
          <cell r="E175" t="str">
            <v>조</v>
          </cell>
          <cell r="F175">
            <v>1</v>
          </cell>
          <cell r="G175">
            <v>255000</v>
          </cell>
          <cell r="H175">
            <v>255000</v>
          </cell>
          <cell r="J175">
            <v>0</v>
          </cell>
          <cell r="K175">
            <v>0</v>
          </cell>
          <cell r="L175">
            <v>0</v>
          </cell>
          <cell r="M175">
            <v>255000</v>
          </cell>
          <cell r="N175">
            <v>255000</v>
          </cell>
          <cell r="O175">
            <v>0</v>
          </cell>
        </row>
        <row r="176">
          <cell r="A176">
            <v>0</v>
          </cell>
          <cell r="B176">
            <v>318</v>
          </cell>
          <cell r="C176" t="str">
            <v xml:space="preserve"> 관로구방수장치</v>
          </cell>
          <cell r="D176" t="str">
            <v xml:space="preserve"> Φ50이하</v>
          </cell>
          <cell r="E176" t="str">
            <v>조</v>
          </cell>
          <cell r="F176">
            <v>2</v>
          </cell>
          <cell r="G176">
            <v>6760</v>
          </cell>
          <cell r="H176">
            <v>13520</v>
          </cell>
          <cell r="J176">
            <v>0</v>
          </cell>
          <cell r="K176">
            <v>0</v>
          </cell>
          <cell r="L176">
            <v>0</v>
          </cell>
          <cell r="M176">
            <v>6760</v>
          </cell>
          <cell r="N176">
            <v>13520</v>
          </cell>
          <cell r="O176">
            <v>0</v>
          </cell>
        </row>
        <row r="177">
          <cell r="A177">
            <v>0</v>
          </cell>
          <cell r="B177">
            <v>316</v>
          </cell>
          <cell r="C177" t="str">
            <v xml:space="preserve"> 관로구방수장치</v>
          </cell>
          <cell r="D177" t="str">
            <v xml:space="preserve"> Φ100이하</v>
          </cell>
          <cell r="E177" t="str">
            <v>조</v>
          </cell>
          <cell r="F177">
            <v>4</v>
          </cell>
          <cell r="G177">
            <v>10760</v>
          </cell>
          <cell r="H177">
            <v>43040</v>
          </cell>
          <cell r="J177">
            <v>0</v>
          </cell>
          <cell r="K177">
            <v>0</v>
          </cell>
          <cell r="L177">
            <v>0</v>
          </cell>
          <cell r="M177">
            <v>10760</v>
          </cell>
          <cell r="N177">
            <v>43040</v>
          </cell>
          <cell r="O177">
            <v>0</v>
          </cell>
        </row>
        <row r="178">
          <cell r="A178">
            <v>0</v>
          </cell>
          <cell r="B178">
            <v>370</v>
          </cell>
          <cell r="C178" t="str">
            <v xml:space="preserve"> 터파기</v>
          </cell>
          <cell r="D178" t="str">
            <v xml:space="preserve"> 인력(0~1m)</v>
          </cell>
          <cell r="E178" t="str">
            <v>㎥</v>
          </cell>
          <cell r="F178">
            <v>5.4</v>
          </cell>
          <cell r="G178">
            <v>0</v>
          </cell>
          <cell r="H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0</v>
          </cell>
          <cell r="B179">
            <v>372</v>
          </cell>
          <cell r="C179" t="str">
            <v xml:space="preserve"> 터파기</v>
          </cell>
          <cell r="D179" t="str">
            <v xml:space="preserve"> 인력(1~2m)</v>
          </cell>
          <cell r="E179" t="str">
            <v>㎥</v>
          </cell>
          <cell r="F179">
            <v>1.03</v>
          </cell>
          <cell r="G179">
            <v>0</v>
          </cell>
          <cell r="H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0</v>
          </cell>
          <cell r="B180">
            <v>516</v>
          </cell>
          <cell r="C180" t="str">
            <v xml:space="preserve"> 되메우기</v>
          </cell>
          <cell r="D180" t="str">
            <v xml:space="preserve"> 인력</v>
          </cell>
          <cell r="E180" t="str">
            <v>㎥</v>
          </cell>
          <cell r="F180">
            <v>4.76</v>
          </cell>
          <cell r="G180">
            <v>0</v>
          </cell>
          <cell r="H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0</v>
          </cell>
          <cell r="B181">
            <v>375</v>
          </cell>
          <cell r="C181" t="str">
            <v xml:space="preserve"> 잔토처리</v>
          </cell>
          <cell r="D181" t="str">
            <v xml:space="preserve"> 현장내,인력</v>
          </cell>
          <cell r="E181" t="str">
            <v>㎥</v>
          </cell>
          <cell r="F181">
            <v>2.56</v>
          </cell>
          <cell r="G181">
            <v>0</v>
          </cell>
          <cell r="H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0</v>
          </cell>
          <cell r="B182">
            <v>379</v>
          </cell>
          <cell r="C182" t="str">
            <v xml:space="preserve"> 막돌</v>
          </cell>
          <cell r="D182" t="str">
            <v xml:space="preserve"> 250mm이하</v>
          </cell>
          <cell r="E182" t="str">
            <v>㎥</v>
          </cell>
          <cell r="F182">
            <v>0.72</v>
          </cell>
          <cell r="G182">
            <v>12000</v>
          </cell>
          <cell r="H182">
            <v>8640</v>
          </cell>
          <cell r="J182">
            <v>0</v>
          </cell>
          <cell r="K182">
            <v>0</v>
          </cell>
          <cell r="L182">
            <v>0</v>
          </cell>
          <cell r="M182">
            <v>12000</v>
          </cell>
          <cell r="N182">
            <v>8640</v>
          </cell>
          <cell r="O182">
            <v>0</v>
          </cell>
        </row>
        <row r="183">
          <cell r="A183">
            <v>0</v>
          </cell>
          <cell r="B183">
            <v>374</v>
          </cell>
          <cell r="C183" t="str">
            <v xml:space="preserve"> 다지기</v>
          </cell>
          <cell r="D183" t="str">
            <v>인력</v>
          </cell>
          <cell r="E183" t="str">
            <v>㎥</v>
          </cell>
          <cell r="F183">
            <v>4.76</v>
          </cell>
          <cell r="G183">
            <v>0</v>
          </cell>
          <cell r="H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0</v>
          </cell>
          <cell r="B185">
            <v>21</v>
          </cell>
          <cell r="C185" t="str">
            <v>나) 노 무 비</v>
          </cell>
          <cell r="D185" t="str">
            <v>줄  눈  공</v>
          </cell>
          <cell r="E185" t="str">
            <v>인</v>
          </cell>
          <cell r="F185">
            <v>0.04</v>
          </cell>
          <cell r="G185">
            <v>0</v>
          </cell>
          <cell r="H185">
            <v>0</v>
          </cell>
          <cell r="I185">
            <v>77812</v>
          </cell>
          <cell r="J185">
            <v>3112</v>
          </cell>
          <cell r="K185">
            <v>0</v>
          </cell>
          <cell r="L185">
            <v>0</v>
          </cell>
          <cell r="M185">
            <v>77812</v>
          </cell>
          <cell r="N185">
            <v>3112</v>
          </cell>
          <cell r="O185">
            <v>0</v>
          </cell>
        </row>
        <row r="186">
          <cell r="A186">
            <v>0</v>
          </cell>
          <cell r="B186">
            <v>73</v>
          </cell>
          <cell r="C186">
            <v>0</v>
          </cell>
          <cell r="D186" t="str">
            <v>특 별 인 부</v>
          </cell>
          <cell r="E186" t="str">
            <v>인</v>
          </cell>
          <cell r="F186">
            <v>0.1</v>
          </cell>
          <cell r="G186">
            <v>0</v>
          </cell>
          <cell r="H186">
            <v>0</v>
          </cell>
          <cell r="I186">
            <v>66586</v>
          </cell>
          <cell r="J186">
            <v>6658</v>
          </cell>
          <cell r="K186">
            <v>0</v>
          </cell>
          <cell r="L186">
            <v>0</v>
          </cell>
          <cell r="M186">
            <v>66586</v>
          </cell>
          <cell r="N186">
            <v>6658</v>
          </cell>
          <cell r="O186">
            <v>0</v>
          </cell>
        </row>
        <row r="187">
          <cell r="A187">
            <v>0</v>
          </cell>
          <cell r="B187">
            <v>61</v>
          </cell>
          <cell r="C187">
            <v>0</v>
          </cell>
          <cell r="D187" t="str">
            <v>고압케이블전공</v>
          </cell>
          <cell r="E187" t="str">
            <v>인</v>
          </cell>
          <cell r="F187">
            <v>1.45</v>
          </cell>
          <cell r="G187">
            <v>0</v>
          </cell>
          <cell r="H187">
            <v>0</v>
          </cell>
          <cell r="I187">
            <v>115876</v>
          </cell>
          <cell r="J187">
            <v>168020</v>
          </cell>
          <cell r="K187">
            <v>0</v>
          </cell>
          <cell r="L187">
            <v>0</v>
          </cell>
          <cell r="M187">
            <v>115876</v>
          </cell>
          <cell r="N187">
            <v>168020</v>
          </cell>
          <cell r="O187">
            <v>0</v>
          </cell>
        </row>
        <row r="188">
          <cell r="A188">
            <v>0</v>
          </cell>
          <cell r="B188">
            <v>74</v>
          </cell>
          <cell r="C188">
            <v>0</v>
          </cell>
          <cell r="D188" t="str">
            <v>보 통 인 부</v>
          </cell>
          <cell r="E188" t="str">
            <v>인</v>
          </cell>
          <cell r="F188">
            <v>6.36</v>
          </cell>
          <cell r="G188">
            <v>0</v>
          </cell>
          <cell r="H188">
            <v>0</v>
          </cell>
          <cell r="I188">
            <v>52565</v>
          </cell>
          <cell r="J188">
            <v>334313</v>
          </cell>
          <cell r="K188">
            <v>0</v>
          </cell>
          <cell r="L188">
            <v>0</v>
          </cell>
          <cell r="M188">
            <v>52565</v>
          </cell>
          <cell r="N188">
            <v>334313</v>
          </cell>
          <cell r="O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0</v>
          </cell>
          <cell r="B190">
            <v>21</v>
          </cell>
          <cell r="C190" t="str">
            <v>다) 공 구 손 료</v>
          </cell>
          <cell r="D190" t="str">
            <v>줄  눈  공</v>
          </cell>
          <cell r="E190" t="str">
            <v>인</v>
          </cell>
          <cell r="F190">
            <v>0</v>
          </cell>
          <cell r="G190">
            <v>0</v>
          </cell>
          <cell r="H190">
            <v>0</v>
          </cell>
          <cell r="J190">
            <v>0</v>
          </cell>
          <cell r="K190">
            <v>77812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0</v>
          </cell>
          <cell r="B191">
            <v>73</v>
          </cell>
          <cell r="C191">
            <v>0</v>
          </cell>
          <cell r="D191" t="str">
            <v>특 별 인 부</v>
          </cell>
          <cell r="E191" t="str">
            <v>인</v>
          </cell>
          <cell r="F191">
            <v>0</v>
          </cell>
          <cell r="G191">
            <v>0</v>
          </cell>
          <cell r="H191">
            <v>0</v>
          </cell>
          <cell r="J191">
            <v>0</v>
          </cell>
          <cell r="K191">
            <v>66586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0</v>
          </cell>
          <cell r="B192">
            <v>61</v>
          </cell>
          <cell r="C192">
            <v>0</v>
          </cell>
          <cell r="D192" t="str">
            <v>고압케이블전공</v>
          </cell>
          <cell r="E192" t="str">
            <v>인</v>
          </cell>
          <cell r="F192">
            <v>0.03</v>
          </cell>
          <cell r="G192">
            <v>0</v>
          </cell>
          <cell r="H192">
            <v>0</v>
          </cell>
          <cell r="J192">
            <v>0</v>
          </cell>
          <cell r="K192">
            <v>115876</v>
          </cell>
          <cell r="L192">
            <v>3476</v>
          </cell>
          <cell r="M192">
            <v>115876</v>
          </cell>
          <cell r="N192">
            <v>3476</v>
          </cell>
          <cell r="O192">
            <v>0</v>
          </cell>
        </row>
        <row r="193">
          <cell r="A193">
            <v>0</v>
          </cell>
          <cell r="B193">
            <v>74</v>
          </cell>
          <cell r="C193">
            <v>0</v>
          </cell>
          <cell r="D193" t="str">
            <v>보 통 인 부</v>
          </cell>
          <cell r="E193" t="str">
            <v>인</v>
          </cell>
          <cell r="F193">
            <v>0.06</v>
          </cell>
          <cell r="G193">
            <v>0</v>
          </cell>
          <cell r="H193">
            <v>0</v>
          </cell>
          <cell r="J193">
            <v>0</v>
          </cell>
          <cell r="K193">
            <v>52565</v>
          </cell>
          <cell r="L193">
            <v>3153</v>
          </cell>
          <cell r="M193">
            <v>52565</v>
          </cell>
          <cell r="N193">
            <v>3153</v>
          </cell>
          <cell r="O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 t="str">
            <v>7S</v>
          </cell>
          <cell r="C195" t="str">
            <v>합     계</v>
          </cell>
          <cell r="H195">
            <v>666200</v>
          </cell>
          <cell r="J195">
            <v>512103</v>
          </cell>
          <cell r="L195">
            <v>6629</v>
          </cell>
          <cell r="N195">
            <v>1184932</v>
          </cell>
        </row>
        <row r="196">
          <cell r="A196">
            <v>8</v>
          </cell>
          <cell r="B196" t="str">
            <v>8. 맨홀 신설</v>
          </cell>
          <cell r="C196" t="str">
            <v>8. 맨홀 신설</v>
          </cell>
          <cell r="D196" t="str">
            <v>"B"TYPE</v>
          </cell>
          <cell r="E196" t="str">
            <v>개소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57</v>
          </cell>
        </row>
        <row r="197">
          <cell r="A197">
            <v>0</v>
          </cell>
          <cell r="B197" t="e">
            <v>#N/A</v>
          </cell>
          <cell r="C197" t="str">
            <v>가) 재 료 비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0</v>
          </cell>
          <cell r="B198">
            <v>286</v>
          </cell>
          <cell r="C198" t="str">
            <v xml:space="preserve"> "B"TYPE 맨홀</v>
          </cell>
          <cell r="D198" t="str">
            <v xml:space="preserve"> 1400x1200x1800</v>
          </cell>
          <cell r="E198" t="str">
            <v>개소</v>
          </cell>
          <cell r="F198">
            <v>1</v>
          </cell>
          <cell r="G198">
            <v>450000</v>
          </cell>
          <cell r="H198">
            <v>450000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450000</v>
          </cell>
          <cell r="N198">
            <v>450000</v>
          </cell>
          <cell r="O198">
            <v>0</v>
          </cell>
        </row>
        <row r="199">
          <cell r="A199">
            <v>0</v>
          </cell>
          <cell r="B199">
            <v>288</v>
          </cell>
          <cell r="C199" t="str">
            <v xml:space="preserve"> 맨홀 뚜껑</v>
          </cell>
          <cell r="D199" t="str">
            <v>1120x620 KS</v>
          </cell>
          <cell r="E199" t="str">
            <v>조</v>
          </cell>
          <cell r="F199">
            <v>1</v>
          </cell>
          <cell r="G199">
            <v>255000</v>
          </cell>
          <cell r="H199">
            <v>255000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255000</v>
          </cell>
          <cell r="N199">
            <v>255000</v>
          </cell>
          <cell r="O199">
            <v>0</v>
          </cell>
        </row>
        <row r="200">
          <cell r="A200">
            <v>0</v>
          </cell>
          <cell r="B200">
            <v>318</v>
          </cell>
          <cell r="C200" t="str">
            <v xml:space="preserve"> 관로구방수장치</v>
          </cell>
          <cell r="D200" t="str">
            <v xml:space="preserve"> Φ50이하</v>
          </cell>
          <cell r="E200" t="str">
            <v>조</v>
          </cell>
          <cell r="F200">
            <v>2</v>
          </cell>
          <cell r="G200">
            <v>6760</v>
          </cell>
          <cell r="H200">
            <v>13520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6760</v>
          </cell>
          <cell r="N200">
            <v>13520</v>
          </cell>
          <cell r="O200">
            <v>0</v>
          </cell>
        </row>
        <row r="201">
          <cell r="A201">
            <v>0</v>
          </cell>
          <cell r="B201">
            <v>316</v>
          </cell>
          <cell r="C201" t="str">
            <v xml:space="preserve"> 관로구방수장치</v>
          </cell>
          <cell r="D201" t="str">
            <v xml:space="preserve"> Φ100이하</v>
          </cell>
          <cell r="E201" t="str">
            <v>조</v>
          </cell>
          <cell r="F201">
            <v>4</v>
          </cell>
          <cell r="G201">
            <v>10760</v>
          </cell>
          <cell r="H201">
            <v>43040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10760</v>
          </cell>
          <cell r="N201">
            <v>43040</v>
          </cell>
          <cell r="O201">
            <v>0</v>
          </cell>
        </row>
        <row r="202">
          <cell r="A202">
            <v>0</v>
          </cell>
          <cell r="B202">
            <v>370</v>
          </cell>
          <cell r="C202" t="str">
            <v xml:space="preserve"> 터파기</v>
          </cell>
          <cell r="D202" t="str">
            <v xml:space="preserve"> 인력(0~1m)</v>
          </cell>
          <cell r="E202" t="str">
            <v>㎥</v>
          </cell>
          <cell r="F202">
            <v>8.5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0</v>
          </cell>
          <cell r="B203">
            <v>372</v>
          </cell>
          <cell r="C203" t="str">
            <v xml:space="preserve"> 터파기</v>
          </cell>
          <cell r="D203" t="str">
            <v xml:space="preserve"> 인력(1~2m)</v>
          </cell>
          <cell r="E203" t="str">
            <v>㎥</v>
          </cell>
          <cell r="F203">
            <v>4.45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0</v>
          </cell>
          <cell r="B204">
            <v>516</v>
          </cell>
          <cell r="C204" t="str">
            <v xml:space="preserve"> 되메우기</v>
          </cell>
          <cell r="D204" t="str">
            <v xml:space="preserve"> 인력</v>
          </cell>
          <cell r="E204" t="str">
            <v>㎥</v>
          </cell>
          <cell r="F204">
            <v>9.3800000000000008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0</v>
          </cell>
          <cell r="B205">
            <v>375</v>
          </cell>
          <cell r="C205" t="str">
            <v xml:space="preserve"> 잔토처리</v>
          </cell>
          <cell r="D205" t="str">
            <v xml:space="preserve"> 현장내,인력</v>
          </cell>
          <cell r="E205" t="str">
            <v>㎥</v>
          </cell>
          <cell r="F205">
            <v>3.57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0</v>
          </cell>
          <cell r="B206">
            <v>379</v>
          </cell>
          <cell r="C206" t="str">
            <v xml:space="preserve"> 막돌</v>
          </cell>
          <cell r="D206" t="str">
            <v xml:space="preserve"> 250mm이하</v>
          </cell>
          <cell r="E206" t="str">
            <v>㎥</v>
          </cell>
          <cell r="F206">
            <v>0.72</v>
          </cell>
          <cell r="G206">
            <v>12000</v>
          </cell>
          <cell r="H206">
            <v>8640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12000</v>
          </cell>
          <cell r="N206">
            <v>8640</v>
          </cell>
          <cell r="O206">
            <v>0</v>
          </cell>
        </row>
        <row r="207">
          <cell r="A207">
            <v>0</v>
          </cell>
          <cell r="B207">
            <v>374</v>
          </cell>
          <cell r="C207" t="str">
            <v xml:space="preserve"> 다지기</v>
          </cell>
          <cell r="D207" t="str">
            <v>인력</v>
          </cell>
          <cell r="E207" t="str">
            <v>㎥</v>
          </cell>
          <cell r="F207">
            <v>9.3800000000000008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0</v>
          </cell>
          <cell r="B209">
            <v>21</v>
          </cell>
          <cell r="C209" t="str">
            <v>나) 노 무 비</v>
          </cell>
          <cell r="D209" t="str">
            <v>줄  눈  공</v>
          </cell>
          <cell r="E209" t="str">
            <v>인</v>
          </cell>
          <cell r="F209">
            <v>0.04</v>
          </cell>
          <cell r="G209">
            <v>0</v>
          </cell>
          <cell r="H209">
            <v>0</v>
          </cell>
          <cell r="I209">
            <v>77812</v>
          </cell>
          <cell r="J209">
            <v>3112</v>
          </cell>
          <cell r="K209">
            <v>0</v>
          </cell>
          <cell r="L209">
            <v>0</v>
          </cell>
          <cell r="M209">
            <v>77812</v>
          </cell>
          <cell r="N209">
            <v>3112</v>
          </cell>
          <cell r="O209">
            <v>0</v>
          </cell>
        </row>
        <row r="210">
          <cell r="A210">
            <v>0</v>
          </cell>
          <cell r="B210">
            <v>73</v>
          </cell>
          <cell r="C210">
            <v>0</v>
          </cell>
          <cell r="D210" t="str">
            <v>특 별 인 부</v>
          </cell>
          <cell r="E210" t="str">
            <v>인</v>
          </cell>
          <cell r="F210">
            <v>0.1</v>
          </cell>
          <cell r="G210">
            <v>0</v>
          </cell>
          <cell r="H210">
            <v>0</v>
          </cell>
          <cell r="I210">
            <v>66586</v>
          </cell>
          <cell r="J210">
            <v>6658</v>
          </cell>
          <cell r="K210">
            <v>0</v>
          </cell>
          <cell r="L210">
            <v>0</v>
          </cell>
          <cell r="M210">
            <v>66586</v>
          </cell>
          <cell r="N210">
            <v>6658</v>
          </cell>
          <cell r="O210">
            <v>0</v>
          </cell>
        </row>
        <row r="211">
          <cell r="A211">
            <v>0</v>
          </cell>
          <cell r="B211">
            <v>61</v>
          </cell>
          <cell r="C211">
            <v>0</v>
          </cell>
          <cell r="D211" t="str">
            <v>고압케이블전공</v>
          </cell>
          <cell r="E211" t="str">
            <v>인</v>
          </cell>
          <cell r="F211">
            <v>1.45</v>
          </cell>
          <cell r="G211">
            <v>0</v>
          </cell>
          <cell r="H211">
            <v>0</v>
          </cell>
          <cell r="I211">
            <v>115876</v>
          </cell>
          <cell r="J211">
            <v>168020</v>
          </cell>
          <cell r="K211">
            <v>0</v>
          </cell>
          <cell r="L211">
            <v>0</v>
          </cell>
          <cell r="M211">
            <v>115876</v>
          </cell>
          <cell r="N211">
            <v>168020</v>
          </cell>
          <cell r="O211">
            <v>0</v>
          </cell>
        </row>
        <row r="212">
          <cell r="A212">
            <v>0</v>
          </cell>
          <cell r="B212">
            <v>74</v>
          </cell>
          <cell r="C212">
            <v>0</v>
          </cell>
          <cell r="D212" t="str">
            <v>보 통 인 부</v>
          </cell>
          <cell r="E212" t="str">
            <v>인</v>
          </cell>
          <cell r="F212">
            <v>10</v>
          </cell>
          <cell r="G212">
            <v>0</v>
          </cell>
          <cell r="H212">
            <v>0</v>
          </cell>
          <cell r="I212">
            <v>52565</v>
          </cell>
          <cell r="J212">
            <v>525650</v>
          </cell>
          <cell r="K212">
            <v>0</v>
          </cell>
          <cell r="L212">
            <v>0</v>
          </cell>
          <cell r="M212">
            <v>52565</v>
          </cell>
          <cell r="N212">
            <v>525650</v>
          </cell>
          <cell r="O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0</v>
          </cell>
          <cell r="B214">
            <v>21</v>
          </cell>
          <cell r="C214" t="str">
            <v>다) 공 구 손 료</v>
          </cell>
          <cell r="D214" t="str">
            <v>줄  눈  공</v>
          </cell>
          <cell r="E214" t="str">
            <v>인</v>
          </cell>
          <cell r="F214">
            <v>0</v>
          </cell>
          <cell r="G214">
            <v>0</v>
          </cell>
          <cell r="H214">
            <v>0</v>
          </cell>
          <cell r="J214">
            <v>0</v>
          </cell>
          <cell r="K214">
            <v>77812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0</v>
          </cell>
          <cell r="B215">
            <v>73</v>
          </cell>
          <cell r="C215">
            <v>0</v>
          </cell>
          <cell r="D215" t="str">
            <v>특 별 인 부</v>
          </cell>
          <cell r="E215" t="str">
            <v>인</v>
          </cell>
          <cell r="F215">
            <v>0</v>
          </cell>
          <cell r="G215">
            <v>0</v>
          </cell>
          <cell r="H215">
            <v>0</v>
          </cell>
          <cell r="J215">
            <v>0</v>
          </cell>
          <cell r="K215">
            <v>66586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0</v>
          </cell>
          <cell r="B216">
            <v>61</v>
          </cell>
          <cell r="C216">
            <v>0</v>
          </cell>
          <cell r="D216" t="str">
            <v>고압케이블전공</v>
          </cell>
          <cell r="E216" t="str">
            <v>인</v>
          </cell>
          <cell r="F216">
            <v>0.03</v>
          </cell>
          <cell r="G216">
            <v>0</v>
          </cell>
          <cell r="H216">
            <v>0</v>
          </cell>
          <cell r="J216">
            <v>0</v>
          </cell>
          <cell r="K216">
            <v>115876</v>
          </cell>
          <cell r="L216">
            <v>3476</v>
          </cell>
          <cell r="M216">
            <v>115876</v>
          </cell>
          <cell r="N216">
            <v>3476</v>
          </cell>
          <cell r="O216">
            <v>0</v>
          </cell>
        </row>
        <row r="217">
          <cell r="A217">
            <v>0</v>
          </cell>
          <cell r="B217">
            <v>74</v>
          </cell>
          <cell r="C217">
            <v>0</v>
          </cell>
          <cell r="D217" t="str">
            <v>보 통 인 부</v>
          </cell>
          <cell r="E217" t="str">
            <v>인</v>
          </cell>
          <cell r="F217">
            <v>0.06</v>
          </cell>
          <cell r="G217">
            <v>0</v>
          </cell>
          <cell r="H217">
            <v>0</v>
          </cell>
          <cell r="J217">
            <v>0</v>
          </cell>
          <cell r="K217">
            <v>52565</v>
          </cell>
          <cell r="L217">
            <v>3153</v>
          </cell>
          <cell r="M217">
            <v>52565</v>
          </cell>
          <cell r="N217">
            <v>3153</v>
          </cell>
          <cell r="O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 t="str">
            <v>8S</v>
          </cell>
          <cell r="C219" t="str">
            <v>합     계</v>
          </cell>
          <cell r="H219">
            <v>770200</v>
          </cell>
          <cell r="J219">
            <v>703440</v>
          </cell>
          <cell r="L219">
            <v>6629</v>
          </cell>
          <cell r="N219">
            <v>1480269</v>
          </cell>
        </row>
        <row r="220">
          <cell r="A220">
            <v>9</v>
          </cell>
          <cell r="B220" t="str">
            <v>9. 맨홀 신설</v>
          </cell>
          <cell r="C220" t="str">
            <v>9. 맨홀 신설</v>
          </cell>
          <cell r="D220" t="str">
            <v>"C"TYPE</v>
          </cell>
          <cell r="E220" t="str">
            <v>개소</v>
          </cell>
          <cell r="F220">
            <v>1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9</v>
          </cell>
        </row>
        <row r="221">
          <cell r="A221">
            <v>0</v>
          </cell>
          <cell r="B221" t="e">
            <v>#N/A</v>
          </cell>
          <cell r="C221" t="str">
            <v>가) 재 료 비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0</v>
          </cell>
          <cell r="B222">
            <v>287</v>
          </cell>
          <cell r="C222" t="str">
            <v xml:space="preserve"> "C"TYPE 맨홀</v>
          </cell>
          <cell r="D222" t="str">
            <v xml:space="preserve"> 2000x1700x2000</v>
          </cell>
          <cell r="E222" t="str">
            <v>개소</v>
          </cell>
          <cell r="F222">
            <v>1</v>
          </cell>
          <cell r="G222">
            <v>720000</v>
          </cell>
          <cell r="H222">
            <v>720000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720000</v>
          </cell>
          <cell r="N222">
            <v>720000</v>
          </cell>
          <cell r="O222">
            <v>0</v>
          </cell>
        </row>
        <row r="223">
          <cell r="A223">
            <v>0</v>
          </cell>
          <cell r="B223">
            <v>288</v>
          </cell>
          <cell r="C223" t="str">
            <v xml:space="preserve"> 맨홀 뚜껑</v>
          </cell>
          <cell r="D223" t="str">
            <v>1120x620 KS</v>
          </cell>
          <cell r="E223" t="str">
            <v>조</v>
          </cell>
          <cell r="F223">
            <v>1</v>
          </cell>
          <cell r="G223">
            <v>255000</v>
          </cell>
          <cell r="H223">
            <v>255000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255000</v>
          </cell>
          <cell r="N223">
            <v>255000</v>
          </cell>
          <cell r="O223">
            <v>0</v>
          </cell>
        </row>
        <row r="224">
          <cell r="A224">
            <v>0</v>
          </cell>
          <cell r="B224">
            <v>318</v>
          </cell>
          <cell r="C224" t="str">
            <v xml:space="preserve"> 관로구방수장치</v>
          </cell>
          <cell r="D224" t="str">
            <v xml:space="preserve"> Φ50이하</v>
          </cell>
          <cell r="E224" t="str">
            <v>조</v>
          </cell>
          <cell r="F224">
            <v>3</v>
          </cell>
          <cell r="G224">
            <v>6760</v>
          </cell>
          <cell r="H224">
            <v>20280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6760</v>
          </cell>
          <cell r="N224">
            <v>20280</v>
          </cell>
          <cell r="O224">
            <v>0</v>
          </cell>
        </row>
        <row r="225">
          <cell r="A225">
            <v>0</v>
          </cell>
          <cell r="B225">
            <v>316</v>
          </cell>
          <cell r="C225" t="str">
            <v xml:space="preserve"> 관로구방수장치</v>
          </cell>
          <cell r="D225" t="str">
            <v xml:space="preserve"> Φ100이하</v>
          </cell>
          <cell r="E225" t="str">
            <v>조</v>
          </cell>
          <cell r="F225">
            <v>8</v>
          </cell>
          <cell r="G225">
            <v>10760</v>
          </cell>
          <cell r="H225">
            <v>86080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10760</v>
          </cell>
          <cell r="N225">
            <v>86080</v>
          </cell>
          <cell r="O225">
            <v>0</v>
          </cell>
        </row>
        <row r="226">
          <cell r="A226">
            <v>0</v>
          </cell>
          <cell r="B226">
            <v>370</v>
          </cell>
          <cell r="C226" t="str">
            <v xml:space="preserve"> 터파기</v>
          </cell>
          <cell r="D226" t="str">
            <v xml:space="preserve"> 인력(0~1m)</v>
          </cell>
          <cell r="E226" t="str">
            <v>㎥</v>
          </cell>
          <cell r="F226">
            <v>13.05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0</v>
          </cell>
          <cell r="B227">
            <v>372</v>
          </cell>
          <cell r="C227" t="str">
            <v xml:space="preserve"> 터파기</v>
          </cell>
          <cell r="D227" t="str">
            <v xml:space="preserve"> 인력(1~2m)</v>
          </cell>
          <cell r="E227" t="str">
            <v>㎥</v>
          </cell>
          <cell r="F227">
            <v>8.9600000000000009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0</v>
          </cell>
          <cell r="B228">
            <v>516</v>
          </cell>
          <cell r="C228" t="str">
            <v xml:space="preserve"> 되메우기</v>
          </cell>
          <cell r="D228" t="str">
            <v xml:space="preserve"> 인력</v>
          </cell>
          <cell r="E228" t="str">
            <v>㎥</v>
          </cell>
          <cell r="F228">
            <v>14.36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0</v>
          </cell>
          <cell r="B229">
            <v>375</v>
          </cell>
          <cell r="C229" t="str">
            <v xml:space="preserve"> 잔토처리</v>
          </cell>
          <cell r="D229" t="str">
            <v xml:space="preserve"> 현장내,인력</v>
          </cell>
          <cell r="E229" t="str">
            <v>㎥</v>
          </cell>
          <cell r="F229">
            <v>7.65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0</v>
          </cell>
          <cell r="B230">
            <v>379</v>
          </cell>
          <cell r="C230" t="str">
            <v xml:space="preserve"> 막돌</v>
          </cell>
          <cell r="D230" t="str">
            <v xml:space="preserve"> 250mm이하</v>
          </cell>
          <cell r="E230" t="str">
            <v>㎥</v>
          </cell>
          <cell r="F230">
            <v>1.19</v>
          </cell>
          <cell r="G230">
            <v>12000</v>
          </cell>
          <cell r="H230">
            <v>14280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12000</v>
          </cell>
          <cell r="N230">
            <v>14280</v>
          </cell>
          <cell r="O230">
            <v>0</v>
          </cell>
        </row>
        <row r="231">
          <cell r="A231">
            <v>0</v>
          </cell>
          <cell r="B231">
            <v>374</v>
          </cell>
          <cell r="C231" t="str">
            <v xml:space="preserve"> 다지기</v>
          </cell>
          <cell r="D231" t="str">
            <v>인력</v>
          </cell>
          <cell r="E231" t="str">
            <v>㎥</v>
          </cell>
          <cell r="F231">
            <v>14.36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0</v>
          </cell>
          <cell r="B233">
            <v>21</v>
          </cell>
          <cell r="C233" t="str">
            <v>나) 노 무 비</v>
          </cell>
          <cell r="D233" t="str">
            <v>줄  눈  공</v>
          </cell>
          <cell r="E233" t="str">
            <v>인</v>
          </cell>
          <cell r="F233">
            <v>0.04</v>
          </cell>
          <cell r="G233">
            <v>0</v>
          </cell>
          <cell r="H233">
            <v>0</v>
          </cell>
          <cell r="I233">
            <v>77812</v>
          </cell>
          <cell r="J233">
            <v>3112</v>
          </cell>
          <cell r="K233">
            <v>0</v>
          </cell>
          <cell r="L233">
            <v>0</v>
          </cell>
          <cell r="M233">
            <v>77812</v>
          </cell>
          <cell r="N233">
            <v>3112</v>
          </cell>
          <cell r="O233">
            <v>0</v>
          </cell>
        </row>
        <row r="234">
          <cell r="A234">
            <v>0</v>
          </cell>
          <cell r="B234">
            <v>73</v>
          </cell>
          <cell r="C234">
            <v>0</v>
          </cell>
          <cell r="D234" t="str">
            <v>특 별 인 부</v>
          </cell>
          <cell r="E234" t="str">
            <v>인</v>
          </cell>
          <cell r="F234">
            <v>0.1</v>
          </cell>
          <cell r="G234">
            <v>0</v>
          </cell>
          <cell r="H234">
            <v>0</v>
          </cell>
          <cell r="I234">
            <v>66586</v>
          </cell>
          <cell r="J234">
            <v>6658</v>
          </cell>
          <cell r="K234">
            <v>0</v>
          </cell>
          <cell r="L234">
            <v>0</v>
          </cell>
          <cell r="M234">
            <v>66586</v>
          </cell>
          <cell r="N234">
            <v>6658</v>
          </cell>
          <cell r="O234">
            <v>0</v>
          </cell>
        </row>
        <row r="235">
          <cell r="A235">
            <v>0</v>
          </cell>
          <cell r="B235">
            <v>61</v>
          </cell>
          <cell r="C235">
            <v>0</v>
          </cell>
          <cell r="D235" t="str">
            <v>고압케이블전공</v>
          </cell>
          <cell r="E235" t="str">
            <v>인</v>
          </cell>
          <cell r="F235">
            <v>2.21</v>
          </cell>
          <cell r="G235">
            <v>0</v>
          </cell>
          <cell r="H235">
            <v>0</v>
          </cell>
          <cell r="I235">
            <v>115876</v>
          </cell>
          <cell r="J235">
            <v>256085</v>
          </cell>
          <cell r="K235">
            <v>0</v>
          </cell>
          <cell r="L235">
            <v>0</v>
          </cell>
          <cell r="M235">
            <v>115876</v>
          </cell>
          <cell r="N235">
            <v>256085</v>
          </cell>
          <cell r="O235">
            <v>0</v>
          </cell>
        </row>
        <row r="236">
          <cell r="A236">
            <v>0</v>
          </cell>
          <cell r="B236">
            <v>74</v>
          </cell>
          <cell r="C236">
            <v>0</v>
          </cell>
          <cell r="D236" t="str">
            <v>보 통 인 부</v>
          </cell>
          <cell r="E236" t="str">
            <v>인</v>
          </cell>
          <cell r="F236">
            <v>16.329999999999998</v>
          </cell>
          <cell r="G236">
            <v>0</v>
          </cell>
          <cell r="H236">
            <v>0</v>
          </cell>
          <cell r="I236">
            <v>52565</v>
          </cell>
          <cell r="J236">
            <v>858386</v>
          </cell>
          <cell r="K236">
            <v>0</v>
          </cell>
          <cell r="L236">
            <v>0</v>
          </cell>
          <cell r="M236">
            <v>52565</v>
          </cell>
          <cell r="N236">
            <v>858386</v>
          </cell>
          <cell r="O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0</v>
          </cell>
          <cell r="B238">
            <v>21</v>
          </cell>
          <cell r="C238" t="str">
            <v>다) 공 구 손 료</v>
          </cell>
          <cell r="D238" t="str">
            <v>줄  눈  공</v>
          </cell>
          <cell r="E238" t="str">
            <v>인</v>
          </cell>
          <cell r="F238">
            <v>0</v>
          </cell>
          <cell r="G238">
            <v>0</v>
          </cell>
          <cell r="H238">
            <v>0</v>
          </cell>
          <cell r="J238">
            <v>0</v>
          </cell>
          <cell r="K238">
            <v>77812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0</v>
          </cell>
          <cell r="B239">
            <v>73</v>
          </cell>
          <cell r="C239">
            <v>0</v>
          </cell>
          <cell r="D239" t="str">
            <v>특 별 인 부</v>
          </cell>
          <cell r="E239" t="str">
            <v>인</v>
          </cell>
          <cell r="F239">
            <v>0</v>
          </cell>
          <cell r="G239">
            <v>0</v>
          </cell>
          <cell r="H239">
            <v>0</v>
          </cell>
          <cell r="J239">
            <v>0</v>
          </cell>
          <cell r="K239">
            <v>66586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0</v>
          </cell>
          <cell r="B240">
            <v>61</v>
          </cell>
          <cell r="C240">
            <v>0</v>
          </cell>
          <cell r="D240" t="str">
            <v>고압케이블전공</v>
          </cell>
          <cell r="E240" t="str">
            <v>인</v>
          </cell>
          <cell r="F240">
            <v>0.05</v>
          </cell>
          <cell r="G240">
            <v>0</v>
          </cell>
          <cell r="H240">
            <v>0</v>
          </cell>
          <cell r="J240">
            <v>0</v>
          </cell>
          <cell r="K240">
            <v>115876</v>
          </cell>
          <cell r="L240">
            <v>5793</v>
          </cell>
          <cell r="M240">
            <v>115876</v>
          </cell>
          <cell r="N240">
            <v>5793</v>
          </cell>
          <cell r="O240">
            <v>0</v>
          </cell>
        </row>
        <row r="241">
          <cell r="A241">
            <v>0</v>
          </cell>
          <cell r="B241">
            <v>74</v>
          </cell>
          <cell r="C241">
            <v>0</v>
          </cell>
          <cell r="D241" t="str">
            <v>보 통 인 부</v>
          </cell>
          <cell r="E241" t="str">
            <v>인</v>
          </cell>
          <cell r="F241">
            <v>0.09</v>
          </cell>
          <cell r="G241">
            <v>0</v>
          </cell>
          <cell r="H241">
            <v>0</v>
          </cell>
          <cell r="J241">
            <v>0</v>
          </cell>
          <cell r="K241">
            <v>52565</v>
          </cell>
          <cell r="L241">
            <v>4730</v>
          </cell>
          <cell r="M241">
            <v>52565</v>
          </cell>
          <cell r="N241">
            <v>4730</v>
          </cell>
          <cell r="O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 t="str">
            <v>9S</v>
          </cell>
          <cell r="C243" t="str">
            <v>합     계</v>
          </cell>
          <cell r="H243">
            <v>1095640</v>
          </cell>
          <cell r="J243">
            <v>1124241</v>
          </cell>
          <cell r="L243">
            <v>10523</v>
          </cell>
          <cell r="N243">
            <v>2230404</v>
          </cell>
        </row>
        <row r="244">
          <cell r="A244">
            <v>10</v>
          </cell>
          <cell r="B244" t="str">
            <v>10.케이블접속함 신설</v>
          </cell>
          <cell r="C244" t="str">
            <v>10.케이블접속함 신설</v>
          </cell>
          <cell r="D244" t="str">
            <v xml:space="preserve"> SUS 1200x1400x600</v>
          </cell>
          <cell r="E244" t="str">
            <v>개</v>
          </cell>
          <cell r="F244">
            <v>1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81</v>
          </cell>
        </row>
        <row r="245">
          <cell r="A245">
            <v>0</v>
          </cell>
          <cell r="B245" t="e">
            <v>#N/A</v>
          </cell>
          <cell r="C245" t="str">
            <v>가) 재 료 비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0</v>
          </cell>
          <cell r="B246">
            <v>289</v>
          </cell>
          <cell r="C246" t="str">
            <v xml:space="preserve"> 케이블접속함</v>
          </cell>
          <cell r="D246" t="str">
            <v xml:space="preserve"> SUS 1200x1400x600</v>
          </cell>
          <cell r="E246" t="str">
            <v>개</v>
          </cell>
          <cell r="F246">
            <v>1</v>
          </cell>
          <cell r="G246">
            <v>2645575</v>
          </cell>
          <cell r="H246">
            <v>2645575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2645575</v>
          </cell>
          <cell r="N246">
            <v>2645575</v>
          </cell>
          <cell r="O246">
            <v>0</v>
          </cell>
        </row>
        <row r="247">
          <cell r="A247">
            <v>0</v>
          </cell>
          <cell r="B247">
            <v>286</v>
          </cell>
          <cell r="C247" t="str">
            <v xml:space="preserve"> "B"TYPE 맨홀</v>
          </cell>
          <cell r="D247" t="str">
            <v xml:space="preserve"> 1400x1200x1800</v>
          </cell>
          <cell r="E247" t="str">
            <v>개소</v>
          </cell>
          <cell r="F247">
            <v>1</v>
          </cell>
          <cell r="G247">
            <v>450000</v>
          </cell>
          <cell r="H247">
            <v>450000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450000</v>
          </cell>
          <cell r="N247">
            <v>450000</v>
          </cell>
          <cell r="O247">
            <v>0</v>
          </cell>
        </row>
        <row r="248">
          <cell r="A248">
            <v>0</v>
          </cell>
          <cell r="B248">
            <v>288</v>
          </cell>
          <cell r="C248" t="str">
            <v xml:space="preserve"> 맨홀 뚜껑</v>
          </cell>
          <cell r="D248" t="str">
            <v>1120x620 KS</v>
          </cell>
          <cell r="E248" t="str">
            <v>조</v>
          </cell>
          <cell r="F248">
            <v>1</v>
          </cell>
          <cell r="G248">
            <v>255000</v>
          </cell>
          <cell r="H248">
            <v>255000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255000</v>
          </cell>
          <cell r="N248">
            <v>255000</v>
          </cell>
          <cell r="O248">
            <v>0</v>
          </cell>
        </row>
        <row r="249">
          <cell r="A249">
            <v>0</v>
          </cell>
          <cell r="B249">
            <v>318</v>
          </cell>
          <cell r="C249" t="str">
            <v xml:space="preserve"> 관로구방수장치</v>
          </cell>
          <cell r="D249" t="str">
            <v xml:space="preserve"> Φ50이하</v>
          </cell>
          <cell r="E249" t="str">
            <v>조</v>
          </cell>
          <cell r="F249">
            <v>2</v>
          </cell>
          <cell r="G249">
            <v>6760</v>
          </cell>
          <cell r="H249">
            <v>13520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6760</v>
          </cell>
          <cell r="N249">
            <v>13520</v>
          </cell>
          <cell r="O249">
            <v>0</v>
          </cell>
        </row>
        <row r="250">
          <cell r="A250">
            <v>0</v>
          </cell>
          <cell r="B250">
            <v>317</v>
          </cell>
          <cell r="C250" t="str">
            <v xml:space="preserve"> 관로구방수장치</v>
          </cell>
          <cell r="D250" t="str">
            <v xml:space="preserve"> Φ150이하</v>
          </cell>
          <cell r="E250" t="str">
            <v>조</v>
          </cell>
          <cell r="F250">
            <v>4</v>
          </cell>
          <cell r="G250">
            <v>23400</v>
          </cell>
          <cell r="H250">
            <v>93600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23400</v>
          </cell>
          <cell r="N250">
            <v>93600</v>
          </cell>
          <cell r="O250">
            <v>0</v>
          </cell>
        </row>
        <row r="251">
          <cell r="A251">
            <v>0</v>
          </cell>
          <cell r="B251">
            <v>312</v>
          </cell>
          <cell r="C251" t="str">
            <v xml:space="preserve"> 앵커볼트(7/8")</v>
          </cell>
          <cell r="D251" t="str">
            <v xml:space="preserve"> M22 L280</v>
          </cell>
          <cell r="E251" t="str">
            <v>개</v>
          </cell>
          <cell r="F251">
            <v>4</v>
          </cell>
          <cell r="G251">
            <v>3320</v>
          </cell>
          <cell r="H251">
            <v>13280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3320</v>
          </cell>
          <cell r="N251">
            <v>13280</v>
          </cell>
          <cell r="O251">
            <v>0</v>
          </cell>
        </row>
        <row r="252">
          <cell r="A252">
            <v>0</v>
          </cell>
          <cell r="B252">
            <v>438</v>
          </cell>
          <cell r="C252" t="str">
            <v xml:space="preserve"> ㄱ-형강</v>
          </cell>
          <cell r="D252" t="str">
            <v xml:space="preserve"> 50x50x6t</v>
          </cell>
          <cell r="E252" t="str">
            <v>kg</v>
          </cell>
          <cell r="F252">
            <v>19</v>
          </cell>
          <cell r="G252">
            <v>647</v>
          </cell>
          <cell r="H252">
            <v>12293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647</v>
          </cell>
          <cell r="N252">
            <v>12293</v>
          </cell>
          <cell r="O252">
            <v>0</v>
          </cell>
        </row>
        <row r="253">
          <cell r="A253">
            <v>0</v>
          </cell>
          <cell r="B253">
            <v>222</v>
          </cell>
          <cell r="C253" t="str">
            <v xml:space="preserve"> 접지용전선</v>
          </cell>
          <cell r="D253" t="str">
            <v xml:space="preserve"> 0.6/1kV F-GV 95㎟</v>
          </cell>
          <cell r="E253" t="str">
            <v>m</v>
          </cell>
          <cell r="F253">
            <v>3</v>
          </cell>
          <cell r="G253">
            <v>5496</v>
          </cell>
          <cell r="H253">
            <v>16488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5496</v>
          </cell>
          <cell r="N253">
            <v>16488</v>
          </cell>
          <cell r="O253">
            <v>0</v>
          </cell>
        </row>
        <row r="254">
          <cell r="A254">
            <v>0</v>
          </cell>
          <cell r="B254">
            <v>295</v>
          </cell>
          <cell r="C254" t="str">
            <v xml:space="preserve"> "C"TYPE 접지크램프</v>
          </cell>
          <cell r="D254" t="str">
            <v xml:space="preserve"> 100㎟x60(38)㎟</v>
          </cell>
          <cell r="E254" t="str">
            <v>개</v>
          </cell>
          <cell r="F254">
            <v>2</v>
          </cell>
          <cell r="G254">
            <v>1500</v>
          </cell>
          <cell r="H254">
            <v>3000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1500</v>
          </cell>
          <cell r="N254">
            <v>3000</v>
          </cell>
          <cell r="O254">
            <v>0</v>
          </cell>
        </row>
        <row r="255">
          <cell r="A255">
            <v>0</v>
          </cell>
          <cell r="B255">
            <v>370</v>
          </cell>
          <cell r="C255" t="str">
            <v xml:space="preserve"> 터파기</v>
          </cell>
          <cell r="D255" t="str">
            <v xml:space="preserve"> 인력(0~1m)</v>
          </cell>
          <cell r="E255" t="str">
            <v>㎥</v>
          </cell>
          <cell r="F255">
            <v>1.9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0</v>
          </cell>
          <cell r="B256">
            <v>516</v>
          </cell>
          <cell r="C256" t="str">
            <v xml:space="preserve"> 되메우기</v>
          </cell>
          <cell r="D256" t="str">
            <v xml:space="preserve"> 인력</v>
          </cell>
          <cell r="E256" t="str">
            <v>㎥</v>
          </cell>
          <cell r="F256">
            <v>0.92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0</v>
          </cell>
          <cell r="B257">
            <v>375</v>
          </cell>
          <cell r="C257" t="str">
            <v xml:space="preserve"> 잔토처리</v>
          </cell>
          <cell r="D257" t="str">
            <v xml:space="preserve"> 현장내,인력</v>
          </cell>
          <cell r="E257" t="str">
            <v>㎥</v>
          </cell>
          <cell r="F257">
            <v>0.98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0</v>
          </cell>
          <cell r="B258">
            <v>379</v>
          </cell>
          <cell r="C258" t="str">
            <v xml:space="preserve"> 막돌</v>
          </cell>
          <cell r="D258" t="str">
            <v xml:space="preserve"> 250mm이하</v>
          </cell>
          <cell r="E258" t="str">
            <v>㎥</v>
          </cell>
          <cell r="F258">
            <v>0.62</v>
          </cell>
          <cell r="G258">
            <v>12000</v>
          </cell>
          <cell r="H258">
            <v>7440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12000</v>
          </cell>
          <cell r="N258">
            <v>7440</v>
          </cell>
          <cell r="O258">
            <v>0</v>
          </cell>
        </row>
        <row r="259">
          <cell r="A259">
            <v>0</v>
          </cell>
          <cell r="B259">
            <v>374</v>
          </cell>
          <cell r="C259" t="str">
            <v xml:space="preserve"> 다지기</v>
          </cell>
          <cell r="D259" t="str">
            <v>인력</v>
          </cell>
          <cell r="E259" t="str">
            <v>㎥</v>
          </cell>
          <cell r="F259">
            <v>0.92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0</v>
          </cell>
          <cell r="B260">
            <v>366</v>
          </cell>
          <cell r="C260" t="str">
            <v xml:space="preserve"> 콘크리트치기</v>
          </cell>
          <cell r="D260" t="str">
            <v xml:space="preserve"> 1:3:6</v>
          </cell>
          <cell r="E260" t="str">
            <v>㎥</v>
          </cell>
          <cell r="F260">
            <v>0.72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0</v>
          </cell>
          <cell r="B261">
            <v>377</v>
          </cell>
          <cell r="C261" t="str">
            <v xml:space="preserve"> 시멘트</v>
          </cell>
          <cell r="D261" t="str">
            <v xml:space="preserve"> 포틀랜드 40kg</v>
          </cell>
          <cell r="E261" t="str">
            <v>포</v>
          </cell>
          <cell r="F261">
            <v>5.96</v>
          </cell>
          <cell r="G261">
            <v>4000</v>
          </cell>
          <cell r="H261">
            <v>23840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4000</v>
          </cell>
          <cell r="N261">
            <v>23840</v>
          </cell>
          <cell r="O261">
            <v>0</v>
          </cell>
        </row>
        <row r="262">
          <cell r="A262">
            <v>0</v>
          </cell>
          <cell r="B262">
            <v>380</v>
          </cell>
          <cell r="C262" t="str">
            <v xml:space="preserve"> 모래</v>
          </cell>
          <cell r="D262" t="str">
            <v xml:space="preserve"> 세사</v>
          </cell>
          <cell r="E262" t="str">
            <v>㎥</v>
          </cell>
          <cell r="F262">
            <v>0.34</v>
          </cell>
          <cell r="G262">
            <v>19000</v>
          </cell>
          <cell r="H262">
            <v>6460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19000</v>
          </cell>
          <cell r="N262">
            <v>6460</v>
          </cell>
          <cell r="O262">
            <v>0</v>
          </cell>
        </row>
        <row r="263">
          <cell r="A263">
            <v>0</v>
          </cell>
          <cell r="B263">
            <v>376</v>
          </cell>
          <cell r="C263" t="str">
            <v xml:space="preserve"> 자갈</v>
          </cell>
          <cell r="D263" t="str">
            <v xml:space="preserve"> 25mm이하</v>
          </cell>
          <cell r="E263" t="str">
            <v>㎥</v>
          </cell>
          <cell r="F263">
            <v>0.64</v>
          </cell>
          <cell r="G263">
            <v>16000</v>
          </cell>
          <cell r="H263">
            <v>10240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16000</v>
          </cell>
          <cell r="N263">
            <v>10240</v>
          </cell>
          <cell r="O263">
            <v>0</v>
          </cell>
        </row>
        <row r="264">
          <cell r="A264">
            <v>0</v>
          </cell>
          <cell r="B264">
            <v>378</v>
          </cell>
          <cell r="C264" t="str">
            <v xml:space="preserve"> 거푸집</v>
          </cell>
          <cell r="D264" t="str">
            <v xml:space="preserve"> 합판 4회</v>
          </cell>
          <cell r="E264" t="str">
            <v>㎡</v>
          </cell>
          <cell r="F264">
            <v>2.3199999999999998</v>
          </cell>
          <cell r="G264">
            <v>5616</v>
          </cell>
          <cell r="H264">
            <v>13029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5616</v>
          </cell>
          <cell r="N264">
            <v>13029</v>
          </cell>
          <cell r="O264">
            <v>0</v>
          </cell>
        </row>
        <row r="265">
          <cell r="A265">
            <v>0</v>
          </cell>
          <cell r="B265">
            <v>436</v>
          </cell>
          <cell r="C265" t="str">
            <v>WIRE MESH</v>
          </cell>
          <cell r="D265" t="str">
            <v xml:space="preserve"> #8x100x100</v>
          </cell>
          <cell r="E265" t="str">
            <v>㎡</v>
          </cell>
          <cell r="F265">
            <v>1.8</v>
          </cell>
          <cell r="G265">
            <v>1700</v>
          </cell>
          <cell r="H265">
            <v>3060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1700</v>
          </cell>
          <cell r="N265">
            <v>3060</v>
          </cell>
          <cell r="O265">
            <v>0</v>
          </cell>
        </row>
        <row r="266">
          <cell r="A266">
            <v>0</v>
          </cell>
          <cell r="B266" t="str">
            <v>a001</v>
          </cell>
          <cell r="C266" t="str">
            <v>벽돌</v>
          </cell>
          <cell r="D266" t="str">
            <v>190x90x57</v>
          </cell>
          <cell r="E266" t="str">
            <v>매</v>
          </cell>
          <cell r="F266">
            <v>62.81</v>
          </cell>
          <cell r="G266">
            <v>46</v>
          </cell>
          <cell r="H266">
            <v>2889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46</v>
          </cell>
          <cell r="N266">
            <v>2889</v>
          </cell>
          <cell r="O266">
            <v>0</v>
          </cell>
        </row>
        <row r="267">
          <cell r="A267">
            <v>0</v>
          </cell>
          <cell r="B267" t="str">
            <v>a002</v>
          </cell>
          <cell r="C267" t="str">
            <v>모르터</v>
          </cell>
          <cell r="D267">
            <v>0</v>
          </cell>
          <cell r="E267" t="str">
            <v>㎥</v>
          </cell>
          <cell r="F267">
            <v>0.01</v>
          </cell>
          <cell r="G267">
            <v>48180</v>
          </cell>
          <cell r="H267">
            <v>481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48180</v>
          </cell>
          <cell r="N267">
            <v>481</v>
          </cell>
          <cell r="O267">
            <v>0</v>
          </cell>
        </row>
        <row r="268">
          <cell r="A268">
            <v>0</v>
          </cell>
          <cell r="B268">
            <v>61</v>
          </cell>
          <cell r="C268" t="str">
            <v>나) 노 무 비</v>
          </cell>
          <cell r="D268" t="str">
            <v>고압케이블전공</v>
          </cell>
          <cell r="E268" t="str">
            <v>인</v>
          </cell>
          <cell r="F268">
            <v>1.45</v>
          </cell>
          <cell r="G268">
            <v>0</v>
          </cell>
          <cell r="H268">
            <v>0</v>
          </cell>
          <cell r="I268">
            <v>115876</v>
          </cell>
          <cell r="J268">
            <v>168020</v>
          </cell>
          <cell r="K268">
            <v>0</v>
          </cell>
          <cell r="L268">
            <v>0</v>
          </cell>
          <cell r="M268">
            <v>115876</v>
          </cell>
          <cell r="N268">
            <v>168020</v>
          </cell>
          <cell r="O268">
            <v>0</v>
          </cell>
        </row>
        <row r="269">
          <cell r="A269">
            <v>0</v>
          </cell>
          <cell r="B269">
            <v>56</v>
          </cell>
          <cell r="C269">
            <v>0</v>
          </cell>
          <cell r="D269" t="str">
            <v>배 전 전 공</v>
          </cell>
          <cell r="E269" t="str">
            <v>인</v>
          </cell>
          <cell r="F269">
            <v>0.06</v>
          </cell>
          <cell r="G269">
            <v>0</v>
          </cell>
          <cell r="H269">
            <v>0</v>
          </cell>
          <cell r="I269">
            <v>173271</v>
          </cell>
          <cell r="J269">
            <v>10396</v>
          </cell>
          <cell r="K269">
            <v>0</v>
          </cell>
          <cell r="L269">
            <v>0</v>
          </cell>
          <cell r="M269">
            <v>173271</v>
          </cell>
          <cell r="N269">
            <v>10396</v>
          </cell>
          <cell r="O269">
            <v>0</v>
          </cell>
        </row>
        <row r="270">
          <cell r="A270">
            <v>0</v>
          </cell>
          <cell r="B270">
            <v>21</v>
          </cell>
          <cell r="C270">
            <v>0</v>
          </cell>
          <cell r="D270" t="str">
            <v>줄  눈  공</v>
          </cell>
          <cell r="E270" t="str">
            <v>인</v>
          </cell>
          <cell r="F270">
            <v>0.04</v>
          </cell>
          <cell r="G270">
            <v>0</v>
          </cell>
          <cell r="H270">
            <v>0</v>
          </cell>
          <cell r="I270">
            <v>77812</v>
          </cell>
          <cell r="J270">
            <v>3112</v>
          </cell>
          <cell r="K270">
            <v>0</v>
          </cell>
          <cell r="L270">
            <v>0</v>
          </cell>
          <cell r="M270">
            <v>77812</v>
          </cell>
          <cell r="N270">
            <v>3112</v>
          </cell>
          <cell r="O270">
            <v>0</v>
          </cell>
        </row>
        <row r="271">
          <cell r="A271">
            <v>0</v>
          </cell>
          <cell r="B271">
            <v>59</v>
          </cell>
          <cell r="C271">
            <v>0</v>
          </cell>
          <cell r="D271" t="str">
            <v>내 선 전 공</v>
          </cell>
          <cell r="E271" t="str">
            <v>인</v>
          </cell>
          <cell r="F271">
            <v>6.45</v>
          </cell>
          <cell r="G271">
            <v>0</v>
          </cell>
          <cell r="H271">
            <v>0</v>
          </cell>
          <cell r="I271">
            <v>81127</v>
          </cell>
          <cell r="J271">
            <v>523269</v>
          </cell>
          <cell r="K271">
            <v>0</v>
          </cell>
          <cell r="L271">
            <v>0</v>
          </cell>
          <cell r="M271">
            <v>81127</v>
          </cell>
          <cell r="N271">
            <v>523269</v>
          </cell>
          <cell r="O271">
            <v>0</v>
          </cell>
        </row>
        <row r="272">
          <cell r="A272">
            <v>0</v>
          </cell>
          <cell r="B272">
            <v>73</v>
          </cell>
          <cell r="C272">
            <v>0</v>
          </cell>
          <cell r="D272" t="str">
            <v>특 별 인 부</v>
          </cell>
          <cell r="E272" t="str">
            <v>인</v>
          </cell>
          <cell r="F272">
            <v>0.1</v>
          </cell>
          <cell r="G272">
            <v>0</v>
          </cell>
          <cell r="H272">
            <v>0</v>
          </cell>
          <cell r="I272">
            <v>66586</v>
          </cell>
          <cell r="J272">
            <v>6658</v>
          </cell>
          <cell r="K272">
            <v>0</v>
          </cell>
          <cell r="L272">
            <v>0</v>
          </cell>
          <cell r="M272">
            <v>66586</v>
          </cell>
          <cell r="N272">
            <v>6658</v>
          </cell>
          <cell r="O272">
            <v>0</v>
          </cell>
        </row>
        <row r="273">
          <cell r="A273">
            <v>0</v>
          </cell>
          <cell r="B273">
            <v>74</v>
          </cell>
          <cell r="C273">
            <v>0</v>
          </cell>
          <cell r="D273" t="str">
            <v>보 통 인 부</v>
          </cell>
          <cell r="E273" t="str">
            <v>인</v>
          </cell>
          <cell r="F273">
            <v>5.33</v>
          </cell>
          <cell r="G273">
            <v>0</v>
          </cell>
          <cell r="H273">
            <v>0</v>
          </cell>
          <cell r="I273">
            <v>52565</v>
          </cell>
          <cell r="J273">
            <v>280171</v>
          </cell>
          <cell r="K273">
            <v>0</v>
          </cell>
          <cell r="L273">
            <v>0</v>
          </cell>
          <cell r="M273">
            <v>52565</v>
          </cell>
          <cell r="N273">
            <v>280171</v>
          </cell>
          <cell r="O273">
            <v>0</v>
          </cell>
        </row>
        <row r="274">
          <cell r="A274">
            <v>0</v>
          </cell>
          <cell r="B274">
            <v>15</v>
          </cell>
          <cell r="C274">
            <v>0</v>
          </cell>
          <cell r="D274" t="str">
            <v>조  적  공</v>
          </cell>
          <cell r="E274" t="str">
            <v>인</v>
          </cell>
          <cell r="F274">
            <v>0.12</v>
          </cell>
          <cell r="G274">
            <v>0</v>
          </cell>
          <cell r="H274">
            <v>0</v>
          </cell>
          <cell r="I274">
            <v>85568</v>
          </cell>
          <cell r="J274">
            <v>10268</v>
          </cell>
          <cell r="K274">
            <v>0</v>
          </cell>
          <cell r="L274">
            <v>0</v>
          </cell>
          <cell r="M274">
            <v>85568</v>
          </cell>
          <cell r="N274">
            <v>10268</v>
          </cell>
          <cell r="O274">
            <v>0</v>
          </cell>
        </row>
        <row r="275">
          <cell r="A275">
            <v>0</v>
          </cell>
          <cell r="B275" t="e">
            <v>#N/A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0</v>
          </cell>
          <cell r="B276">
            <v>61</v>
          </cell>
          <cell r="C276" t="str">
            <v>다) 공 구 손 료</v>
          </cell>
          <cell r="D276" t="str">
            <v>고압케이블전공</v>
          </cell>
          <cell r="E276" t="str">
            <v>인</v>
          </cell>
          <cell r="F276">
            <v>0.03</v>
          </cell>
          <cell r="G276">
            <v>0</v>
          </cell>
          <cell r="H276">
            <v>0</v>
          </cell>
          <cell r="J276">
            <v>0</v>
          </cell>
          <cell r="K276">
            <v>115876</v>
          </cell>
          <cell r="L276">
            <v>3476</v>
          </cell>
          <cell r="M276">
            <v>115876</v>
          </cell>
          <cell r="N276">
            <v>3476</v>
          </cell>
          <cell r="O276">
            <v>0</v>
          </cell>
        </row>
        <row r="277">
          <cell r="A277">
            <v>0</v>
          </cell>
          <cell r="B277">
            <v>56</v>
          </cell>
          <cell r="C277">
            <v>0</v>
          </cell>
          <cell r="D277" t="str">
            <v>배 전 전 공</v>
          </cell>
          <cell r="E277" t="str">
            <v>인</v>
          </cell>
          <cell r="F277">
            <v>0</v>
          </cell>
          <cell r="G277">
            <v>0</v>
          </cell>
          <cell r="H277">
            <v>0</v>
          </cell>
          <cell r="J277">
            <v>0</v>
          </cell>
          <cell r="K277">
            <v>173271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0</v>
          </cell>
          <cell r="B278">
            <v>21</v>
          </cell>
          <cell r="C278">
            <v>0</v>
          </cell>
          <cell r="D278" t="str">
            <v>줄  눈  공</v>
          </cell>
          <cell r="E278" t="str">
            <v>인</v>
          </cell>
          <cell r="F278">
            <v>0</v>
          </cell>
          <cell r="G278">
            <v>0</v>
          </cell>
          <cell r="H278">
            <v>0</v>
          </cell>
          <cell r="J278">
            <v>0</v>
          </cell>
          <cell r="K278">
            <v>77812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0</v>
          </cell>
          <cell r="B279">
            <v>59</v>
          </cell>
          <cell r="C279">
            <v>0</v>
          </cell>
          <cell r="D279" t="str">
            <v>내 선 전 공</v>
          </cell>
          <cell r="E279" t="str">
            <v>인</v>
          </cell>
          <cell r="F279">
            <v>0.16</v>
          </cell>
          <cell r="G279">
            <v>0</v>
          </cell>
          <cell r="H279">
            <v>0</v>
          </cell>
          <cell r="J279">
            <v>0</v>
          </cell>
          <cell r="K279">
            <v>81127</v>
          </cell>
          <cell r="L279">
            <v>12980</v>
          </cell>
          <cell r="M279">
            <v>81127</v>
          </cell>
          <cell r="N279">
            <v>12980</v>
          </cell>
          <cell r="O279">
            <v>0</v>
          </cell>
        </row>
        <row r="280">
          <cell r="A280">
            <v>0</v>
          </cell>
          <cell r="B280">
            <v>73</v>
          </cell>
          <cell r="C280">
            <v>0</v>
          </cell>
          <cell r="D280" t="str">
            <v>특 별 인 부</v>
          </cell>
          <cell r="E280" t="str">
            <v>인</v>
          </cell>
          <cell r="F280">
            <v>0</v>
          </cell>
          <cell r="G280">
            <v>0</v>
          </cell>
          <cell r="H280">
            <v>0</v>
          </cell>
          <cell r="J280">
            <v>0</v>
          </cell>
          <cell r="K280">
            <v>66586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0</v>
          </cell>
          <cell r="B281">
            <v>74</v>
          </cell>
          <cell r="C281">
            <v>0</v>
          </cell>
          <cell r="D281" t="str">
            <v>보 통 인 부</v>
          </cell>
          <cell r="E281" t="str">
            <v>인</v>
          </cell>
          <cell r="F281">
            <v>0.14000000000000001</v>
          </cell>
          <cell r="G281">
            <v>0</v>
          </cell>
          <cell r="H281">
            <v>0</v>
          </cell>
          <cell r="J281">
            <v>0</v>
          </cell>
          <cell r="K281">
            <v>52565</v>
          </cell>
          <cell r="L281">
            <v>7359</v>
          </cell>
          <cell r="M281">
            <v>52565</v>
          </cell>
          <cell r="N281">
            <v>7359</v>
          </cell>
          <cell r="O281">
            <v>0</v>
          </cell>
        </row>
        <row r="282">
          <cell r="A282">
            <v>0</v>
          </cell>
          <cell r="B282">
            <v>15</v>
          </cell>
          <cell r="C282">
            <v>0</v>
          </cell>
          <cell r="D282" t="str">
            <v>조  적  공</v>
          </cell>
          <cell r="E282" t="str">
            <v>인</v>
          </cell>
          <cell r="F282">
            <v>0</v>
          </cell>
          <cell r="G282">
            <v>0</v>
          </cell>
          <cell r="H282">
            <v>0</v>
          </cell>
          <cell r="J282">
            <v>0</v>
          </cell>
          <cell r="K282">
            <v>85568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91">
          <cell r="A291" t="str">
            <v>10S</v>
          </cell>
          <cell r="C291" t="str">
            <v>합     계</v>
          </cell>
          <cell r="H291">
            <v>3570195</v>
          </cell>
          <cell r="J291">
            <v>1001894</v>
          </cell>
          <cell r="L291">
            <v>23815</v>
          </cell>
          <cell r="N291">
            <v>4595904</v>
          </cell>
        </row>
        <row r="292">
          <cell r="A292">
            <v>11</v>
          </cell>
          <cell r="B292" t="str">
            <v>11. 역간구분개폐기반 신설</v>
          </cell>
          <cell r="C292" t="str">
            <v>11. 역간구분개폐기반 신설</v>
          </cell>
          <cell r="D292" t="str">
            <v xml:space="preserve"> SUS 1300x1600x1300</v>
          </cell>
          <cell r="E292" t="str">
            <v>대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5</v>
          </cell>
        </row>
        <row r="293">
          <cell r="A293">
            <v>0</v>
          </cell>
          <cell r="B293" t="e">
            <v>#N/A</v>
          </cell>
          <cell r="C293" t="str">
            <v>가) 재 료 비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0</v>
          </cell>
          <cell r="B294">
            <v>570</v>
          </cell>
          <cell r="C294" t="str">
            <v>역간구분개폐기반</v>
          </cell>
          <cell r="D294" t="str">
            <v xml:space="preserve"> SUS 1300x1600x1300</v>
          </cell>
          <cell r="E294" t="str">
            <v>대</v>
          </cell>
          <cell r="F294">
            <v>1</v>
          </cell>
          <cell r="G294">
            <v>6292495</v>
          </cell>
          <cell r="H294">
            <v>6292495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6292495</v>
          </cell>
          <cell r="N294">
            <v>6292495</v>
          </cell>
          <cell r="O294">
            <v>0</v>
          </cell>
        </row>
        <row r="295">
          <cell r="A295">
            <v>0</v>
          </cell>
          <cell r="B295">
            <v>312</v>
          </cell>
          <cell r="C295" t="str">
            <v xml:space="preserve"> 앵커볼트(7/8")</v>
          </cell>
          <cell r="D295" t="str">
            <v xml:space="preserve"> M22 L280</v>
          </cell>
          <cell r="E295" t="str">
            <v>개</v>
          </cell>
          <cell r="F295">
            <v>4</v>
          </cell>
          <cell r="G295">
            <v>3320</v>
          </cell>
          <cell r="H295">
            <v>13280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3320</v>
          </cell>
          <cell r="N295">
            <v>13280</v>
          </cell>
          <cell r="O295">
            <v>0</v>
          </cell>
        </row>
        <row r="296">
          <cell r="A296">
            <v>0</v>
          </cell>
          <cell r="B296">
            <v>370</v>
          </cell>
          <cell r="C296" t="str">
            <v xml:space="preserve"> 터파기</v>
          </cell>
          <cell r="D296" t="str">
            <v xml:space="preserve"> 인력(0~1m)</v>
          </cell>
          <cell r="E296" t="str">
            <v>㎥</v>
          </cell>
          <cell r="F296">
            <v>3.36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0</v>
          </cell>
          <cell r="B297">
            <v>516</v>
          </cell>
          <cell r="C297" t="str">
            <v xml:space="preserve"> 되메우기</v>
          </cell>
          <cell r="D297" t="str">
            <v xml:space="preserve"> 인력</v>
          </cell>
          <cell r="E297" t="str">
            <v>㎥</v>
          </cell>
          <cell r="F297">
            <v>1.25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0</v>
          </cell>
          <cell r="B298">
            <v>375</v>
          </cell>
          <cell r="C298" t="str">
            <v xml:space="preserve"> 잔토처리</v>
          </cell>
          <cell r="D298" t="str">
            <v xml:space="preserve"> 현장내,인력</v>
          </cell>
          <cell r="E298" t="str">
            <v>㎥</v>
          </cell>
          <cell r="F298">
            <v>2.1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0</v>
          </cell>
          <cell r="B299">
            <v>379</v>
          </cell>
          <cell r="C299" t="str">
            <v xml:space="preserve"> 막돌</v>
          </cell>
          <cell r="D299" t="str">
            <v xml:space="preserve"> 250mm이하</v>
          </cell>
          <cell r="E299" t="str">
            <v>㎥</v>
          </cell>
          <cell r="F299">
            <v>1.24</v>
          </cell>
          <cell r="G299">
            <v>12000</v>
          </cell>
          <cell r="H299">
            <v>14880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12000</v>
          </cell>
          <cell r="N299">
            <v>14880</v>
          </cell>
          <cell r="O299">
            <v>0</v>
          </cell>
        </row>
        <row r="300">
          <cell r="A300">
            <v>0</v>
          </cell>
          <cell r="B300">
            <v>374</v>
          </cell>
          <cell r="C300" t="str">
            <v xml:space="preserve"> 다지기</v>
          </cell>
          <cell r="D300" t="str">
            <v>인력</v>
          </cell>
          <cell r="E300" t="str">
            <v>㎥</v>
          </cell>
          <cell r="F300">
            <v>1.25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0</v>
          </cell>
          <cell r="B301">
            <v>366</v>
          </cell>
          <cell r="C301" t="str">
            <v xml:space="preserve"> 콘크리트치기</v>
          </cell>
          <cell r="D301" t="str">
            <v xml:space="preserve"> 1:3:6</v>
          </cell>
          <cell r="E301" t="str">
            <v>㎥</v>
          </cell>
          <cell r="F301">
            <v>1.72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0</v>
          </cell>
          <cell r="B302">
            <v>377</v>
          </cell>
          <cell r="C302" t="str">
            <v xml:space="preserve"> 시멘트</v>
          </cell>
          <cell r="D302" t="str">
            <v xml:space="preserve"> 포틀랜드 40kg</v>
          </cell>
          <cell r="E302" t="str">
            <v>포</v>
          </cell>
          <cell r="F302">
            <v>13.82</v>
          </cell>
          <cell r="G302">
            <v>4000</v>
          </cell>
          <cell r="H302">
            <v>55280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4000</v>
          </cell>
          <cell r="N302">
            <v>55280</v>
          </cell>
          <cell r="O302">
            <v>0</v>
          </cell>
        </row>
        <row r="303">
          <cell r="A303">
            <v>0</v>
          </cell>
          <cell r="B303">
            <v>380</v>
          </cell>
          <cell r="C303" t="str">
            <v xml:space="preserve"> 모래</v>
          </cell>
          <cell r="D303" t="str">
            <v xml:space="preserve"> 세사</v>
          </cell>
          <cell r="E303" t="str">
            <v>㎥</v>
          </cell>
          <cell r="F303">
            <v>0.77</v>
          </cell>
          <cell r="G303">
            <v>19000</v>
          </cell>
          <cell r="H303">
            <v>14630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19000</v>
          </cell>
          <cell r="N303">
            <v>14630</v>
          </cell>
          <cell r="O303">
            <v>0</v>
          </cell>
        </row>
        <row r="304">
          <cell r="A304">
            <v>0</v>
          </cell>
          <cell r="B304">
            <v>376</v>
          </cell>
          <cell r="C304" t="str">
            <v xml:space="preserve"> 자갈</v>
          </cell>
          <cell r="D304" t="str">
            <v xml:space="preserve"> 25mm이하</v>
          </cell>
          <cell r="E304" t="str">
            <v>㎥</v>
          </cell>
          <cell r="F304">
            <v>1.55</v>
          </cell>
          <cell r="G304">
            <v>16000</v>
          </cell>
          <cell r="H304">
            <v>24800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16000</v>
          </cell>
          <cell r="N304">
            <v>24800</v>
          </cell>
          <cell r="O304">
            <v>0</v>
          </cell>
        </row>
        <row r="305">
          <cell r="A305">
            <v>0</v>
          </cell>
          <cell r="B305">
            <v>378</v>
          </cell>
          <cell r="C305" t="str">
            <v xml:space="preserve"> 거푸집</v>
          </cell>
          <cell r="D305" t="str">
            <v xml:space="preserve"> 합판 4회</v>
          </cell>
          <cell r="E305" t="str">
            <v>㎡</v>
          </cell>
          <cell r="F305">
            <v>3.44</v>
          </cell>
          <cell r="G305">
            <v>5616</v>
          </cell>
          <cell r="H305">
            <v>19319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5616</v>
          </cell>
          <cell r="N305">
            <v>19319</v>
          </cell>
          <cell r="O305">
            <v>0</v>
          </cell>
        </row>
        <row r="306">
          <cell r="A306">
            <v>0</v>
          </cell>
          <cell r="B306">
            <v>436</v>
          </cell>
          <cell r="C306" t="str">
            <v>WIRE MESH</v>
          </cell>
          <cell r="D306" t="str">
            <v xml:space="preserve"> #8x100x100</v>
          </cell>
          <cell r="E306" t="str">
            <v>㎡</v>
          </cell>
          <cell r="F306">
            <v>4.32</v>
          </cell>
          <cell r="G306">
            <v>1700</v>
          </cell>
          <cell r="H306">
            <v>7344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1700</v>
          </cell>
          <cell r="N306">
            <v>7344</v>
          </cell>
          <cell r="O306">
            <v>0</v>
          </cell>
        </row>
        <row r="307">
          <cell r="A307">
            <v>0</v>
          </cell>
          <cell r="B307" t="e">
            <v>#N/A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0</v>
          </cell>
          <cell r="B308" t="e">
            <v>#N/A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0</v>
          </cell>
          <cell r="B309" t="e">
            <v>#N/A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0</v>
          </cell>
          <cell r="B310" t="e">
            <v>#N/A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5">
          <cell r="A315">
            <v>0</v>
          </cell>
          <cell r="B315" t="e">
            <v>#N/A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0</v>
          </cell>
          <cell r="B316">
            <v>59</v>
          </cell>
          <cell r="C316" t="str">
            <v>나) 노 무 비</v>
          </cell>
          <cell r="D316" t="str">
            <v>내 선 전 공</v>
          </cell>
          <cell r="E316" t="str">
            <v>인</v>
          </cell>
          <cell r="F316">
            <v>1.05</v>
          </cell>
          <cell r="G316">
            <v>0</v>
          </cell>
          <cell r="H316">
            <v>0</v>
          </cell>
          <cell r="I316">
            <v>81127</v>
          </cell>
          <cell r="J316">
            <v>85183</v>
          </cell>
          <cell r="K316">
            <v>0</v>
          </cell>
          <cell r="L316">
            <v>0</v>
          </cell>
          <cell r="M316">
            <v>81127</v>
          </cell>
          <cell r="N316">
            <v>85183</v>
          </cell>
          <cell r="O316">
            <v>0</v>
          </cell>
        </row>
        <row r="317">
          <cell r="A317">
            <v>0</v>
          </cell>
          <cell r="B317">
            <v>58</v>
          </cell>
          <cell r="C317">
            <v>0</v>
          </cell>
          <cell r="D317" t="str">
            <v>플랜트전공</v>
          </cell>
          <cell r="E317" t="str">
            <v>인</v>
          </cell>
          <cell r="F317">
            <v>6.67</v>
          </cell>
          <cell r="G317">
            <v>0</v>
          </cell>
          <cell r="H317">
            <v>0</v>
          </cell>
          <cell r="I317">
            <v>82619</v>
          </cell>
          <cell r="J317">
            <v>551068</v>
          </cell>
          <cell r="K317">
            <v>0</v>
          </cell>
          <cell r="L317">
            <v>0</v>
          </cell>
          <cell r="M317">
            <v>82619</v>
          </cell>
          <cell r="N317">
            <v>551068</v>
          </cell>
          <cell r="O317">
            <v>0</v>
          </cell>
        </row>
        <row r="318">
          <cell r="A318">
            <v>0</v>
          </cell>
          <cell r="B318">
            <v>13</v>
          </cell>
          <cell r="C318">
            <v>0</v>
          </cell>
          <cell r="D318" t="str">
            <v>비  계  공</v>
          </cell>
          <cell r="E318" t="str">
            <v>인</v>
          </cell>
          <cell r="F318">
            <v>4.71</v>
          </cell>
          <cell r="G318">
            <v>0</v>
          </cell>
          <cell r="H318">
            <v>0</v>
          </cell>
          <cell r="I318">
            <v>95541</v>
          </cell>
          <cell r="J318">
            <v>449998</v>
          </cell>
          <cell r="K318">
            <v>0</v>
          </cell>
          <cell r="L318">
            <v>0</v>
          </cell>
          <cell r="M318">
            <v>95541</v>
          </cell>
          <cell r="N318">
            <v>449998</v>
          </cell>
          <cell r="O318">
            <v>0</v>
          </cell>
        </row>
        <row r="319">
          <cell r="A319">
            <v>0</v>
          </cell>
          <cell r="B319">
            <v>23</v>
          </cell>
          <cell r="C319">
            <v>0</v>
          </cell>
          <cell r="D319" t="str">
            <v>콘크리트공</v>
          </cell>
          <cell r="E319" t="str">
            <v>인</v>
          </cell>
          <cell r="F319">
            <v>1.67</v>
          </cell>
          <cell r="G319">
            <v>0</v>
          </cell>
          <cell r="H319">
            <v>0</v>
          </cell>
          <cell r="I319">
            <v>90529</v>
          </cell>
          <cell r="J319">
            <v>151183</v>
          </cell>
          <cell r="K319">
            <v>0</v>
          </cell>
          <cell r="L319">
            <v>0</v>
          </cell>
          <cell r="M319">
            <v>90529</v>
          </cell>
          <cell r="N319">
            <v>151183</v>
          </cell>
          <cell r="O319">
            <v>0</v>
          </cell>
        </row>
        <row r="320">
          <cell r="A320">
            <v>0</v>
          </cell>
          <cell r="B320">
            <v>3</v>
          </cell>
          <cell r="C320">
            <v>0</v>
          </cell>
          <cell r="D320" t="str">
            <v>형 틀 목 공</v>
          </cell>
          <cell r="E320" t="str">
            <v>인</v>
          </cell>
          <cell r="F320">
            <v>1.57</v>
          </cell>
          <cell r="G320">
            <v>0</v>
          </cell>
          <cell r="H320">
            <v>0</v>
          </cell>
          <cell r="I320">
            <v>92709</v>
          </cell>
          <cell r="J320">
            <v>145553</v>
          </cell>
          <cell r="K320">
            <v>0</v>
          </cell>
          <cell r="L320">
            <v>0</v>
          </cell>
          <cell r="M320">
            <v>92709</v>
          </cell>
          <cell r="N320">
            <v>145553</v>
          </cell>
          <cell r="O320">
            <v>0</v>
          </cell>
        </row>
        <row r="321">
          <cell r="A321">
            <v>0</v>
          </cell>
          <cell r="B321">
            <v>74</v>
          </cell>
          <cell r="C321">
            <v>0</v>
          </cell>
          <cell r="D321" t="str">
            <v>보 통 인 부</v>
          </cell>
          <cell r="E321" t="str">
            <v>인</v>
          </cell>
          <cell r="F321">
            <v>10.36</v>
          </cell>
          <cell r="G321">
            <v>0</v>
          </cell>
          <cell r="H321">
            <v>0</v>
          </cell>
          <cell r="I321">
            <v>52565</v>
          </cell>
          <cell r="J321">
            <v>544573</v>
          </cell>
          <cell r="K321">
            <v>0</v>
          </cell>
          <cell r="L321">
            <v>0</v>
          </cell>
          <cell r="M321">
            <v>52565</v>
          </cell>
          <cell r="N321">
            <v>544573</v>
          </cell>
          <cell r="O321">
            <v>0</v>
          </cell>
        </row>
        <row r="322">
          <cell r="A322">
            <v>0</v>
          </cell>
          <cell r="B322" t="e">
            <v>#N/A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0</v>
          </cell>
          <cell r="B323" t="e">
            <v>#N/A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0</v>
          </cell>
          <cell r="B324">
            <v>59</v>
          </cell>
          <cell r="C324" t="str">
            <v>다) 공 구 손 료</v>
          </cell>
          <cell r="D324" t="str">
            <v>내 선 전 공</v>
          </cell>
          <cell r="E324" t="str">
            <v>인</v>
          </cell>
          <cell r="F324">
            <v>0.02</v>
          </cell>
          <cell r="G324">
            <v>0</v>
          </cell>
          <cell r="H324">
            <v>0</v>
          </cell>
          <cell r="J324">
            <v>0</v>
          </cell>
          <cell r="K324">
            <v>81127</v>
          </cell>
          <cell r="L324">
            <v>1622</v>
          </cell>
          <cell r="M324">
            <v>81127</v>
          </cell>
          <cell r="N324">
            <v>1622</v>
          </cell>
          <cell r="O324">
            <v>0</v>
          </cell>
        </row>
        <row r="325">
          <cell r="A325">
            <v>0</v>
          </cell>
          <cell r="B325">
            <v>58</v>
          </cell>
          <cell r="C325">
            <v>0</v>
          </cell>
          <cell r="D325" t="str">
            <v>플랜트전공</v>
          </cell>
          <cell r="E325" t="str">
            <v>인</v>
          </cell>
          <cell r="F325">
            <v>0.17</v>
          </cell>
          <cell r="G325">
            <v>0</v>
          </cell>
          <cell r="H325">
            <v>0</v>
          </cell>
          <cell r="J325">
            <v>0</v>
          </cell>
          <cell r="K325">
            <v>82619</v>
          </cell>
          <cell r="L325">
            <v>14045</v>
          </cell>
          <cell r="M325">
            <v>82619</v>
          </cell>
          <cell r="N325">
            <v>14045</v>
          </cell>
          <cell r="O325">
            <v>0</v>
          </cell>
        </row>
        <row r="326">
          <cell r="A326">
            <v>0</v>
          </cell>
          <cell r="B326">
            <v>13</v>
          </cell>
          <cell r="C326">
            <v>0</v>
          </cell>
          <cell r="D326" t="str">
            <v>비  계  공</v>
          </cell>
          <cell r="E326" t="str">
            <v>인</v>
          </cell>
          <cell r="F326">
            <v>0.12</v>
          </cell>
          <cell r="G326">
            <v>0</v>
          </cell>
          <cell r="H326">
            <v>0</v>
          </cell>
          <cell r="J326">
            <v>0</v>
          </cell>
          <cell r="K326">
            <v>95541</v>
          </cell>
          <cell r="L326">
            <v>11464</v>
          </cell>
          <cell r="M326">
            <v>95541</v>
          </cell>
          <cell r="N326">
            <v>11464</v>
          </cell>
          <cell r="O326">
            <v>0</v>
          </cell>
        </row>
        <row r="327">
          <cell r="A327">
            <v>0</v>
          </cell>
          <cell r="B327">
            <v>23</v>
          </cell>
          <cell r="C327">
            <v>0</v>
          </cell>
          <cell r="D327" t="str">
            <v>콘크리트공</v>
          </cell>
          <cell r="E327" t="str">
            <v>인</v>
          </cell>
          <cell r="F327">
            <v>0.04</v>
          </cell>
          <cell r="G327">
            <v>0</v>
          </cell>
          <cell r="H327">
            <v>0</v>
          </cell>
          <cell r="J327">
            <v>0</v>
          </cell>
          <cell r="K327">
            <v>90529</v>
          </cell>
          <cell r="L327">
            <v>3621</v>
          </cell>
          <cell r="M327">
            <v>90529</v>
          </cell>
          <cell r="N327">
            <v>3621</v>
          </cell>
          <cell r="O327">
            <v>0</v>
          </cell>
        </row>
        <row r="328">
          <cell r="A328">
            <v>0</v>
          </cell>
          <cell r="B328">
            <v>3</v>
          </cell>
          <cell r="C328">
            <v>0</v>
          </cell>
          <cell r="D328" t="str">
            <v>형 틀 목 공</v>
          </cell>
          <cell r="E328" t="str">
            <v>인</v>
          </cell>
          <cell r="F328">
            <v>0.04</v>
          </cell>
          <cell r="G328">
            <v>0</v>
          </cell>
          <cell r="H328">
            <v>0</v>
          </cell>
          <cell r="J328">
            <v>0</v>
          </cell>
          <cell r="K328">
            <v>92709</v>
          </cell>
          <cell r="L328">
            <v>3708</v>
          </cell>
          <cell r="M328">
            <v>92709</v>
          </cell>
          <cell r="N328">
            <v>3708</v>
          </cell>
          <cell r="O328">
            <v>0</v>
          </cell>
        </row>
        <row r="329">
          <cell r="A329">
            <v>0</v>
          </cell>
          <cell r="B329">
            <v>74</v>
          </cell>
          <cell r="C329">
            <v>0</v>
          </cell>
          <cell r="D329" t="str">
            <v>보 통 인 부</v>
          </cell>
          <cell r="E329" t="str">
            <v>인</v>
          </cell>
          <cell r="F329">
            <v>0.22</v>
          </cell>
          <cell r="G329">
            <v>0</v>
          </cell>
          <cell r="H329">
            <v>0</v>
          </cell>
          <cell r="J329">
            <v>0</v>
          </cell>
          <cell r="K329">
            <v>52565</v>
          </cell>
          <cell r="L329">
            <v>11564</v>
          </cell>
          <cell r="M329">
            <v>52565</v>
          </cell>
          <cell r="N329">
            <v>11564</v>
          </cell>
          <cell r="O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 t="str">
            <v>11S</v>
          </cell>
          <cell r="C339" t="str">
            <v>합     계</v>
          </cell>
          <cell r="H339">
            <v>6442028</v>
          </cell>
          <cell r="J339">
            <v>1927558</v>
          </cell>
          <cell r="L339">
            <v>46024</v>
          </cell>
          <cell r="N339">
            <v>8415610</v>
          </cell>
        </row>
        <row r="340">
          <cell r="A340">
            <v>12</v>
          </cell>
          <cell r="B340" t="str">
            <v>12. 터널용변압기반 신설</v>
          </cell>
          <cell r="C340" t="str">
            <v>12. 터널용변압기반 신설</v>
          </cell>
          <cell r="D340" t="str">
            <v xml:space="preserve"> 서도~금지간 터널외부설치시
 6.6kV 3상 10kVA x 1</v>
          </cell>
          <cell r="E340" t="str">
            <v>대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11</v>
          </cell>
        </row>
        <row r="341">
          <cell r="A341">
            <v>0</v>
          </cell>
          <cell r="B341" t="e">
            <v>#N/A</v>
          </cell>
          <cell r="C341" t="str">
            <v>가) 재 료 비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0</v>
          </cell>
          <cell r="B342" t="str">
            <v>TR10</v>
          </cell>
          <cell r="C342" t="str">
            <v xml:space="preserve"> 고압변압기반</v>
          </cell>
          <cell r="D342" t="str">
            <v xml:space="preserve"> 서도~금지간 터널외부설치시
 6.6kV 3상 10kVA x 1</v>
          </cell>
          <cell r="E342" t="str">
            <v>대</v>
          </cell>
          <cell r="F342">
            <v>1</v>
          </cell>
          <cell r="G342">
            <v>22848000</v>
          </cell>
          <cell r="H342">
            <v>22848000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22848000</v>
          </cell>
          <cell r="N342">
            <v>22848000</v>
          </cell>
          <cell r="O342">
            <v>0</v>
          </cell>
        </row>
        <row r="343">
          <cell r="A343">
            <v>0</v>
          </cell>
          <cell r="B343">
            <v>312</v>
          </cell>
          <cell r="C343" t="str">
            <v xml:space="preserve"> 앵커볼트(7/8")</v>
          </cell>
          <cell r="D343" t="str">
            <v xml:space="preserve"> M22 L280</v>
          </cell>
          <cell r="E343" t="str">
            <v>개</v>
          </cell>
          <cell r="F343">
            <v>4</v>
          </cell>
          <cell r="G343">
            <v>3320</v>
          </cell>
          <cell r="H343">
            <v>13280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3320</v>
          </cell>
          <cell r="N343">
            <v>13280</v>
          </cell>
          <cell r="O343">
            <v>0</v>
          </cell>
        </row>
        <row r="344">
          <cell r="A344">
            <v>0</v>
          </cell>
          <cell r="B344" t="str">
            <v>PVC104</v>
          </cell>
          <cell r="C344" t="str">
            <v>HI-PVC전선관</v>
          </cell>
          <cell r="D344" t="str">
            <v xml:space="preserve"> HI 104C</v>
          </cell>
          <cell r="E344" t="str">
            <v>개</v>
          </cell>
          <cell r="F344">
            <v>8</v>
          </cell>
          <cell r="G344">
            <v>4045</v>
          </cell>
          <cell r="H344">
            <v>32360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4045</v>
          </cell>
          <cell r="N344">
            <v>32360</v>
          </cell>
          <cell r="O344">
            <v>0</v>
          </cell>
        </row>
        <row r="345">
          <cell r="A345">
            <v>0</v>
          </cell>
          <cell r="B345">
            <v>434</v>
          </cell>
          <cell r="C345" t="str">
            <v xml:space="preserve"> 전선관콘넥타</v>
          </cell>
          <cell r="D345" t="str">
            <v xml:space="preserve"> HI-PVC 104C</v>
          </cell>
          <cell r="E345" t="str">
            <v>개</v>
          </cell>
          <cell r="F345">
            <v>4</v>
          </cell>
          <cell r="G345">
            <v>2170</v>
          </cell>
          <cell r="H345">
            <v>8680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2170</v>
          </cell>
          <cell r="N345">
            <v>8680</v>
          </cell>
          <cell r="O345">
            <v>0</v>
          </cell>
        </row>
        <row r="346">
          <cell r="A346">
            <v>0</v>
          </cell>
          <cell r="B346">
            <v>222</v>
          </cell>
          <cell r="C346" t="str">
            <v xml:space="preserve"> 접지용전선</v>
          </cell>
          <cell r="D346" t="str">
            <v xml:space="preserve"> 0.6/1kV F-GV 95㎟</v>
          </cell>
          <cell r="E346" t="str">
            <v>m</v>
          </cell>
          <cell r="F346">
            <v>3</v>
          </cell>
          <cell r="G346">
            <v>5496</v>
          </cell>
          <cell r="H346">
            <v>16488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5496</v>
          </cell>
          <cell r="N346">
            <v>16488</v>
          </cell>
          <cell r="O346">
            <v>0</v>
          </cell>
        </row>
        <row r="347">
          <cell r="A347">
            <v>0</v>
          </cell>
          <cell r="B347">
            <v>295</v>
          </cell>
          <cell r="C347" t="str">
            <v xml:space="preserve"> "C"TYPE 접지크램프</v>
          </cell>
          <cell r="D347" t="str">
            <v xml:space="preserve"> 100㎟x60(38)㎟</v>
          </cell>
          <cell r="E347" t="str">
            <v>개</v>
          </cell>
          <cell r="F347">
            <v>2</v>
          </cell>
          <cell r="G347">
            <v>1500</v>
          </cell>
          <cell r="H347">
            <v>3000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1500</v>
          </cell>
          <cell r="N347">
            <v>3000</v>
          </cell>
          <cell r="O347">
            <v>0</v>
          </cell>
        </row>
        <row r="348">
          <cell r="A348">
            <v>0</v>
          </cell>
          <cell r="B348">
            <v>370</v>
          </cell>
          <cell r="C348" t="str">
            <v xml:space="preserve"> 터파기</v>
          </cell>
          <cell r="D348" t="str">
            <v xml:space="preserve"> 인력(0~1m)</v>
          </cell>
          <cell r="E348" t="str">
            <v>㎥</v>
          </cell>
          <cell r="F348">
            <v>5.08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0</v>
          </cell>
          <cell r="B349">
            <v>516</v>
          </cell>
          <cell r="C349" t="str">
            <v xml:space="preserve"> 되메우기</v>
          </cell>
          <cell r="D349" t="str">
            <v xml:space="preserve"> 인력</v>
          </cell>
          <cell r="E349" t="str">
            <v>㎥</v>
          </cell>
          <cell r="F349">
            <v>1.56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0</v>
          </cell>
          <cell r="B350">
            <v>375</v>
          </cell>
          <cell r="C350" t="str">
            <v xml:space="preserve"> 잔토처리</v>
          </cell>
          <cell r="D350" t="str">
            <v xml:space="preserve"> 현장내,인력</v>
          </cell>
          <cell r="E350" t="str">
            <v>㎥</v>
          </cell>
          <cell r="F350">
            <v>3.51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0</v>
          </cell>
          <cell r="B351">
            <v>379</v>
          </cell>
          <cell r="C351" t="str">
            <v xml:space="preserve"> 막돌</v>
          </cell>
          <cell r="D351" t="str">
            <v xml:space="preserve"> 250mm이하</v>
          </cell>
          <cell r="E351" t="str">
            <v>㎥</v>
          </cell>
          <cell r="F351">
            <v>1.99</v>
          </cell>
          <cell r="G351">
            <v>12000</v>
          </cell>
          <cell r="H351">
            <v>23880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12000</v>
          </cell>
          <cell r="N351">
            <v>23880</v>
          </cell>
          <cell r="O351">
            <v>0</v>
          </cell>
        </row>
        <row r="352">
          <cell r="A352">
            <v>0</v>
          </cell>
          <cell r="B352">
            <v>374</v>
          </cell>
          <cell r="C352" t="str">
            <v xml:space="preserve"> 다지기</v>
          </cell>
          <cell r="D352" t="str">
            <v>인력</v>
          </cell>
          <cell r="E352" t="str">
            <v>㎥</v>
          </cell>
          <cell r="F352">
            <v>1.56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0</v>
          </cell>
          <cell r="B353">
            <v>366</v>
          </cell>
          <cell r="C353" t="str">
            <v xml:space="preserve"> 콘크리트치기</v>
          </cell>
          <cell r="D353" t="str">
            <v xml:space="preserve"> 1:3:6</v>
          </cell>
          <cell r="E353" t="str">
            <v>㎥</v>
          </cell>
          <cell r="F353">
            <v>3.03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0</v>
          </cell>
          <cell r="B354">
            <v>377</v>
          </cell>
          <cell r="C354" t="str">
            <v xml:space="preserve"> 시멘트</v>
          </cell>
          <cell r="D354" t="str">
            <v xml:space="preserve"> 포틀랜드 40kg</v>
          </cell>
          <cell r="E354" t="str">
            <v>포</v>
          </cell>
          <cell r="F354">
            <v>24.28</v>
          </cell>
          <cell r="G354">
            <v>4000</v>
          </cell>
          <cell r="H354">
            <v>97120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4000</v>
          </cell>
          <cell r="N354">
            <v>97120</v>
          </cell>
          <cell r="O354">
            <v>0</v>
          </cell>
        </row>
        <row r="355">
          <cell r="A355">
            <v>0</v>
          </cell>
          <cell r="B355">
            <v>380</v>
          </cell>
          <cell r="C355" t="str">
            <v xml:space="preserve"> 모래</v>
          </cell>
          <cell r="D355" t="str">
            <v xml:space="preserve"> 세사</v>
          </cell>
          <cell r="E355" t="str">
            <v>㎥</v>
          </cell>
          <cell r="F355">
            <v>1.36</v>
          </cell>
          <cell r="G355">
            <v>19000</v>
          </cell>
          <cell r="H355">
            <v>25840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19000</v>
          </cell>
          <cell r="N355">
            <v>25840</v>
          </cell>
          <cell r="O355">
            <v>0</v>
          </cell>
        </row>
        <row r="356">
          <cell r="A356">
            <v>0</v>
          </cell>
          <cell r="B356">
            <v>376</v>
          </cell>
          <cell r="C356" t="str">
            <v xml:space="preserve"> 자갈</v>
          </cell>
          <cell r="D356" t="str">
            <v xml:space="preserve"> 25mm이하</v>
          </cell>
          <cell r="E356" t="str">
            <v>㎥</v>
          </cell>
          <cell r="F356">
            <v>2.73</v>
          </cell>
          <cell r="G356">
            <v>16000</v>
          </cell>
          <cell r="H356">
            <v>43680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16000</v>
          </cell>
          <cell r="N356">
            <v>43680</v>
          </cell>
          <cell r="O356">
            <v>0</v>
          </cell>
        </row>
        <row r="357">
          <cell r="A357">
            <v>0</v>
          </cell>
          <cell r="B357">
            <v>378</v>
          </cell>
          <cell r="C357" t="str">
            <v xml:space="preserve"> 거푸집</v>
          </cell>
          <cell r="D357" t="str">
            <v xml:space="preserve"> 합판 4회</v>
          </cell>
          <cell r="E357" t="str">
            <v>㎡</v>
          </cell>
          <cell r="F357">
            <v>4.4800000000000004</v>
          </cell>
          <cell r="G357">
            <v>5616</v>
          </cell>
          <cell r="H357">
            <v>25159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5616</v>
          </cell>
          <cell r="N357">
            <v>25159</v>
          </cell>
          <cell r="O357">
            <v>0</v>
          </cell>
        </row>
        <row r="358">
          <cell r="A358">
            <v>0</v>
          </cell>
          <cell r="B358">
            <v>436</v>
          </cell>
          <cell r="C358" t="str">
            <v>WIRE MESH</v>
          </cell>
          <cell r="D358" t="str">
            <v xml:space="preserve"> #8x100x100</v>
          </cell>
          <cell r="E358" t="str">
            <v>㎡</v>
          </cell>
          <cell r="F358">
            <v>7.59</v>
          </cell>
          <cell r="G358">
            <v>1700</v>
          </cell>
          <cell r="H358">
            <v>12903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1700</v>
          </cell>
          <cell r="N358">
            <v>12903</v>
          </cell>
          <cell r="O358">
            <v>0</v>
          </cell>
        </row>
        <row r="359">
          <cell r="A359">
            <v>0</v>
          </cell>
          <cell r="B359" t="e">
            <v>#N/A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0</v>
          </cell>
          <cell r="B360" t="e">
            <v>#N/A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0</v>
          </cell>
          <cell r="B361" t="e">
            <v>#N/A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0</v>
          </cell>
          <cell r="B362" t="e">
            <v>#N/A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0</v>
          </cell>
          <cell r="B363" t="e">
            <v>#N/A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0</v>
          </cell>
          <cell r="B364">
            <v>59</v>
          </cell>
          <cell r="C364" t="str">
            <v>나) 노 무 비</v>
          </cell>
          <cell r="D364" t="str">
            <v>내 선 전 공</v>
          </cell>
          <cell r="E364" t="str">
            <v>인</v>
          </cell>
          <cell r="F364">
            <v>1.05</v>
          </cell>
          <cell r="G364">
            <v>0</v>
          </cell>
          <cell r="H364">
            <v>0</v>
          </cell>
          <cell r="I364">
            <v>81127</v>
          </cell>
          <cell r="J364">
            <v>85183</v>
          </cell>
          <cell r="K364">
            <v>0</v>
          </cell>
          <cell r="L364">
            <v>0</v>
          </cell>
          <cell r="M364">
            <v>81127</v>
          </cell>
          <cell r="N364">
            <v>85183</v>
          </cell>
          <cell r="O364">
            <v>0</v>
          </cell>
        </row>
        <row r="365">
          <cell r="A365">
            <v>0</v>
          </cell>
          <cell r="B365">
            <v>56</v>
          </cell>
          <cell r="C365">
            <v>0</v>
          </cell>
          <cell r="D365" t="str">
            <v>배 전 전 공</v>
          </cell>
          <cell r="E365" t="str">
            <v>인</v>
          </cell>
          <cell r="F365">
            <v>0.88</v>
          </cell>
          <cell r="G365">
            <v>0</v>
          </cell>
          <cell r="H365">
            <v>0</v>
          </cell>
          <cell r="I365">
            <v>173271</v>
          </cell>
          <cell r="J365">
            <v>152478</v>
          </cell>
          <cell r="K365">
            <v>0</v>
          </cell>
          <cell r="L365">
            <v>0</v>
          </cell>
          <cell r="M365">
            <v>173271</v>
          </cell>
          <cell r="N365">
            <v>152478</v>
          </cell>
          <cell r="O365">
            <v>0</v>
          </cell>
        </row>
        <row r="366">
          <cell r="A366">
            <v>0</v>
          </cell>
          <cell r="B366">
            <v>58</v>
          </cell>
          <cell r="C366">
            <v>0</v>
          </cell>
          <cell r="D366" t="str">
            <v>플랜트전공</v>
          </cell>
          <cell r="E366" t="str">
            <v>인</v>
          </cell>
          <cell r="F366">
            <v>7.13</v>
          </cell>
          <cell r="G366">
            <v>0</v>
          </cell>
          <cell r="H366">
            <v>0</v>
          </cell>
          <cell r="I366">
            <v>82619</v>
          </cell>
          <cell r="J366">
            <v>589073</v>
          </cell>
          <cell r="K366">
            <v>0</v>
          </cell>
          <cell r="L366">
            <v>0</v>
          </cell>
          <cell r="M366">
            <v>82619</v>
          </cell>
          <cell r="N366">
            <v>589073</v>
          </cell>
          <cell r="O366">
            <v>0</v>
          </cell>
        </row>
        <row r="367">
          <cell r="A367">
            <v>0</v>
          </cell>
          <cell r="B367">
            <v>13</v>
          </cell>
          <cell r="C367">
            <v>0</v>
          </cell>
          <cell r="D367" t="str">
            <v>비  계  공</v>
          </cell>
          <cell r="E367" t="str">
            <v>인</v>
          </cell>
          <cell r="F367">
            <v>5.0599999999999996</v>
          </cell>
          <cell r="G367">
            <v>0</v>
          </cell>
          <cell r="H367">
            <v>0</v>
          </cell>
          <cell r="I367">
            <v>95541</v>
          </cell>
          <cell r="J367">
            <v>483437</v>
          </cell>
          <cell r="K367">
            <v>0</v>
          </cell>
          <cell r="L367">
            <v>0</v>
          </cell>
          <cell r="M367">
            <v>95541</v>
          </cell>
          <cell r="N367">
            <v>483437</v>
          </cell>
          <cell r="O367">
            <v>0</v>
          </cell>
        </row>
        <row r="368">
          <cell r="A368">
            <v>0</v>
          </cell>
          <cell r="B368">
            <v>23</v>
          </cell>
          <cell r="C368">
            <v>0</v>
          </cell>
          <cell r="D368" t="str">
            <v>콘크리트공</v>
          </cell>
          <cell r="E368" t="str">
            <v>인</v>
          </cell>
          <cell r="F368">
            <v>2.96</v>
          </cell>
          <cell r="G368">
            <v>0</v>
          </cell>
          <cell r="H368">
            <v>0</v>
          </cell>
          <cell r="I368">
            <v>90529</v>
          </cell>
          <cell r="J368">
            <v>267965</v>
          </cell>
          <cell r="K368">
            <v>0</v>
          </cell>
          <cell r="L368">
            <v>0</v>
          </cell>
          <cell r="M368">
            <v>90529</v>
          </cell>
          <cell r="N368">
            <v>267965</v>
          </cell>
          <cell r="O368">
            <v>0</v>
          </cell>
        </row>
        <row r="369">
          <cell r="A369">
            <v>0</v>
          </cell>
          <cell r="B369">
            <v>3</v>
          </cell>
          <cell r="C369">
            <v>0</v>
          </cell>
          <cell r="D369" t="str">
            <v>형 틀 목 공</v>
          </cell>
          <cell r="E369" t="str">
            <v>인</v>
          </cell>
          <cell r="F369">
            <v>0.6</v>
          </cell>
          <cell r="G369">
            <v>0</v>
          </cell>
          <cell r="H369">
            <v>0</v>
          </cell>
          <cell r="I369">
            <v>92709</v>
          </cell>
          <cell r="J369">
            <v>55625</v>
          </cell>
          <cell r="K369">
            <v>0</v>
          </cell>
          <cell r="L369">
            <v>0</v>
          </cell>
          <cell r="M369">
            <v>92709</v>
          </cell>
          <cell r="N369">
            <v>55625</v>
          </cell>
          <cell r="O369">
            <v>0</v>
          </cell>
        </row>
        <row r="370">
          <cell r="A370">
            <v>0</v>
          </cell>
          <cell r="B370">
            <v>74</v>
          </cell>
          <cell r="C370">
            <v>0</v>
          </cell>
          <cell r="D370" t="str">
            <v>보 통 인 부</v>
          </cell>
          <cell r="E370" t="str">
            <v>인</v>
          </cell>
          <cell r="F370">
            <v>12.26</v>
          </cell>
          <cell r="G370">
            <v>0</v>
          </cell>
          <cell r="H370">
            <v>0</v>
          </cell>
          <cell r="I370">
            <v>52565</v>
          </cell>
          <cell r="J370">
            <v>644446</v>
          </cell>
          <cell r="K370">
            <v>0</v>
          </cell>
          <cell r="L370">
            <v>0</v>
          </cell>
          <cell r="M370">
            <v>52565</v>
          </cell>
          <cell r="N370">
            <v>644446</v>
          </cell>
          <cell r="O370">
            <v>0</v>
          </cell>
        </row>
        <row r="371">
          <cell r="A371">
            <v>0</v>
          </cell>
          <cell r="B371" t="e">
            <v>#N/A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0</v>
          </cell>
          <cell r="B372" t="e">
            <v>#N/A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0</v>
          </cell>
          <cell r="B373">
            <v>59</v>
          </cell>
          <cell r="C373" t="str">
            <v>다) 공 구 손 료</v>
          </cell>
          <cell r="D373" t="str">
            <v>내 선 전 공</v>
          </cell>
          <cell r="E373" t="str">
            <v>인</v>
          </cell>
          <cell r="F373">
            <v>0.02</v>
          </cell>
          <cell r="G373">
            <v>0</v>
          </cell>
          <cell r="H373">
            <v>0</v>
          </cell>
          <cell r="J373">
            <v>0</v>
          </cell>
          <cell r="K373">
            <v>81127</v>
          </cell>
          <cell r="L373">
            <v>1622</v>
          </cell>
          <cell r="M373">
            <v>81127</v>
          </cell>
          <cell r="N373">
            <v>1622</v>
          </cell>
          <cell r="O373">
            <v>0</v>
          </cell>
        </row>
        <row r="374">
          <cell r="A374">
            <v>0</v>
          </cell>
          <cell r="B374">
            <v>56</v>
          </cell>
          <cell r="C374">
            <v>0</v>
          </cell>
          <cell r="D374" t="str">
            <v>배 전 전 공</v>
          </cell>
          <cell r="E374" t="str">
            <v>인</v>
          </cell>
          <cell r="F374">
            <v>0.02</v>
          </cell>
          <cell r="G374">
            <v>0</v>
          </cell>
          <cell r="H374">
            <v>0</v>
          </cell>
          <cell r="J374">
            <v>0</v>
          </cell>
          <cell r="K374">
            <v>173271</v>
          </cell>
          <cell r="L374">
            <v>3465</v>
          </cell>
          <cell r="M374">
            <v>173271</v>
          </cell>
          <cell r="N374">
            <v>3465</v>
          </cell>
          <cell r="O374">
            <v>0</v>
          </cell>
        </row>
        <row r="375">
          <cell r="A375">
            <v>0</v>
          </cell>
          <cell r="B375">
            <v>58</v>
          </cell>
          <cell r="C375">
            <v>0</v>
          </cell>
          <cell r="D375" t="str">
            <v>플랜트전공</v>
          </cell>
          <cell r="E375" t="str">
            <v>인</v>
          </cell>
          <cell r="F375">
            <v>0.18</v>
          </cell>
          <cell r="G375">
            <v>0</v>
          </cell>
          <cell r="H375">
            <v>0</v>
          </cell>
          <cell r="J375">
            <v>0</v>
          </cell>
          <cell r="K375">
            <v>82619</v>
          </cell>
          <cell r="L375">
            <v>14871</v>
          </cell>
          <cell r="M375">
            <v>82619</v>
          </cell>
          <cell r="N375">
            <v>14871</v>
          </cell>
          <cell r="O375">
            <v>0</v>
          </cell>
        </row>
        <row r="376">
          <cell r="A376">
            <v>0</v>
          </cell>
          <cell r="B376">
            <v>13</v>
          </cell>
          <cell r="C376">
            <v>0</v>
          </cell>
          <cell r="D376" t="str">
            <v>비  계  공</v>
          </cell>
          <cell r="E376" t="str">
            <v>인</v>
          </cell>
          <cell r="F376">
            <v>0.13</v>
          </cell>
          <cell r="G376">
            <v>0</v>
          </cell>
          <cell r="H376">
            <v>0</v>
          </cell>
          <cell r="J376">
            <v>0</v>
          </cell>
          <cell r="K376">
            <v>95541</v>
          </cell>
          <cell r="L376">
            <v>12420</v>
          </cell>
          <cell r="M376">
            <v>95541</v>
          </cell>
          <cell r="N376">
            <v>12420</v>
          </cell>
          <cell r="O376">
            <v>0</v>
          </cell>
        </row>
        <row r="377">
          <cell r="A377">
            <v>0</v>
          </cell>
          <cell r="B377">
            <v>23</v>
          </cell>
          <cell r="C377">
            <v>0</v>
          </cell>
          <cell r="D377" t="str">
            <v>콘크리트공</v>
          </cell>
          <cell r="E377" t="str">
            <v>인</v>
          </cell>
          <cell r="F377">
            <v>7.0000000000000007E-2</v>
          </cell>
          <cell r="G377">
            <v>0</v>
          </cell>
          <cell r="H377">
            <v>0</v>
          </cell>
          <cell r="J377">
            <v>0</v>
          </cell>
          <cell r="K377">
            <v>90529</v>
          </cell>
          <cell r="L377">
            <v>6337</v>
          </cell>
          <cell r="M377">
            <v>90529</v>
          </cell>
          <cell r="N377">
            <v>6337</v>
          </cell>
          <cell r="O377">
            <v>0</v>
          </cell>
        </row>
        <row r="378">
          <cell r="A378">
            <v>0</v>
          </cell>
          <cell r="B378">
            <v>3</v>
          </cell>
          <cell r="C378">
            <v>0</v>
          </cell>
          <cell r="D378" t="str">
            <v>형 틀 목 공</v>
          </cell>
          <cell r="E378" t="str">
            <v>인</v>
          </cell>
          <cell r="F378">
            <v>0.01</v>
          </cell>
          <cell r="G378">
            <v>0</v>
          </cell>
          <cell r="H378">
            <v>0</v>
          </cell>
          <cell r="J378">
            <v>0</v>
          </cell>
          <cell r="K378">
            <v>92709</v>
          </cell>
          <cell r="L378">
            <v>927</v>
          </cell>
          <cell r="M378">
            <v>92709</v>
          </cell>
          <cell r="N378">
            <v>927</v>
          </cell>
          <cell r="O378">
            <v>0</v>
          </cell>
        </row>
        <row r="379">
          <cell r="A379">
            <v>0</v>
          </cell>
          <cell r="B379">
            <v>74</v>
          </cell>
          <cell r="C379">
            <v>0</v>
          </cell>
          <cell r="D379" t="str">
            <v>보 통 인 부</v>
          </cell>
          <cell r="E379" t="str">
            <v>인</v>
          </cell>
          <cell r="F379">
            <v>0.24</v>
          </cell>
          <cell r="G379">
            <v>0</v>
          </cell>
          <cell r="H379">
            <v>0</v>
          </cell>
          <cell r="J379">
            <v>0</v>
          </cell>
          <cell r="K379">
            <v>52565</v>
          </cell>
          <cell r="L379">
            <v>12615</v>
          </cell>
          <cell r="M379">
            <v>52565</v>
          </cell>
          <cell r="N379">
            <v>12615</v>
          </cell>
          <cell r="O379">
            <v>0</v>
          </cell>
        </row>
        <row r="387">
          <cell r="A387" t="str">
            <v>12S</v>
          </cell>
          <cell r="C387" t="str">
            <v>합     계</v>
          </cell>
          <cell r="H387">
            <v>23150390</v>
          </cell>
          <cell r="J387">
            <v>2278207</v>
          </cell>
          <cell r="L387">
            <v>52257</v>
          </cell>
          <cell r="N387">
            <v>25480854</v>
          </cell>
        </row>
        <row r="388">
          <cell r="A388">
            <v>13</v>
          </cell>
          <cell r="B388" t="str">
            <v>13. 터널용변압기반 신설</v>
          </cell>
          <cell r="C388" t="str">
            <v>13. 터널용변압기반 신설</v>
          </cell>
          <cell r="D388" t="str">
            <v xml:space="preserve"> 서도~금지간 터널내설치시
 6.6kV 3상 20kVA x 2</v>
          </cell>
          <cell r="E388" t="str">
            <v>대</v>
          </cell>
          <cell r="F388">
            <v>1</v>
          </cell>
          <cell r="G388">
            <v>0</v>
          </cell>
          <cell r="H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3</v>
          </cell>
        </row>
        <row r="389">
          <cell r="A389">
            <v>0</v>
          </cell>
          <cell r="B389" t="e">
            <v>#N/A</v>
          </cell>
          <cell r="C389" t="str">
            <v>가) 재 료 비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0</v>
          </cell>
          <cell r="B390" t="str">
            <v>TR11</v>
          </cell>
          <cell r="C390" t="str">
            <v xml:space="preserve"> 고압변압기반</v>
          </cell>
          <cell r="D390" t="str">
            <v xml:space="preserve"> 서도~금지간 터널내설치시
 6.6kV 3상 20kVA x 2</v>
          </cell>
          <cell r="E390" t="str">
            <v>대</v>
          </cell>
          <cell r="F390">
            <v>1</v>
          </cell>
          <cell r="G390">
            <v>31079000</v>
          </cell>
          <cell r="H390">
            <v>31079000</v>
          </cell>
          <cell r="J390">
            <v>0</v>
          </cell>
          <cell r="K390">
            <v>0</v>
          </cell>
          <cell r="L390">
            <v>0</v>
          </cell>
          <cell r="M390">
            <v>31079000</v>
          </cell>
          <cell r="N390">
            <v>31079000</v>
          </cell>
          <cell r="O390">
            <v>0</v>
          </cell>
        </row>
        <row r="391">
          <cell r="A391">
            <v>0</v>
          </cell>
          <cell r="B391">
            <v>312</v>
          </cell>
          <cell r="C391" t="str">
            <v xml:space="preserve"> 앵커볼트(7/8")</v>
          </cell>
          <cell r="D391" t="str">
            <v xml:space="preserve"> M22 L280</v>
          </cell>
          <cell r="E391" t="str">
            <v>개</v>
          </cell>
          <cell r="F391">
            <v>4</v>
          </cell>
          <cell r="G391">
            <v>3320</v>
          </cell>
          <cell r="H391">
            <v>13280</v>
          </cell>
          <cell r="J391">
            <v>0</v>
          </cell>
          <cell r="K391">
            <v>0</v>
          </cell>
          <cell r="L391">
            <v>0</v>
          </cell>
          <cell r="M391">
            <v>3320</v>
          </cell>
          <cell r="N391">
            <v>13280</v>
          </cell>
          <cell r="O391">
            <v>0</v>
          </cell>
        </row>
        <row r="392">
          <cell r="A392">
            <v>0</v>
          </cell>
          <cell r="B392" t="str">
            <v>PVC104</v>
          </cell>
          <cell r="C392" t="str">
            <v>HI-PVC전선관</v>
          </cell>
          <cell r="D392" t="str">
            <v xml:space="preserve"> HI 104C</v>
          </cell>
          <cell r="E392" t="str">
            <v>개</v>
          </cell>
          <cell r="F392">
            <v>8</v>
          </cell>
          <cell r="G392">
            <v>4045</v>
          </cell>
          <cell r="H392">
            <v>32360</v>
          </cell>
          <cell r="J392">
            <v>0</v>
          </cell>
          <cell r="K392">
            <v>0</v>
          </cell>
          <cell r="L392">
            <v>0</v>
          </cell>
          <cell r="M392">
            <v>4045</v>
          </cell>
          <cell r="N392">
            <v>32360</v>
          </cell>
          <cell r="O392">
            <v>0</v>
          </cell>
        </row>
        <row r="393">
          <cell r="A393">
            <v>0</v>
          </cell>
          <cell r="B393">
            <v>434</v>
          </cell>
          <cell r="C393" t="str">
            <v xml:space="preserve"> 전선관콘넥타</v>
          </cell>
          <cell r="D393" t="str">
            <v xml:space="preserve"> HI-PVC 104C</v>
          </cell>
          <cell r="E393" t="str">
            <v>개</v>
          </cell>
          <cell r="F393">
            <v>4</v>
          </cell>
          <cell r="G393">
            <v>2170</v>
          </cell>
          <cell r="H393">
            <v>8680</v>
          </cell>
          <cell r="J393">
            <v>0</v>
          </cell>
          <cell r="K393">
            <v>0</v>
          </cell>
          <cell r="L393">
            <v>0</v>
          </cell>
          <cell r="M393">
            <v>2170</v>
          </cell>
          <cell r="N393">
            <v>8680</v>
          </cell>
          <cell r="O393">
            <v>0</v>
          </cell>
        </row>
        <row r="394">
          <cell r="A394">
            <v>0</v>
          </cell>
          <cell r="B394">
            <v>222</v>
          </cell>
          <cell r="C394" t="str">
            <v xml:space="preserve"> 접지용전선</v>
          </cell>
          <cell r="D394" t="str">
            <v xml:space="preserve"> 0.6/1kV F-GV 95㎟</v>
          </cell>
          <cell r="E394" t="str">
            <v>m</v>
          </cell>
          <cell r="F394">
            <v>3</v>
          </cell>
          <cell r="G394">
            <v>5496</v>
          </cell>
          <cell r="H394">
            <v>16488</v>
          </cell>
          <cell r="J394">
            <v>0</v>
          </cell>
          <cell r="K394">
            <v>0</v>
          </cell>
          <cell r="L394">
            <v>0</v>
          </cell>
          <cell r="M394">
            <v>5496</v>
          </cell>
          <cell r="N394">
            <v>16488</v>
          </cell>
          <cell r="O394">
            <v>0</v>
          </cell>
        </row>
        <row r="395">
          <cell r="A395">
            <v>0</v>
          </cell>
          <cell r="B395">
            <v>295</v>
          </cell>
          <cell r="C395" t="str">
            <v xml:space="preserve"> "C"TYPE 접지크램프</v>
          </cell>
          <cell r="D395" t="str">
            <v xml:space="preserve"> 100㎟x60(38)㎟</v>
          </cell>
          <cell r="E395" t="str">
            <v>개</v>
          </cell>
          <cell r="F395">
            <v>2</v>
          </cell>
          <cell r="G395">
            <v>1500</v>
          </cell>
          <cell r="H395">
            <v>3000</v>
          </cell>
          <cell r="J395">
            <v>0</v>
          </cell>
          <cell r="K395">
            <v>0</v>
          </cell>
          <cell r="L395">
            <v>0</v>
          </cell>
          <cell r="M395">
            <v>1500</v>
          </cell>
          <cell r="N395">
            <v>3000</v>
          </cell>
          <cell r="O395">
            <v>0</v>
          </cell>
        </row>
        <row r="396">
          <cell r="A396">
            <v>0</v>
          </cell>
          <cell r="B396" t="e">
            <v>#N/A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0</v>
          </cell>
          <cell r="B397" t="e">
            <v>#N/A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0</v>
          </cell>
          <cell r="B398" t="e">
            <v>#N/A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0</v>
          </cell>
          <cell r="B399">
            <v>59</v>
          </cell>
          <cell r="C399" t="str">
            <v>나) 노 무 비</v>
          </cell>
          <cell r="D399" t="str">
            <v>내 선 전 공</v>
          </cell>
          <cell r="E399" t="str">
            <v>인</v>
          </cell>
          <cell r="F399">
            <v>1.19</v>
          </cell>
          <cell r="G399">
            <v>0</v>
          </cell>
          <cell r="H399">
            <v>0</v>
          </cell>
          <cell r="I399">
            <v>81127</v>
          </cell>
          <cell r="J399">
            <v>96541</v>
          </cell>
          <cell r="K399">
            <v>0</v>
          </cell>
          <cell r="L399">
            <v>0</v>
          </cell>
          <cell r="M399">
            <v>81127</v>
          </cell>
          <cell r="N399">
            <v>96541</v>
          </cell>
          <cell r="O399">
            <v>0</v>
          </cell>
        </row>
        <row r="400">
          <cell r="A400">
            <v>0</v>
          </cell>
          <cell r="B400">
            <v>56</v>
          </cell>
          <cell r="C400">
            <v>0</v>
          </cell>
          <cell r="D400" t="str">
            <v>배 전 전 공</v>
          </cell>
          <cell r="E400" t="str">
            <v>인</v>
          </cell>
          <cell r="F400">
            <v>1</v>
          </cell>
          <cell r="G400">
            <v>0</v>
          </cell>
          <cell r="H400">
            <v>0</v>
          </cell>
          <cell r="I400">
            <v>173271</v>
          </cell>
          <cell r="J400">
            <v>173271</v>
          </cell>
          <cell r="K400">
            <v>0</v>
          </cell>
          <cell r="L400">
            <v>0</v>
          </cell>
          <cell r="M400">
            <v>173271</v>
          </cell>
          <cell r="N400">
            <v>173271</v>
          </cell>
          <cell r="O400">
            <v>0</v>
          </cell>
        </row>
        <row r="401">
          <cell r="A401">
            <v>0</v>
          </cell>
          <cell r="B401">
            <v>58</v>
          </cell>
          <cell r="C401">
            <v>0</v>
          </cell>
          <cell r="D401" t="str">
            <v>플랜트전공</v>
          </cell>
          <cell r="E401" t="str">
            <v>인</v>
          </cell>
          <cell r="F401">
            <v>8.06</v>
          </cell>
          <cell r="G401">
            <v>0</v>
          </cell>
          <cell r="H401">
            <v>0</v>
          </cell>
          <cell r="I401">
            <v>82619</v>
          </cell>
          <cell r="J401">
            <v>665909</v>
          </cell>
          <cell r="K401">
            <v>0</v>
          </cell>
          <cell r="L401">
            <v>0</v>
          </cell>
          <cell r="M401">
            <v>82619</v>
          </cell>
          <cell r="N401">
            <v>665909</v>
          </cell>
          <cell r="O401">
            <v>0</v>
          </cell>
        </row>
        <row r="402">
          <cell r="A402">
            <v>0</v>
          </cell>
          <cell r="B402">
            <v>13</v>
          </cell>
          <cell r="C402">
            <v>0</v>
          </cell>
          <cell r="D402" t="str">
            <v>비  계  공</v>
          </cell>
          <cell r="E402" t="str">
            <v>인</v>
          </cell>
          <cell r="F402">
            <v>5.72</v>
          </cell>
          <cell r="G402">
            <v>0</v>
          </cell>
          <cell r="H402">
            <v>0</v>
          </cell>
          <cell r="I402">
            <v>95541</v>
          </cell>
          <cell r="J402">
            <v>546494</v>
          </cell>
          <cell r="K402">
            <v>0</v>
          </cell>
          <cell r="L402">
            <v>0</v>
          </cell>
          <cell r="M402">
            <v>95541</v>
          </cell>
          <cell r="N402">
            <v>546494</v>
          </cell>
          <cell r="O402">
            <v>0</v>
          </cell>
        </row>
        <row r="403">
          <cell r="A403">
            <v>0</v>
          </cell>
          <cell r="B403">
            <v>74</v>
          </cell>
          <cell r="C403">
            <v>0</v>
          </cell>
          <cell r="D403" t="str">
            <v>보 통 인 부</v>
          </cell>
          <cell r="E403" t="str">
            <v>인</v>
          </cell>
          <cell r="F403">
            <v>5.72</v>
          </cell>
          <cell r="G403">
            <v>0</v>
          </cell>
          <cell r="H403">
            <v>0</v>
          </cell>
          <cell r="I403">
            <v>52565</v>
          </cell>
          <cell r="J403">
            <v>300671</v>
          </cell>
          <cell r="K403">
            <v>0</v>
          </cell>
          <cell r="L403">
            <v>0</v>
          </cell>
          <cell r="M403">
            <v>52565</v>
          </cell>
          <cell r="N403">
            <v>300671</v>
          </cell>
          <cell r="O403">
            <v>0</v>
          </cell>
        </row>
        <row r="404">
          <cell r="A404">
            <v>0</v>
          </cell>
          <cell r="B404" t="e">
            <v>#N/A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0</v>
          </cell>
          <cell r="B405">
            <v>59</v>
          </cell>
          <cell r="C405" t="str">
            <v>다) 공 구 손 료</v>
          </cell>
          <cell r="D405" t="str">
            <v>내 선 전 공</v>
          </cell>
          <cell r="E405" t="str">
            <v>인</v>
          </cell>
          <cell r="F405">
            <v>0.02</v>
          </cell>
          <cell r="G405">
            <v>0</v>
          </cell>
          <cell r="H405">
            <v>0</v>
          </cell>
          <cell r="J405">
            <v>0</v>
          </cell>
          <cell r="K405">
            <v>81127</v>
          </cell>
          <cell r="L405">
            <v>1622</v>
          </cell>
          <cell r="M405">
            <v>81127</v>
          </cell>
          <cell r="N405">
            <v>1622</v>
          </cell>
          <cell r="O405">
            <v>0</v>
          </cell>
        </row>
        <row r="406">
          <cell r="A406">
            <v>0</v>
          </cell>
          <cell r="B406">
            <v>56</v>
          </cell>
          <cell r="C406">
            <v>0</v>
          </cell>
          <cell r="D406" t="str">
            <v>배 전 전 공</v>
          </cell>
          <cell r="E406" t="str">
            <v>인</v>
          </cell>
          <cell r="F406">
            <v>0.02</v>
          </cell>
          <cell r="G406">
            <v>0</v>
          </cell>
          <cell r="H406">
            <v>0</v>
          </cell>
          <cell r="J406">
            <v>0</v>
          </cell>
          <cell r="K406">
            <v>173271</v>
          </cell>
          <cell r="L406">
            <v>3465</v>
          </cell>
          <cell r="M406">
            <v>173271</v>
          </cell>
          <cell r="N406">
            <v>3465</v>
          </cell>
          <cell r="O406">
            <v>0</v>
          </cell>
        </row>
        <row r="407">
          <cell r="A407">
            <v>0</v>
          </cell>
          <cell r="B407">
            <v>58</v>
          </cell>
          <cell r="C407">
            <v>0</v>
          </cell>
          <cell r="D407" t="str">
            <v>플랜트전공</v>
          </cell>
          <cell r="E407" t="str">
            <v>인</v>
          </cell>
          <cell r="F407">
            <v>0.18</v>
          </cell>
          <cell r="G407">
            <v>0</v>
          </cell>
          <cell r="H407">
            <v>0</v>
          </cell>
          <cell r="J407">
            <v>0</v>
          </cell>
          <cell r="K407">
            <v>82619</v>
          </cell>
          <cell r="L407">
            <v>14871</v>
          </cell>
          <cell r="M407">
            <v>82619</v>
          </cell>
          <cell r="N407">
            <v>14871</v>
          </cell>
          <cell r="O407">
            <v>0</v>
          </cell>
        </row>
        <row r="408">
          <cell r="A408">
            <v>0</v>
          </cell>
          <cell r="B408">
            <v>13</v>
          </cell>
          <cell r="C408">
            <v>0</v>
          </cell>
          <cell r="D408" t="str">
            <v>비  계  공</v>
          </cell>
          <cell r="E408" t="str">
            <v>인</v>
          </cell>
          <cell r="F408">
            <v>0.13</v>
          </cell>
          <cell r="G408">
            <v>0</v>
          </cell>
          <cell r="H408">
            <v>0</v>
          </cell>
          <cell r="J408">
            <v>0</v>
          </cell>
          <cell r="K408">
            <v>95541</v>
          </cell>
          <cell r="L408">
            <v>12420</v>
          </cell>
          <cell r="M408">
            <v>95541</v>
          </cell>
          <cell r="N408">
            <v>12420</v>
          </cell>
          <cell r="O408">
            <v>0</v>
          </cell>
        </row>
        <row r="409">
          <cell r="A409">
            <v>0</v>
          </cell>
          <cell r="B409">
            <v>74</v>
          </cell>
          <cell r="C409">
            <v>0</v>
          </cell>
          <cell r="D409" t="str">
            <v>보 통 인 부</v>
          </cell>
          <cell r="E409" t="str">
            <v>인</v>
          </cell>
          <cell r="F409">
            <v>0.13</v>
          </cell>
          <cell r="G409">
            <v>0</v>
          </cell>
          <cell r="H409">
            <v>0</v>
          </cell>
          <cell r="J409">
            <v>0</v>
          </cell>
          <cell r="K409">
            <v>52565</v>
          </cell>
          <cell r="L409">
            <v>6833</v>
          </cell>
          <cell r="M409">
            <v>52565</v>
          </cell>
          <cell r="N409">
            <v>6833</v>
          </cell>
          <cell r="O409">
            <v>0</v>
          </cell>
        </row>
        <row r="411">
          <cell r="A411" t="str">
            <v>13S</v>
          </cell>
          <cell r="C411" t="str">
            <v>합     계</v>
          </cell>
          <cell r="H411">
            <v>31152808</v>
          </cell>
          <cell r="J411">
            <v>1782886</v>
          </cell>
          <cell r="L411">
            <v>39211</v>
          </cell>
          <cell r="N411">
            <v>32974905</v>
          </cell>
        </row>
        <row r="412">
          <cell r="A412">
            <v>14</v>
          </cell>
          <cell r="B412" t="str">
            <v>14. 터널용변압기반 신설</v>
          </cell>
          <cell r="C412" t="str">
            <v>14. 터널용변압기반 신설</v>
          </cell>
          <cell r="D412" t="str">
            <v xml:space="preserve"> 금지~순천간 터널외부설치시
 6.6kV 3상 20kVA x 2</v>
          </cell>
          <cell r="E412" t="str">
            <v>대</v>
          </cell>
          <cell r="F412">
            <v>1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28</v>
          </cell>
        </row>
        <row r="413">
          <cell r="A413">
            <v>0</v>
          </cell>
          <cell r="B413" t="e">
            <v>#N/A</v>
          </cell>
          <cell r="C413" t="str">
            <v>가) 재 료 비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0</v>
          </cell>
          <cell r="B414" t="str">
            <v>TR20</v>
          </cell>
          <cell r="C414" t="str">
            <v xml:space="preserve"> 고압변압기반</v>
          </cell>
          <cell r="D414" t="str">
            <v xml:space="preserve"> 금지~순천간 터널외부설치시
 6.6kV 3상 20kVA x 2</v>
          </cell>
          <cell r="E414" t="str">
            <v>대</v>
          </cell>
          <cell r="F414">
            <v>1</v>
          </cell>
          <cell r="G414">
            <v>33323000</v>
          </cell>
          <cell r="H414">
            <v>33323000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33323000</v>
          </cell>
          <cell r="N414">
            <v>33323000</v>
          </cell>
          <cell r="O414">
            <v>0</v>
          </cell>
        </row>
        <row r="415">
          <cell r="A415">
            <v>0</v>
          </cell>
          <cell r="B415">
            <v>312</v>
          </cell>
          <cell r="C415" t="str">
            <v xml:space="preserve"> 앵커볼트(7/8")</v>
          </cell>
          <cell r="D415" t="str">
            <v xml:space="preserve"> M22 L280</v>
          </cell>
          <cell r="E415" t="str">
            <v>개</v>
          </cell>
          <cell r="F415">
            <v>4</v>
          </cell>
          <cell r="G415">
            <v>3320</v>
          </cell>
          <cell r="H415">
            <v>13280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3320</v>
          </cell>
          <cell r="N415">
            <v>13280</v>
          </cell>
          <cell r="O415">
            <v>0</v>
          </cell>
        </row>
        <row r="416">
          <cell r="A416">
            <v>0</v>
          </cell>
          <cell r="B416" t="str">
            <v>PVC104</v>
          </cell>
          <cell r="C416" t="str">
            <v>HI-PVC전선관</v>
          </cell>
          <cell r="D416" t="str">
            <v xml:space="preserve"> HI 104C</v>
          </cell>
          <cell r="E416" t="str">
            <v>개</v>
          </cell>
          <cell r="F416">
            <v>8</v>
          </cell>
          <cell r="G416">
            <v>4045</v>
          </cell>
          <cell r="H416">
            <v>32360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4045</v>
          </cell>
          <cell r="N416">
            <v>32360</v>
          </cell>
          <cell r="O416">
            <v>0</v>
          </cell>
        </row>
        <row r="417">
          <cell r="A417">
            <v>0</v>
          </cell>
          <cell r="B417">
            <v>434</v>
          </cell>
          <cell r="C417" t="str">
            <v xml:space="preserve"> 전선관콘넥타</v>
          </cell>
          <cell r="D417" t="str">
            <v xml:space="preserve"> HI-PVC 104C</v>
          </cell>
          <cell r="E417" t="str">
            <v>개</v>
          </cell>
          <cell r="F417">
            <v>4</v>
          </cell>
          <cell r="G417">
            <v>2170</v>
          </cell>
          <cell r="H417">
            <v>8680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2170</v>
          </cell>
          <cell r="N417">
            <v>8680</v>
          </cell>
          <cell r="O417">
            <v>0</v>
          </cell>
        </row>
        <row r="418">
          <cell r="A418">
            <v>0</v>
          </cell>
          <cell r="B418">
            <v>222</v>
          </cell>
          <cell r="C418" t="str">
            <v xml:space="preserve"> 접지용전선</v>
          </cell>
          <cell r="D418" t="str">
            <v xml:space="preserve"> 0.6/1kV F-GV 95㎟</v>
          </cell>
          <cell r="E418" t="str">
            <v>m</v>
          </cell>
          <cell r="F418">
            <v>3</v>
          </cell>
          <cell r="G418">
            <v>5496</v>
          </cell>
          <cell r="H418">
            <v>16488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5496</v>
          </cell>
          <cell r="N418">
            <v>16488</v>
          </cell>
          <cell r="O418">
            <v>0</v>
          </cell>
        </row>
        <row r="419">
          <cell r="A419">
            <v>0</v>
          </cell>
          <cell r="B419">
            <v>295</v>
          </cell>
          <cell r="C419" t="str">
            <v xml:space="preserve"> "C"TYPE 접지크램프</v>
          </cell>
          <cell r="D419" t="str">
            <v xml:space="preserve"> 100㎟x60(38)㎟</v>
          </cell>
          <cell r="E419" t="str">
            <v>개</v>
          </cell>
          <cell r="F419">
            <v>2</v>
          </cell>
          <cell r="G419">
            <v>1500</v>
          </cell>
          <cell r="H419">
            <v>3000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1500</v>
          </cell>
          <cell r="N419">
            <v>3000</v>
          </cell>
          <cell r="O419">
            <v>0</v>
          </cell>
        </row>
        <row r="420">
          <cell r="A420">
            <v>0</v>
          </cell>
          <cell r="B420">
            <v>370</v>
          </cell>
          <cell r="C420" t="str">
            <v xml:space="preserve"> 터파기</v>
          </cell>
          <cell r="D420" t="str">
            <v xml:space="preserve"> 인력(0~1m)</v>
          </cell>
          <cell r="E420" t="str">
            <v>㎥</v>
          </cell>
          <cell r="F420">
            <v>5.08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0</v>
          </cell>
          <cell r="B421">
            <v>516</v>
          </cell>
          <cell r="C421" t="str">
            <v xml:space="preserve"> 되메우기</v>
          </cell>
          <cell r="D421" t="str">
            <v xml:space="preserve"> 인력</v>
          </cell>
          <cell r="E421" t="str">
            <v>㎥</v>
          </cell>
          <cell r="F421">
            <v>1.56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0</v>
          </cell>
          <cell r="B422">
            <v>375</v>
          </cell>
          <cell r="C422" t="str">
            <v xml:space="preserve"> 잔토처리</v>
          </cell>
          <cell r="D422" t="str">
            <v xml:space="preserve"> 현장내,인력</v>
          </cell>
          <cell r="E422" t="str">
            <v>㎥</v>
          </cell>
          <cell r="F422">
            <v>3.51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0</v>
          </cell>
          <cell r="B423">
            <v>379</v>
          </cell>
          <cell r="C423" t="str">
            <v xml:space="preserve"> 막돌</v>
          </cell>
          <cell r="D423" t="str">
            <v xml:space="preserve"> 250mm이하</v>
          </cell>
          <cell r="E423" t="str">
            <v>㎥</v>
          </cell>
          <cell r="F423">
            <v>1.99</v>
          </cell>
          <cell r="G423">
            <v>12000</v>
          </cell>
          <cell r="H423">
            <v>23880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12000</v>
          </cell>
          <cell r="N423">
            <v>23880</v>
          </cell>
          <cell r="O423">
            <v>0</v>
          </cell>
        </row>
        <row r="424">
          <cell r="A424">
            <v>0</v>
          </cell>
          <cell r="B424">
            <v>374</v>
          </cell>
          <cell r="C424" t="str">
            <v xml:space="preserve"> 다지기</v>
          </cell>
          <cell r="D424" t="str">
            <v>인력</v>
          </cell>
          <cell r="E424" t="str">
            <v>㎥</v>
          </cell>
          <cell r="F424">
            <v>1.56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0</v>
          </cell>
          <cell r="B425">
            <v>366</v>
          </cell>
          <cell r="C425" t="str">
            <v xml:space="preserve"> 콘크리트치기</v>
          </cell>
          <cell r="D425" t="str">
            <v xml:space="preserve"> 1:3:6</v>
          </cell>
          <cell r="E425" t="str">
            <v>㎥</v>
          </cell>
          <cell r="F425">
            <v>3.03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0</v>
          </cell>
          <cell r="B426">
            <v>377</v>
          </cell>
          <cell r="C426" t="str">
            <v xml:space="preserve"> 시멘트</v>
          </cell>
          <cell r="D426" t="str">
            <v xml:space="preserve"> 포틀랜드 40kg</v>
          </cell>
          <cell r="E426" t="str">
            <v>포</v>
          </cell>
          <cell r="F426">
            <v>24.28</v>
          </cell>
          <cell r="G426">
            <v>4000</v>
          </cell>
          <cell r="H426">
            <v>97120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4000</v>
          </cell>
          <cell r="N426">
            <v>97120</v>
          </cell>
          <cell r="O426">
            <v>0</v>
          </cell>
        </row>
        <row r="427">
          <cell r="A427">
            <v>0</v>
          </cell>
          <cell r="B427">
            <v>380</v>
          </cell>
          <cell r="C427" t="str">
            <v xml:space="preserve"> 모래</v>
          </cell>
          <cell r="D427" t="str">
            <v xml:space="preserve"> 세사</v>
          </cell>
          <cell r="E427" t="str">
            <v>㎥</v>
          </cell>
          <cell r="F427">
            <v>1.36</v>
          </cell>
          <cell r="G427">
            <v>19000</v>
          </cell>
          <cell r="H427">
            <v>25840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19000</v>
          </cell>
          <cell r="N427">
            <v>25840</v>
          </cell>
          <cell r="O427">
            <v>0</v>
          </cell>
        </row>
        <row r="428">
          <cell r="A428">
            <v>0</v>
          </cell>
          <cell r="B428">
            <v>376</v>
          </cell>
          <cell r="C428" t="str">
            <v xml:space="preserve"> 자갈</v>
          </cell>
          <cell r="D428" t="str">
            <v xml:space="preserve"> 25mm이하</v>
          </cell>
          <cell r="E428" t="str">
            <v>㎥</v>
          </cell>
          <cell r="F428">
            <v>2.73</v>
          </cell>
          <cell r="G428">
            <v>16000</v>
          </cell>
          <cell r="H428">
            <v>43680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16000</v>
          </cell>
          <cell r="N428">
            <v>43680</v>
          </cell>
          <cell r="O428">
            <v>0</v>
          </cell>
        </row>
        <row r="429">
          <cell r="A429">
            <v>0</v>
          </cell>
          <cell r="B429">
            <v>378</v>
          </cell>
          <cell r="C429" t="str">
            <v xml:space="preserve"> 거푸집</v>
          </cell>
          <cell r="D429" t="str">
            <v xml:space="preserve"> 합판 4회</v>
          </cell>
          <cell r="E429" t="str">
            <v>㎡</v>
          </cell>
          <cell r="F429">
            <v>4.4800000000000004</v>
          </cell>
          <cell r="G429">
            <v>5616</v>
          </cell>
          <cell r="H429">
            <v>25159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5616</v>
          </cell>
          <cell r="N429">
            <v>25159</v>
          </cell>
          <cell r="O429">
            <v>0</v>
          </cell>
        </row>
        <row r="430">
          <cell r="A430">
            <v>0</v>
          </cell>
          <cell r="B430">
            <v>436</v>
          </cell>
          <cell r="C430" t="str">
            <v>WIRE MESH</v>
          </cell>
          <cell r="D430" t="str">
            <v xml:space="preserve"> #8x100x100</v>
          </cell>
          <cell r="E430" t="str">
            <v>㎡</v>
          </cell>
          <cell r="F430">
            <v>7.59</v>
          </cell>
          <cell r="G430">
            <v>1700</v>
          </cell>
          <cell r="H430">
            <v>12903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1700</v>
          </cell>
          <cell r="N430">
            <v>12903</v>
          </cell>
          <cell r="O430">
            <v>0</v>
          </cell>
        </row>
        <row r="431">
          <cell r="A431">
            <v>0</v>
          </cell>
          <cell r="B431" t="e">
            <v>#N/A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0</v>
          </cell>
          <cell r="B432" t="e">
            <v>#N/A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0</v>
          </cell>
          <cell r="B433" t="e">
            <v>#N/A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0</v>
          </cell>
          <cell r="B434" t="e">
            <v>#N/A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0</v>
          </cell>
          <cell r="B435" t="e">
            <v>#N/A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0</v>
          </cell>
          <cell r="B436">
            <v>59</v>
          </cell>
          <cell r="C436" t="str">
            <v>나) 노 무 비</v>
          </cell>
          <cell r="D436" t="str">
            <v>내 선 전 공</v>
          </cell>
          <cell r="E436" t="str">
            <v>인</v>
          </cell>
          <cell r="F436">
            <v>1.05</v>
          </cell>
          <cell r="G436">
            <v>0</v>
          </cell>
          <cell r="H436">
            <v>0</v>
          </cell>
          <cell r="I436">
            <v>81127</v>
          </cell>
          <cell r="J436">
            <v>85183</v>
          </cell>
          <cell r="K436">
            <v>0</v>
          </cell>
          <cell r="L436">
            <v>0</v>
          </cell>
          <cell r="M436">
            <v>81127</v>
          </cell>
          <cell r="N436">
            <v>85183</v>
          </cell>
          <cell r="O436">
            <v>0</v>
          </cell>
        </row>
        <row r="437">
          <cell r="A437">
            <v>0</v>
          </cell>
          <cell r="B437">
            <v>56</v>
          </cell>
          <cell r="C437">
            <v>0</v>
          </cell>
          <cell r="D437" t="str">
            <v>배 전 전 공</v>
          </cell>
          <cell r="E437" t="str">
            <v>인</v>
          </cell>
          <cell r="F437">
            <v>0.88</v>
          </cell>
          <cell r="G437">
            <v>0</v>
          </cell>
          <cell r="H437">
            <v>0</v>
          </cell>
          <cell r="I437">
            <v>173271</v>
          </cell>
          <cell r="J437">
            <v>152478</v>
          </cell>
          <cell r="K437">
            <v>0</v>
          </cell>
          <cell r="L437">
            <v>0</v>
          </cell>
          <cell r="M437">
            <v>173271</v>
          </cell>
          <cell r="N437">
            <v>152478</v>
          </cell>
          <cell r="O437">
            <v>0</v>
          </cell>
        </row>
        <row r="438">
          <cell r="A438">
            <v>0</v>
          </cell>
          <cell r="B438">
            <v>58</v>
          </cell>
          <cell r="C438">
            <v>0</v>
          </cell>
          <cell r="D438" t="str">
            <v>플랜트전공</v>
          </cell>
          <cell r="E438" t="str">
            <v>인</v>
          </cell>
          <cell r="F438">
            <v>7.13</v>
          </cell>
          <cell r="G438">
            <v>0</v>
          </cell>
          <cell r="H438">
            <v>0</v>
          </cell>
          <cell r="I438">
            <v>82619</v>
          </cell>
          <cell r="J438">
            <v>589073</v>
          </cell>
          <cell r="K438">
            <v>0</v>
          </cell>
          <cell r="L438">
            <v>0</v>
          </cell>
          <cell r="M438">
            <v>82619</v>
          </cell>
          <cell r="N438">
            <v>589073</v>
          </cell>
          <cell r="O438">
            <v>0</v>
          </cell>
        </row>
        <row r="439">
          <cell r="A439">
            <v>0</v>
          </cell>
          <cell r="B439">
            <v>13</v>
          </cell>
          <cell r="C439">
            <v>0</v>
          </cell>
          <cell r="D439" t="str">
            <v>비  계  공</v>
          </cell>
          <cell r="E439" t="str">
            <v>인</v>
          </cell>
          <cell r="F439">
            <v>5.0599999999999996</v>
          </cell>
          <cell r="G439">
            <v>0</v>
          </cell>
          <cell r="H439">
            <v>0</v>
          </cell>
          <cell r="I439">
            <v>95541</v>
          </cell>
          <cell r="J439">
            <v>483437</v>
          </cell>
          <cell r="K439">
            <v>0</v>
          </cell>
          <cell r="L439">
            <v>0</v>
          </cell>
          <cell r="M439">
            <v>95541</v>
          </cell>
          <cell r="N439">
            <v>483437</v>
          </cell>
          <cell r="O439">
            <v>0</v>
          </cell>
        </row>
        <row r="440">
          <cell r="A440">
            <v>0</v>
          </cell>
          <cell r="B440">
            <v>23</v>
          </cell>
          <cell r="C440">
            <v>0</v>
          </cell>
          <cell r="D440" t="str">
            <v>콘크리트공</v>
          </cell>
          <cell r="E440" t="str">
            <v>인</v>
          </cell>
          <cell r="F440">
            <v>2.96</v>
          </cell>
          <cell r="G440">
            <v>0</v>
          </cell>
          <cell r="H440">
            <v>0</v>
          </cell>
          <cell r="I440">
            <v>90529</v>
          </cell>
          <cell r="J440">
            <v>267965</v>
          </cell>
          <cell r="K440">
            <v>0</v>
          </cell>
          <cell r="L440">
            <v>0</v>
          </cell>
          <cell r="M440">
            <v>90529</v>
          </cell>
          <cell r="N440">
            <v>267965</v>
          </cell>
          <cell r="O440">
            <v>0</v>
          </cell>
        </row>
        <row r="441">
          <cell r="A441">
            <v>0</v>
          </cell>
          <cell r="B441">
            <v>3</v>
          </cell>
          <cell r="C441">
            <v>0</v>
          </cell>
          <cell r="D441" t="str">
            <v>형 틀 목 공</v>
          </cell>
          <cell r="E441" t="str">
            <v>인</v>
          </cell>
          <cell r="F441">
            <v>0.6</v>
          </cell>
          <cell r="G441">
            <v>0</v>
          </cell>
          <cell r="H441">
            <v>0</v>
          </cell>
          <cell r="I441">
            <v>92709</v>
          </cell>
          <cell r="J441">
            <v>55625</v>
          </cell>
          <cell r="K441">
            <v>0</v>
          </cell>
          <cell r="L441">
            <v>0</v>
          </cell>
          <cell r="M441">
            <v>92709</v>
          </cell>
          <cell r="N441">
            <v>55625</v>
          </cell>
          <cell r="O441">
            <v>0</v>
          </cell>
        </row>
        <row r="442">
          <cell r="A442">
            <v>0</v>
          </cell>
          <cell r="B442">
            <v>74</v>
          </cell>
          <cell r="C442">
            <v>0</v>
          </cell>
          <cell r="D442" t="str">
            <v>보 통 인 부</v>
          </cell>
          <cell r="E442" t="str">
            <v>인</v>
          </cell>
          <cell r="F442">
            <v>12.26</v>
          </cell>
          <cell r="G442">
            <v>0</v>
          </cell>
          <cell r="H442">
            <v>0</v>
          </cell>
          <cell r="I442">
            <v>52565</v>
          </cell>
          <cell r="J442">
            <v>644446</v>
          </cell>
          <cell r="K442">
            <v>0</v>
          </cell>
          <cell r="L442">
            <v>0</v>
          </cell>
          <cell r="M442">
            <v>52565</v>
          </cell>
          <cell r="N442">
            <v>644446</v>
          </cell>
          <cell r="O442">
            <v>0</v>
          </cell>
        </row>
        <row r="443">
          <cell r="A443">
            <v>0</v>
          </cell>
          <cell r="B443" t="e">
            <v>#N/A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0</v>
          </cell>
          <cell r="B444" t="e">
            <v>#N/A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0</v>
          </cell>
          <cell r="B445">
            <v>59</v>
          </cell>
          <cell r="C445" t="str">
            <v>다) 공 구 손 료</v>
          </cell>
          <cell r="D445" t="str">
            <v>내 선 전 공</v>
          </cell>
          <cell r="E445" t="str">
            <v>인</v>
          </cell>
          <cell r="F445">
            <v>0.02</v>
          </cell>
          <cell r="G445">
            <v>0</v>
          </cell>
          <cell r="H445">
            <v>0</v>
          </cell>
          <cell r="J445">
            <v>0</v>
          </cell>
          <cell r="K445">
            <v>81127</v>
          </cell>
          <cell r="L445">
            <v>1622</v>
          </cell>
          <cell r="M445">
            <v>81127</v>
          </cell>
          <cell r="N445">
            <v>1622</v>
          </cell>
          <cell r="O445">
            <v>0</v>
          </cell>
        </row>
        <row r="446">
          <cell r="A446">
            <v>0</v>
          </cell>
          <cell r="B446">
            <v>56</v>
          </cell>
          <cell r="C446">
            <v>0</v>
          </cell>
          <cell r="D446" t="str">
            <v>배 전 전 공</v>
          </cell>
          <cell r="E446" t="str">
            <v>인</v>
          </cell>
          <cell r="F446">
            <v>0.02</v>
          </cell>
          <cell r="G446">
            <v>0</v>
          </cell>
          <cell r="H446">
            <v>0</v>
          </cell>
          <cell r="J446">
            <v>0</v>
          </cell>
          <cell r="K446">
            <v>173271</v>
          </cell>
          <cell r="L446">
            <v>3465</v>
          </cell>
          <cell r="M446">
            <v>173271</v>
          </cell>
          <cell r="N446">
            <v>3465</v>
          </cell>
          <cell r="O446">
            <v>0</v>
          </cell>
        </row>
        <row r="447">
          <cell r="A447">
            <v>0</v>
          </cell>
          <cell r="B447">
            <v>58</v>
          </cell>
          <cell r="C447">
            <v>0</v>
          </cell>
          <cell r="D447" t="str">
            <v>플랜트전공</v>
          </cell>
          <cell r="E447" t="str">
            <v>인</v>
          </cell>
          <cell r="F447">
            <v>0.18</v>
          </cell>
          <cell r="G447">
            <v>0</v>
          </cell>
          <cell r="H447">
            <v>0</v>
          </cell>
          <cell r="J447">
            <v>0</v>
          </cell>
          <cell r="K447">
            <v>82619</v>
          </cell>
          <cell r="L447">
            <v>14871</v>
          </cell>
          <cell r="M447">
            <v>82619</v>
          </cell>
          <cell r="N447">
            <v>14871</v>
          </cell>
          <cell r="O447">
            <v>0</v>
          </cell>
        </row>
        <row r="448">
          <cell r="A448">
            <v>0</v>
          </cell>
          <cell r="B448">
            <v>13</v>
          </cell>
          <cell r="C448">
            <v>0</v>
          </cell>
          <cell r="D448" t="str">
            <v>비  계  공</v>
          </cell>
          <cell r="E448" t="str">
            <v>인</v>
          </cell>
          <cell r="F448">
            <v>0.13</v>
          </cell>
          <cell r="G448">
            <v>0</v>
          </cell>
          <cell r="H448">
            <v>0</v>
          </cell>
          <cell r="J448">
            <v>0</v>
          </cell>
          <cell r="K448">
            <v>95541</v>
          </cell>
          <cell r="L448">
            <v>12420</v>
          </cell>
          <cell r="M448">
            <v>95541</v>
          </cell>
          <cell r="N448">
            <v>12420</v>
          </cell>
          <cell r="O448">
            <v>0</v>
          </cell>
        </row>
        <row r="449">
          <cell r="A449">
            <v>0</v>
          </cell>
          <cell r="B449">
            <v>23</v>
          </cell>
          <cell r="C449">
            <v>0</v>
          </cell>
          <cell r="D449" t="str">
            <v>콘크리트공</v>
          </cell>
          <cell r="E449" t="str">
            <v>인</v>
          </cell>
          <cell r="F449">
            <v>7.0000000000000007E-2</v>
          </cell>
          <cell r="G449">
            <v>0</v>
          </cell>
          <cell r="H449">
            <v>0</v>
          </cell>
          <cell r="J449">
            <v>0</v>
          </cell>
          <cell r="K449">
            <v>90529</v>
          </cell>
          <cell r="L449">
            <v>6337</v>
          </cell>
          <cell r="M449">
            <v>90529</v>
          </cell>
          <cell r="N449">
            <v>6337</v>
          </cell>
          <cell r="O449">
            <v>0</v>
          </cell>
        </row>
        <row r="450">
          <cell r="A450">
            <v>0</v>
          </cell>
          <cell r="B450">
            <v>3</v>
          </cell>
          <cell r="C450">
            <v>0</v>
          </cell>
          <cell r="D450" t="str">
            <v>형 틀 목 공</v>
          </cell>
          <cell r="E450" t="str">
            <v>인</v>
          </cell>
          <cell r="F450">
            <v>0.01</v>
          </cell>
          <cell r="G450">
            <v>0</v>
          </cell>
          <cell r="H450">
            <v>0</v>
          </cell>
          <cell r="J450">
            <v>0</v>
          </cell>
          <cell r="K450">
            <v>92709</v>
          </cell>
          <cell r="L450">
            <v>927</v>
          </cell>
          <cell r="M450">
            <v>92709</v>
          </cell>
          <cell r="N450">
            <v>927</v>
          </cell>
          <cell r="O450">
            <v>0</v>
          </cell>
        </row>
        <row r="451">
          <cell r="A451">
            <v>0</v>
          </cell>
          <cell r="B451">
            <v>74</v>
          </cell>
          <cell r="C451">
            <v>0</v>
          </cell>
          <cell r="D451" t="str">
            <v>보 통 인 부</v>
          </cell>
          <cell r="E451" t="str">
            <v>인</v>
          </cell>
          <cell r="F451">
            <v>0.24</v>
          </cell>
          <cell r="G451">
            <v>0</v>
          </cell>
          <cell r="H451">
            <v>0</v>
          </cell>
          <cell r="J451">
            <v>0</v>
          </cell>
          <cell r="K451">
            <v>52565</v>
          </cell>
          <cell r="L451">
            <v>12615</v>
          </cell>
          <cell r="M451">
            <v>52565</v>
          </cell>
          <cell r="N451">
            <v>12615</v>
          </cell>
          <cell r="O451">
            <v>0</v>
          </cell>
        </row>
        <row r="452">
          <cell r="A452">
            <v>0</v>
          </cell>
          <cell r="B452" t="e">
            <v>#N/A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 t="e">
            <v>#N/A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0</v>
          </cell>
          <cell r="B454" t="e">
            <v>#N/A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0</v>
          </cell>
          <cell r="B455" t="e">
            <v>#N/A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9">
          <cell r="A459" t="str">
            <v>14S</v>
          </cell>
          <cell r="C459" t="str">
            <v>합     계</v>
          </cell>
          <cell r="H459">
            <v>33625390</v>
          </cell>
          <cell r="J459">
            <v>2278207</v>
          </cell>
          <cell r="L459">
            <v>52257</v>
          </cell>
          <cell r="N459">
            <v>35955854</v>
          </cell>
        </row>
        <row r="460">
          <cell r="A460">
            <v>15</v>
          </cell>
          <cell r="B460" t="str">
            <v>15. 터널용변압기반 신설</v>
          </cell>
          <cell r="C460" t="str">
            <v>15. 터널용변압기반 신설</v>
          </cell>
          <cell r="D460" t="str">
            <v xml:space="preserve"> 금지~순천간 터널내설치시
 6.6kV 3상 20kVA x 2</v>
          </cell>
          <cell r="E460" t="str">
            <v>대</v>
          </cell>
          <cell r="F460">
            <v>1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4</v>
          </cell>
        </row>
        <row r="461">
          <cell r="A461">
            <v>0</v>
          </cell>
          <cell r="B461" t="e">
            <v>#N/A</v>
          </cell>
          <cell r="C461" t="str">
            <v>가) 재 료 비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0</v>
          </cell>
          <cell r="B462" t="str">
            <v>TR21</v>
          </cell>
          <cell r="C462" t="str">
            <v xml:space="preserve"> 고압변압기반</v>
          </cell>
          <cell r="D462" t="str">
            <v xml:space="preserve"> 금지~순천간 터널내설치시
 6.6kV 3상 20kVA x 2</v>
          </cell>
          <cell r="E462" t="str">
            <v>대</v>
          </cell>
          <cell r="F462">
            <v>1</v>
          </cell>
          <cell r="G462">
            <v>31079000</v>
          </cell>
          <cell r="H462">
            <v>31079000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31079000</v>
          </cell>
          <cell r="N462">
            <v>31079000</v>
          </cell>
          <cell r="O462">
            <v>0</v>
          </cell>
        </row>
        <row r="463">
          <cell r="A463">
            <v>0</v>
          </cell>
          <cell r="B463">
            <v>312</v>
          </cell>
          <cell r="C463" t="str">
            <v xml:space="preserve"> 앵커볼트(7/8")</v>
          </cell>
          <cell r="D463" t="str">
            <v xml:space="preserve"> M22 L280</v>
          </cell>
          <cell r="E463" t="str">
            <v>개</v>
          </cell>
          <cell r="F463">
            <v>4</v>
          </cell>
          <cell r="G463">
            <v>3320</v>
          </cell>
          <cell r="H463">
            <v>13280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3320</v>
          </cell>
          <cell r="N463">
            <v>13280</v>
          </cell>
          <cell r="O463">
            <v>0</v>
          </cell>
        </row>
        <row r="464">
          <cell r="A464">
            <v>0</v>
          </cell>
          <cell r="B464" t="str">
            <v>PVC104</v>
          </cell>
          <cell r="C464" t="str">
            <v>HI-PVC전선관</v>
          </cell>
          <cell r="D464" t="str">
            <v xml:space="preserve"> HI 104C</v>
          </cell>
          <cell r="E464" t="str">
            <v>개</v>
          </cell>
          <cell r="F464">
            <v>8</v>
          </cell>
          <cell r="G464">
            <v>4045</v>
          </cell>
          <cell r="H464">
            <v>32360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4045</v>
          </cell>
          <cell r="N464">
            <v>32360</v>
          </cell>
          <cell r="O464">
            <v>0</v>
          </cell>
        </row>
        <row r="465">
          <cell r="A465">
            <v>0</v>
          </cell>
          <cell r="B465">
            <v>434</v>
          </cell>
          <cell r="C465" t="str">
            <v xml:space="preserve"> 전선관콘넥타</v>
          </cell>
          <cell r="D465" t="str">
            <v xml:space="preserve"> HI-PVC 104C</v>
          </cell>
          <cell r="E465" t="str">
            <v>개</v>
          </cell>
          <cell r="F465">
            <v>4</v>
          </cell>
          <cell r="G465">
            <v>2170</v>
          </cell>
          <cell r="H465">
            <v>8680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2170</v>
          </cell>
          <cell r="N465">
            <v>8680</v>
          </cell>
          <cell r="O465">
            <v>0</v>
          </cell>
        </row>
        <row r="466">
          <cell r="A466">
            <v>0</v>
          </cell>
          <cell r="B466">
            <v>222</v>
          </cell>
          <cell r="C466" t="str">
            <v xml:space="preserve"> 접지용전선</v>
          </cell>
          <cell r="D466" t="str">
            <v xml:space="preserve"> 0.6/1kV F-GV 95㎟</v>
          </cell>
          <cell r="E466" t="str">
            <v>m</v>
          </cell>
          <cell r="F466">
            <v>3</v>
          </cell>
          <cell r="G466">
            <v>5496</v>
          </cell>
          <cell r="H466">
            <v>16488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5496</v>
          </cell>
          <cell r="N466">
            <v>16488</v>
          </cell>
          <cell r="O466">
            <v>0</v>
          </cell>
        </row>
        <row r="467">
          <cell r="A467">
            <v>0</v>
          </cell>
          <cell r="B467">
            <v>295</v>
          </cell>
          <cell r="C467" t="str">
            <v xml:space="preserve"> "C"TYPE 접지크램프</v>
          </cell>
          <cell r="D467" t="str">
            <v xml:space="preserve"> 100㎟x60(38)㎟</v>
          </cell>
          <cell r="E467" t="str">
            <v>개</v>
          </cell>
          <cell r="F467">
            <v>2</v>
          </cell>
          <cell r="G467">
            <v>1500</v>
          </cell>
          <cell r="H467">
            <v>3000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1500</v>
          </cell>
          <cell r="N467">
            <v>3000</v>
          </cell>
          <cell r="O467">
            <v>0</v>
          </cell>
        </row>
        <row r="468">
          <cell r="A468">
            <v>0</v>
          </cell>
          <cell r="B468" t="e">
            <v>#N/A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0</v>
          </cell>
          <cell r="B469">
            <v>59</v>
          </cell>
          <cell r="C469" t="str">
            <v>나) 노 무 비</v>
          </cell>
          <cell r="D469" t="str">
            <v>내 선 전 공</v>
          </cell>
          <cell r="E469" t="str">
            <v>인</v>
          </cell>
          <cell r="F469">
            <v>1.19</v>
          </cell>
          <cell r="G469">
            <v>0</v>
          </cell>
          <cell r="H469">
            <v>0</v>
          </cell>
          <cell r="I469">
            <v>81127</v>
          </cell>
          <cell r="J469">
            <v>96541</v>
          </cell>
          <cell r="K469">
            <v>0</v>
          </cell>
          <cell r="L469">
            <v>0</v>
          </cell>
          <cell r="M469">
            <v>81127</v>
          </cell>
          <cell r="N469">
            <v>96541</v>
          </cell>
          <cell r="O469">
            <v>0</v>
          </cell>
        </row>
        <row r="470">
          <cell r="A470">
            <v>0</v>
          </cell>
          <cell r="B470">
            <v>56</v>
          </cell>
          <cell r="C470">
            <v>0</v>
          </cell>
          <cell r="D470" t="str">
            <v>배 전 전 공</v>
          </cell>
          <cell r="E470" t="str">
            <v>인</v>
          </cell>
          <cell r="F470">
            <v>1</v>
          </cell>
          <cell r="G470">
            <v>0</v>
          </cell>
          <cell r="H470">
            <v>0</v>
          </cell>
          <cell r="I470">
            <v>173271</v>
          </cell>
          <cell r="J470">
            <v>173271</v>
          </cell>
          <cell r="K470">
            <v>0</v>
          </cell>
          <cell r="L470">
            <v>0</v>
          </cell>
          <cell r="M470">
            <v>173271</v>
          </cell>
          <cell r="N470">
            <v>173271</v>
          </cell>
          <cell r="O470">
            <v>0</v>
          </cell>
        </row>
        <row r="471">
          <cell r="A471">
            <v>0</v>
          </cell>
          <cell r="B471">
            <v>58</v>
          </cell>
          <cell r="C471">
            <v>0</v>
          </cell>
          <cell r="D471" t="str">
            <v>플랜트전공</v>
          </cell>
          <cell r="E471" t="str">
            <v>인</v>
          </cell>
          <cell r="F471">
            <v>8.06</v>
          </cell>
          <cell r="G471">
            <v>0</v>
          </cell>
          <cell r="H471">
            <v>0</v>
          </cell>
          <cell r="I471">
            <v>82619</v>
          </cell>
          <cell r="J471">
            <v>665909</v>
          </cell>
          <cell r="K471">
            <v>0</v>
          </cell>
          <cell r="L471">
            <v>0</v>
          </cell>
          <cell r="M471">
            <v>82619</v>
          </cell>
          <cell r="N471">
            <v>665909</v>
          </cell>
          <cell r="O471">
            <v>0</v>
          </cell>
        </row>
        <row r="472">
          <cell r="A472">
            <v>0</v>
          </cell>
          <cell r="B472">
            <v>13</v>
          </cell>
          <cell r="C472">
            <v>0</v>
          </cell>
          <cell r="D472" t="str">
            <v>비  계  공</v>
          </cell>
          <cell r="E472" t="str">
            <v>인</v>
          </cell>
          <cell r="F472">
            <v>5.72</v>
          </cell>
          <cell r="G472">
            <v>0</v>
          </cell>
          <cell r="H472">
            <v>0</v>
          </cell>
          <cell r="I472">
            <v>95541</v>
          </cell>
          <cell r="J472">
            <v>546494</v>
          </cell>
          <cell r="K472">
            <v>0</v>
          </cell>
          <cell r="L472">
            <v>0</v>
          </cell>
          <cell r="M472">
            <v>95541</v>
          </cell>
          <cell r="N472">
            <v>546494</v>
          </cell>
          <cell r="O472">
            <v>0</v>
          </cell>
        </row>
        <row r="473">
          <cell r="A473">
            <v>0</v>
          </cell>
          <cell r="B473">
            <v>74</v>
          </cell>
          <cell r="C473">
            <v>0</v>
          </cell>
          <cell r="D473" t="str">
            <v>보 통 인 부</v>
          </cell>
          <cell r="E473" t="str">
            <v>인</v>
          </cell>
          <cell r="F473">
            <v>5.72</v>
          </cell>
          <cell r="G473">
            <v>0</v>
          </cell>
          <cell r="H473">
            <v>0</v>
          </cell>
          <cell r="I473">
            <v>52565</v>
          </cell>
          <cell r="J473">
            <v>300671</v>
          </cell>
          <cell r="K473">
            <v>0</v>
          </cell>
          <cell r="L473">
            <v>0</v>
          </cell>
          <cell r="M473">
            <v>52565</v>
          </cell>
          <cell r="N473">
            <v>300671</v>
          </cell>
          <cell r="O473">
            <v>0</v>
          </cell>
        </row>
        <row r="474">
          <cell r="A474">
            <v>0</v>
          </cell>
          <cell r="B474" t="e">
            <v>#N/A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0</v>
          </cell>
          <cell r="B475">
            <v>59</v>
          </cell>
          <cell r="C475" t="str">
            <v>다) 공 구 손 료</v>
          </cell>
          <cell r="D475" t="str">
            <v>내 선 전 공</v>
          </cell>
          <cell r="E475" t="str">
            <v>인</v>
          </cell>
          <cell r="F475">
            <v>0.02</v>
          </cell>
          <cell r="G475">
            <v>0</v>
          </cell>
          <cell r="H475">
            <v>0</v>
          </cell>
          <cell r="J475">
            <v>0</v>
          </cell>
          <cell r="K475">
            <v>81127</v>
          </cell>
          <cell r="L475">
            <v>1622</v>
          </cell>
          <cell r="M475">
            <v>81127</v>
          </cell>
          <cell r="N475">
            <v>1622</v>
          </cell>
          <cell r="O475">
            <v>0</v>
          </cell>
        </row>
        <row r="476">
          <cell r="A476">
            <v>0</v>
          </cell>
          <cell r="B476">
            <v>56</v>
          </cell>
          <cell r="C476">
            <v>0</v>
          </cell>
          <cell r="D476" t="str">
            <v>배 전 전 공</v>
          </cell>
          <cell r="E476" t="str">
            <v>인</v>
          </cell>
          <cell r="F476">
            <v>0.02</v>
          </cell>
          <cell r="G476">
            <v>0</v>
          </cell>
          <cell r="H476">
            <v>0</v>
          </cell>
          <cell r="J476">
            <v>0</v>
          </cell>
          <cell r="K476">
            <v>173271</v>
          </cell>
          <cell r="L476">
            <v>3465</v>
          </cell>
          <cell r="M476">
            <v>173271</v>
          </cell>
          <cell r="N476">
            <v>3465</v>
          </cell>
          <cell r="O476">
            <v>0</v>
          </cell>
        </row>
        <row r="477">
          <cell r="A477">
            <v>0</v>
          </cell>
          <cell r="B477">
            <v>58</v>
          </cell>
          <cell r="C477">
            <v>0</v>
          </cell>
          <cell r="D477" t="str">
            <v>플랜트전공</v>
          </cell>
          <cell r="E477" t="str">
            <v>인</v>
          </cell>
          <cell r="F477">
            <v>0.18</v>
          </cell>
          <cell r="G477">
            <v>0</v>
          </cell>
          <cell r="H477">
            <v>0</v>
          </cell>
          <cell r="J477">
            <v>0</v>
          </cell>
          <cell r="K477">
            <v>82619</v>
          </cell>
          <cell r="L477">
            <v>14871</v>
          </cell>
          <cell r="M477">
            <v>82619</v>
          </cell>
          <cell r="N477">
            <v>14871</v>
          </cell>
          <cell r="O477">
            <v>0</v>
          </cell>
        </row>
        <row r="478">
          <cell r="A478">
            <v>0</v>
          </cell>
          <cell r="B478">
            <v>13</v>
          </cell>
          <cell r="C478">
            <v>0</v>
          </cell>
          <cell r="D478" t="str">
            <v>비  계  공</v>
          </cell>
          <cell r="E478" t="str">
            <v>인</v>
          </cell>
          <cell r="F478">
            <v>0.13</v>
          </cell>
          <cell r="G478">
            <v>0</v>
          </cell>
          <cell r="H478">
            <v>0</v>
          </cell>
          <cell r="J478">
            <v>0</v>
          </cell>
          <cell r="K478">
            <v>95541</v>
          </cell>
          <cell r="L478">
            <v>12420</v>
          </cell>
          <cell r="M478">
            <v>95541</v>
          </cell>
          <cell r="N478">
            <v>12420</v>
          </cell>
          <cell r="O478">
            <v>0</v>
          </cell>
        </row>
        <row r="479">
          <cell r="A479">
            <v>0</v>
          </cell>
          <cell r="B479">
            <v>74</v>
          </cell>
          <cell r="C479">
            <v>0</v>
          </cell>
          <cell r="D479" t="str">
            <v>보 통 인 부</v>
          </cell>
          <cell r="E479" t="str">
            <v>인</v>
          </cell>
          <cell r="F479">
            <v>0.13</v>
          </cell>
          <cell r="G479">
            <v>0</v>
          </cell>
          <cell r="H479">
            <v>0</v>
          </cell>
          <cell r="J479">
            <v>0</v>
          </cell>
          <cell r="K479">
            <v>52565</v>
          </cell>
          <cell r="L479">
            <v>6833</v>
          </cell>
          <cell r="M479">
            <v>52565</v>
          </cell>
          <cell r="N479">
            <v>6833</v>
          </cell>
          <cell r="O479">
            <v>0</v>
          </cell>
        </row>
        <row r="483">
          <cell r="A483" t="str">
            <v>15S</v>
          </cell>
          <cell r="C483" t="str">
            <v>합     계</v>
          </cell>
          <cell r="H483">
            <v>31152808</v>
          </cell>
          <cell r="J483">
            <v>1782886</v>
          </cell>
          <cell r="L483">
            <v>39211</v>
          </cell>
          <cell r="N483">
            <v>32974905</v>
          </cell>
        </row>
        <row r="484">
          <cell r="A484">
            <v>16</v>
          </cell>
          <cell r="B484" t="str">
            <v>16. 매설접지선 신설</v>
          </cell>
          <cell r="C484" t="str">
            <v>16. 매설접지선 신설</v>
          </cell>
          <cell r="D484" t="str">
            <v>각 종 (일반구간)</v>
          </cell>
          <cell r="E484" t="str">
            <v>식</v>
          </cell>
          <cell r="F484">
            <v>1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1</v>
          </cell>
        </row>
        <row r="485">
          <cell r="A485">
            <v>0</v>
          </cell>
          <cell r="B485" t="e">
            <v>#N/A</v>
          </cell>
          <cell r="C485" t="str">
            <v>가) 재 료 비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</row>
        <row r="486">
          <cell r="A486">
            <v>0</v>
          </cell>
          <cell r="B486">
            <v>215</v>
          </cell>
          <cell r="C486" t="str">
            <v>연동연선</v>
          </cell>
          <cell r="D486" t="str">
            <v xml:space="preserve"> CU 50㎟</v>
          </cell>
          <cell r="E486" t="str">
            <v>m</v>
          </cell>
          <cell r="F486">
            <v>38226</v>
          </cell>
          <cell r="G486">
            <v>2373</v>
          </cell>
          <cell r="H486">
            <v>90710298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2373</v>
          </cell>
          <cell r="N486">
            <v>90710298</v>
          </cell>
          <cell r="O486">
            <v>0</v>
          </cell>
        </row>
        <row r="487">
          <cell r="A487">
            <v>0</v>
          </cell>
          <cell r="B487">
            <v>222</v>
          </cell>
          <cell r="C487" t="str">
            <v xml:space="preserve"> 접지용전선</v>
          </cell>
          <cell r="D487" t="str">
            <v xml:space="preserve"> 0.6/1kV F-GV 95㎟</v>
          </cell>
          <cell r="E487" t="str">
            <v>m</v>
          </cell>
          <cell r="F487">
            <v>9286</v>
          </cell>
          <cell r="G487">
            <v>5496</v>
          </cell>
          <cell r="H487">
            <v>51035856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5496</v>
          </cell>
          <cell r="N487">
            <v>51035856</v>
          </cell>
          <cell r="O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0</v>
          </cell>
          <cell r="B492" t="e">
            <v>#N/A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</row>
        <row r="493">
          <cell r="A493">
            <v>0</v>
          </cell>
          <cell r="B493" t="e">
            <v>#N/A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</row>
        <row r="494">
          <cell r="A494">
            <v>0</v>
          </cell>
          <cell r="B494" t="e">
            <v>#N/A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</row>
        <row r="495">
          <cell r="A495">
            <v>0</v>
          </cell>
          <cell r="B495" t="e">
            <v>#N/A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</row>
        <row r="496">
          <cell r="A496">
            <v>0</v>
          </cell>
          <cell r="B496" t="e">
            <v>#N/A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</row>
        <row r="497">
          <cell r="A497">
            <v>0</v>
          </cell>
          <cell r="B497">
            <v>56</v>
          </cell>
          <cell r="C497" t="str">
            <v>나) 노 무 비</v>
          </cell>
          <cell r="D497" t="str">
            <v>배 전 전 공</v>
          </cell>
          <cell r="E497" t="str">
            <v>인</v>
          </cell>
          <cell r="F497">
            <v>831.41</v>
          </cell>
          <cell r="G497">
            <v>0</v>
          </cell>
          <cell r="H497">
            <v>0</v>
          </cell>
          <cell r="I497">
            <v>173271</v>
          </cell>
          <cell r="J497">
            <v>144059242</v>
          </cell>
          <cell r="K497">
            <v>0</v>
          </cell>
          <cell r="L497">
            <v>0</v>
          </cell>
          <cell r="M497">
            <v>173271</v>
          </cell>
          <cell r="N497">
            <v>144059242</v>
          </cell>
          <cell r="O497">
            <v>0</v>
          </cell>
        </row>
        <row r="498">
          <cell r="A498">
            <v>0</v>
          </cell>
          <cell r="B498" t="e">
            <v>#N/A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A499">
            <v>0</v>
          </cell>
          <cell r="B499" t="e">
            <v>#N/A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</row>
        <row r="500">
          <cell r="A500">
            <v>0</v>
          </cell>
          <cell r="B500" t="e">
            <v>#N/A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</row>
        <row r="501">
          <cell r="A501">
            <v>0</v>
          </cell>
          <cell r="B501">
            <v>56</v>
          </cell>
          <cell r="C501" t="str">
            <v>다) 공 구 손 료</v>
          </cell>
          <cell r="D501" t="str">
            <v>배 전 전 공</v>
          </cell>
          <cell r="E501" t="str">
            <v>인</v>
          </cell>
          <cell r="F501">
            <v>21.68</v>
          </cell>
          <cell r="G501">
            <v>0</v>
          </cell>
          <cell r="H501">
            <v>0</v>
          </cell>
          <cell r="J501">
            <v>0</v>
          </cell>
          <cell r="K501">
            <v>173271</v>
          </cell>
          <cell r="L501">
            <v>3756515</v>
          </cell>
          <cell r="M501">
            <v>173271</v>
          </cell>
          <cell r="N501">
            <v>3756515</v>
          </cell>
          <cell r="O501">
            <v>0</v>
          </cell>
        </row>
        <row r="502">
          <cell r="A502">
            <v>0</v>
          </cell>
          <cell r="B502" t="e">
            <v>#N/A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</row>
        <row r="503">
          <cell r="A503">
            <v>0</v>
          </cell>
          <cell r="B503" t="e">
            <v>#N/A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</row>
        <row r="507">
          <cell r="A507" t="str">
            <v>16S</v>
          </cell>
          <cell r="C507" t="str">
            <v>합     계</v>
          </cell>
          <cell r="H507">
            <v>141746154</v>
          </cell>
          <cell r="J507">
            <v>144059242</v>
          </cell>
          <cell r="L507">
            <v>3756515</v>
          </cell>
          <cell r="N507">
            <v>289561911</v>
          </cell>
        </row>
        <row r="508">
          <cell r="A508">
            <v>17</v>
          </cell>
          <cell r="B508" t="str">
            <v>17. 접지단자함 접지선 접속</v>
          </cell>
          <cell r="C508" t="str">
            <v>17. 접지단자함 접지선 접속</v>
          </cell>
          <cell r="D508" t="str">
            <v>기존 매설접지선과 접속</v>
          </cell>
          <cell r="E508" t="str">
            <v>식</v>
          </cell>
          <cell r="F508">
            <v>1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336</v>
          </cell>
        </row>
        <row r="509">
          <cell r="A509">
            <v>0</v>
          </cell>
          <cell r="B509" t="e">
            <v>#N/A</v>
          </cell>
          <cell r="C509" t="str">
            <v>가) 재 료 비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0</v>
          </cell>
          <cell r="B510" t="str">
            <v>PVC36</v>
          </cell>
          <cell r="C510" t="str">
            <v>HI-PVC전선관</v>
          </cell>
          <cell r="D510" t="str">
            <v xml:space="preserve"> HI 36C</v>
          </cell>
          <cell r="E510" t="str">
            <v>개</v>
          </cell>
          <cell r="F510">
            <v>5</v>
          </cell>
          <cell r="G510">
            <v>947</v>
          </cell>
          <cell r="H510">
            <v>4735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947</v>
          </cell>
          <cell r="N510">
            <v>4735</v>
          </cell>
          <cell r="O510">
            <v>0</v>
          </cell>
        </row>
        <row r="511">
          <cell r="A511">
            <v>0</v>
          </cell>
          <cell r="B511">
            <v>222</v>
          </cell>
          <cell r="C511" t="str">
            <v xml:space="preserve"> 접지용전선</v>
          </cell>
          <cell r="D511" t="str">
            <v xml:space="preserve"> 0.6/1kV F-GV 95㎟</v>
          </cell>
          <cell r="E511" t="str">
            <v>m</v>
          </cell>
          <cell r="F511">
            <v>5</v>
          </cell>
          <cell r="G511">
            <v>5496</v>
          </cell>
          <cell r="H511">
            <v>27480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5496</v>
          </cell>
          <cell r="N511">
            <v>27480</v>
          </cell>
          <cell r="O511">
            <v>0</v>
          </cell>
        </row>
        <row r="512">
          <cell r="A512">
            <v>0</v>
          </cell>
          <cell r="B512">
            <v>295</v>
          </cell>
          <cell r="C512" t="str">
            <v xml:space="preserve"> "C"TYPE 접지크램프</v>
          </cell>
          <cell r="D512" t="str">
            <v xml:space="preserve"> 100㎟x60(38)㎟</v>
          </cell>
          <cell r="E512" t="str">
            <v>개</v>
          </cell>
          <cell r="F512">
            <v>2</v>
          </cell>
          <cell r="G512">
            <v>1500</v>
          </cell>
          <cell r="H512">
            <v>3000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1500</v>
          </cell>
          <cell r="N512">
            <v>3000</v>
          </cell>
          <cell r="O512">
            <v>0</v>
          </cell>
        </row>
        <row r="513">
          <cell r="A513">
            <v>0</v>
          </cell>
          <cell r="B513">
            <v>511</v>
          </cell>
          <cell r="C513" t="str">
            <v xml:space="preserve"> "U" CHANNEL</v>
          </cell>
          <cell r="D513" t="str">
            <v xml:space="preserve"> 41x41x2.6t</v>
          </cell>
          <cell r="E513" t="str">
            <v>m</v>
          </cell>
          <cell r="F513">
            <v>0.3</v>
          </cell>
          <cell r="G513">
            <v>3000</v>
          </cell>
          <cell r="H513">
            <v>900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3000</v>
          </cell>
          <cell r="N513">
            <v>900</v>
          </cell>
          <cell r="O513">
            <v>0</v>
          </cell>
        </row>
        <row r="514">
          <cell r="A514">
            <v>0</v>
          </cell>
          <cell r="B514" t="str">
            <v>UBOLT1</v>
          </cell>
          <cell r="C514" t="str">
            <v>U볼트</v>
          </cell>
          <cell r="D514" t="str">
            <v>1/2" x 1.1D</v>
          </cell>
          <cell r="E514" t="str">
            <v>개</v>
          </cell>
          <cell r="F514">
            <v>1</v>
          </cell>
          <cell r="G514">
            <v>416</v>
          </cell>
          <cell r="H514">
            <v>416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416</v>
          </cell>
          <cell r="N514">
            <v>416</v>
          </cell>
          <cell r="O514">
            <v>0</v>
          </cell>
        </row>
        <row r="515">
          <cell r="A515">
            <v>0</v>
          </cell>
          <cell r="B515" t="str">
            <v>PC36C</v>
          </cell>
          <cell r="C515" t="str">
            <v>파이프클램프</v>
          </cell>
          <cell r="D515" t="str">
            <v>클램프 36C</v>
          </cell>
          <cell r="E515" t="str">
            <v>개</v>
          </cell>
          <cell r="F515">
            <v>2</v>
          </cell>
          <cell r="G515">
            <v>152</v>
          </cell>
          <cell r="H515">
            <v>304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152</v>
          </cell>
          <cell r="N515">
            <v>304</v>
          </cell>
          <cell r="O515">
            <v>0</v>
          </cell>
        </row>
        <row r="516">
          <cell r="A516">
            <v>0</v>
          </cell>
          <cell r="B516" t="e">
            <v>#N/A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</row>
        <row r="517">
          <cell r="A517">
            <v>0</v>
          </cell>
          <cell r="B517" t="e">
            <v>#N/A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0</v>
          </cell>
          <cell r="B523">
            <v>59</v>
          </cell>
          <cell r="C523" t="str">
            <v>나) 노 무 비</v>
          </cell>
          <cell r="D523" t="str">
            <v>내 선 전 공</v>
          </cell>
          <cell r="E523" t="str">
            <v>인</v>
          </cell>
          <cell r="F523">
            <v>0.56999999999999995</v>
          </cell>
          <cell r="G523">
            <v>0</v>
          </cell>
          <cell r="H523">
            <v>0</v>
          </cell>
          <cell r="I523">
            <v>81127</v>
          </cell>
          <cell r="J523">
            <v>46242</v>
          </cell>
          <cell r="K523">
            <v>0</v>
          </cell>
          <cell r="L523">
            <v>0</v>
          </cell>
          <cell r="M523">
            <v>81127</v>
          </cell>
          <cell r="N523">
            <v>46242</v>
          </cell>
          <cell r="O523">
            <v>0</v>
          </cell>
        </row>
        <row r="524">
          <cell r="A524">
            <v>0</v>
          </cell>
          <cell r="B524">
            <v>56</v>
          </cell>
          <cell r="C524">
            <v>0</v>
          </cell>
          <cell r="D524" t="str">
            <v>배 전 전 공</v>
          </cell>
          <cell r="E524" t="str">
            <v>인</v>
          </cell>
          <cell r="F524">
            <v>0.17</v>
          </cell>
          <cell r="G524">
            <v>0</v>
          </cell>
          <cell r="H524">
            <v>0</v>
          </cell>
          <cell r="I524">
            <v>173271</v>
          </cell>
          <cell r="J524">
            <v>29456</v>
          </cell>
          <cell r="K524">
            <v>0</v>
          </cell>
          <cell r="L524">
            <v>0</v>
          </cell>
          <cell r="M524">
            <v>173271</v>
          </cell>
          <cell r="N524">
            <v>29456</v>
          </cell>
          <cell r="O524">
            <v>0</v>
          </cell>
        </row>
        <row r="525">
          <cell r="A525">
            <v>0</v>
          </cell>
          <cell r="B525" t="e">
            <v>#N/A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A526">
            <v>0</v>
          </cell>
          <cell r="B526" t="e">
            <v>#N/A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</row>
        <row r="527">
          <cell r="A527">
            <v>0</v>
          </cell>
          <cell r="B527">
            <v>59</v>
          </cell>
          <cell r="C527" t="str">
            <v>다) 공 구 손 료</v>
          </cell>
          <cell r="D527" t="str">
            <v>내 선 전 공</v>
          </cell>
          <cell r="E527" t="str">
            <v>인</v>
          </cell>
          <cell r="F527">
            <v>0.01</v>
          </cell>
          <cell r="G527">
            <v>0</v>
          </cell>
          <cell r="H527">
            <v>0</v>
          </cell>
          <cell r="J527">
            <v>0</v>
          </cell>
          <cell r="K527">
            <v>81127</v>
          </cell>
          <cell r="L527">
            <v>811</v>
          </cell>
          <cell r="M527">
            <v>81127</v>
          </cell>
          <cell r="N527">
            <v>811</v>
          </cell>
          <cell r="O527">
            <v>0</v>
          </cell>
        </row>
        <row r="528">
          <cell r="A528">
            <v>0</v>
          </cell>
          <cell r="B528">
            <v>56</v>
          </cell>
          <cell r="C528">
            <v>0</v>
          </cell>
          <cell r="D528" t="str">
            <v>배 전 전 공</v>
          </cell>
          <cell r="E528" t="str">
            <v>인</v>
          </cell>
          <cell r="F528">
            <v>0</v>
          </cell>
          <cell r="G528">
            <v>0</v>
          </cell>
          <cell r="H528">
            <v>0</v>
          </cell>
          <cell r="J528">
            <v>0</v>
          </cell>
          <cell r="K528">
            <v>173271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</row>
        <row r="531">
          <cell r="A531" t="str">
            <v>17S</v>
          </cell>
          <cell r="C531" t="str">
            <v>합     계</v>
          </cell>
          <cell r="H531">
            <v>36835</v>
          </cell>
          <cell r="J531">
            <v>75698</v>
          </cell>
          <cell r="L531">
            <v>811</v>
          </cell>
          <cell r="N531">
            <v>113344</v>
          </cell>
        </row>
        <row r="532">
          <cell r="A532">
            <v>18</v>
          </cell>
          <cell r="B532" t="str">
            <v>18. 배관,배선 신설</v>
          </cell>
          <cell r="C532" t="str">
            <v>18. 배관,배선 신설</v>
          </cell>
          <cell r="D532" t="str">
            <v>각  종(터널조명용)</v>
          </cell>
          <cell r="E532" t="str">
            <v>식</v>
          </cell>
          <cell r="F532">
            <v>1</v>
          </cell>
          <cell r="G532">
            <v>0</v>
          </cell>
          <cell r="H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1</v>
          </cell>
        </row>
        <row r="533">
          <cell r="A533">
            <v>0</v>
          </cell>
          <cell r="B533" t="e">
            <v>#N/A</v>
          </cell>
          <cell r="C533" t="str">
            <v>가) 재 료 비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</row>
        <row r="534">
          <cell r="A534">
            <v>0</v>
          </cell>
          <cell r="B534" t="str">
            <v>ST28</v>
          </cell>
          <cell r="C534" t="str">
            <v xml:space="preserve"> 강제전선관</v>
          </cell>
          <cell r="D534" t="str">
            <v xml:space="preserve"> 아연도 28C</v>
          </cell>
          <cell r="E534" t="str">
            <v>m</v>
          </cell>
          <cell r="F534">
            <v>616</v>
          </cell>
          <cell r="G534">
            <v>2476</v>
          </cell>
          <cell r="H534">
            <v>1525216</v>
          </cell>
          <cell r="J534">
            <v>0</v>
          </cell>
          <cell r="K534">
            <v>0</v>
          </cell>
          <cell r="L534">
            <v>0</v>
          </cell>
          <cell r="M534">
            <v>2476</v>
          </cell>
          <cell r="N534">
            <v>1525216</v>
          </cell>
          <cell r="O534" t="str">
            <v>할증제외구간</v>
          </cell>
        </row>
        <row r="535">
          <cell r="A535">
            <v>0</v>
          </cell>
          <cell r="B535" t="str">
            <v>ST36</v>
          </cell>
          <cell r="C535" t="str">
            <v xml:space="preserve"> 강제전선관</v>
          </cell>
          <cell r="D535" t="str">
            <v xml:space="preserve"> 아연도 36C</v>
          </cell>
          <cell r="E535" t="str">
            <v>m</v>
          </cell>
          <cell r="F535">
            <v>231</v>
          </cell>
          <cell r="G535">
            <v>3156</v>
          </cell>
          <cell r="H535">
            <v>729036</v>
          </cell>
          <cell r="J535">
            <v>0</v>
          </cell>
          <cell r="K535">
            <v>0</v>
          </cell>
          <cell r="L535">
            <v>0</v>
          </cell>
          <cell r="M535">
            <v>3156</v>
          </cell>
          <cell r="N535">
            <v>729036</v>
          </cell>
          <cell r="O535" t="str">
            <v>할증제외구간</v>
          </cell>
        </row>
        <row r="536">
          <cell r="A536">
            <v>0</v>
          </cell>
          <cell r="B536" t="str">
            <v>ST36</v>
          </cell>
          <cell r="C536" t="str">
            <v xml:space="preserve"> 강제전선관</v>
          </cell>
          <cell r="D536" t="str">
            <v xml:space="preserve"> 아연도 36C</v>
          </cell>
          <cell r="E536" t="str">
            <v>m</v>
          </cell>
          <cell r="F536">
            <v>319</v>
          </cell>
          <cell r="G536">
            <v>3156</v>
          </cell>
          <cell r="H536">
            <v>1006764</v>
          </cell>
          <cell r="J536">
            <v>0</v>
          </cell>
          <cell r="K536">
            <v>0</v>
          </cell>
          <cell r="L536">
            <v>0</v>
          </cell>
          <cell r="M536">
            <v>3156</v>
          </cell>
          <cell r="N536">
            <v>1006764</v>
          </cell>
          <cell r="O536" t="str">
            <v>할증구간</v>
          </cell>
        </row>
        <row r="537">
          <cell r="A537">
            <v>0</v>
          </cell>
          <cell r="B537" t="str">
            <v>PVC16</v>
          </cell>
          <cell r="C537" t="str">
            <v>HI-PVC전선관</v>
          </cell>
          <cell r="D537" t="str">
            <v xml:space="preserve"> HI 16C</v>
          </cell>
          <cell r="E537" t="str">
            <v>개</v>
          </cell>
          <cell r="F537">
            <v>35</v>
          </cell>
          <cell r="G537">
            <v>271</v>
          </cell>
          <cell r="H537">
            <v>9485</v>
          </cell>
          <cell r="J537">
            <v>0</v>
          </cell>
          <cell r="K537">
            <v>0</v>
          </cell>
          <cell r="L537">
            <v>0</v>
          </cell>
          <cell r="M537">
            <v>271</v>
          </cell>
          <cell r="N537">
            <v>9485</v>
          </cell>
          <cell r="O537" t="str">
            <v>할증제외구간</v>
          </cell>
        </row>
        <row r="538">
          <cell r="A538">
            <v>0</v>
          </cell>
          <cell r="B538" t="str">
            <v>PVC16</v>
          </cell>
          <cell r="C538" t="str">
            <v>HI-PVC전선관</v>
          </cell>
          <cell r="D538" t="str">
            <v xml:space="preserve"> HI 16C</v>
          </cell>
          <cell r="E538" t="str">
            <v>개</v>
          </cell>
          <cell r="F538">
            <v>282</v>
          </cell>
          <cell r="G538">
            <v>271</v>
          </cell>
          <cell r="H538">
            <v>76422</v>
          </cell>
          <cell r="J538">
            <v>0</v>
          </cell>
          <cell r="K538">
            <v>0</v>
          </cell>
          <cell r="L538">
            <v>0</v>
          </cell>
          <cell r="M538">
            <v>271</v>
          </cell>
          <cell r="N538">
            <v>76422</v>
          </cell>
          <cell r="O538" t="str">
            <v>할증구간</v>
          </cell>
        </row>
        <row r="539">
          <cell r="A539">
            <v>0</v>
          </cell>
          <cell r="B539" t="str">
            <v>PVC22</v>
          </cell>
          <cell r="C539" t="str">
            <v>HI-PVC전선관</v>
          </cell>
          <cell r="D539" t="str">
            <v xml:space="preserve"> HI 22C</v>
          </cell>
          <cell r="E539" t="str">
            <v>개</v>
          </cell>
          <cell r="F539">
            <v>411</v>
          </cell>
          <cell r="G539">
            <v>315</v>
          </cell>
          <cell r="H539">
            <v>129465</v>
          </cell>
          <cell r="J539">
            <v>0</v>
          </cell>
          <cell r="K539">
            <v>0</v>
          </cell>
          <cell r="L539">
            <v>0</v>
          </cell>
          <cell r="M539">
            <v>315</v>
          </cell>
          <cell r="N539">
            <v>129465</v>
          </cell>
          <cell r="O539" t="str">
            <v>할증제외구간</v>
          </cell>
        </row>
        <row r="540">
          <cell r="A540">
            <v>0</v>
          </cell>
          <cell r="B540" t="str">
            <v>PVC22</v>
          </cell>
          <cell r="C540" t="str">
            <v>HI-PVC전선관</v>
          </cell>
          <cell r="D540" t="str">
            <v xml:space="preserve"> HI 22C</v>
          </cell>
          <cell r="E540" t="str">
            <v>개</v>
          </cell>
          <cell r="F540">
            <v>5740</v>
          </cell>
          <cell r="G540">
            <v>315</v>
          </cell>
          <cell r="H540">
            <v>1808100</v>
          </cell>
          <cell r="J540">
            <v>0</v>
          </cell>
          <cell r="K540">
            <v>0</v>
          </cell>
          <cell r="L540">
            <v>0</v>
          </cell>
          <cell r="M540">
            <v>315</v>
          </cell>
          <cell r="N540">
            <v>1808100</v>
          </cell>
          <cell r="O540" t="str">
            <v>할증구간</v>
          </cell>
        </row>
        <row r="541">
          <cell r="A541">
            <v>0</v>
          </cell>
          <cell r="B541" t="str">
            <v>PVC28</v>
          </cell>
          <cell r="C541" t="str">
            <v>HI-PVC전선관</v>
          </cell>
          <cell r="D541" t="str">
            <v xml:space="preserve"> HI 28C</v>
          </cell>
          <cell r="E541" t="str">
            <v>개</v>
          </cell>
          <cell r="F541">
            <v>180</v>
          </cell>
          <cell r="G541">
            <v>622</v>
          </cell>
          <cell r="H541">
            <v>111960</v>
          </cell>
          <cell r="J541">
            <v>0</v>
          </cell>
          <cell r="K541">
            <v>0</v>
          </cell>
          <cell r="L541">
            <v>0</v>
          </cell>
          <cell r="M541">
            <v>622</v>
          </cell>
          <cell r="N541">
            <v>111960</v>
          </cell>
          <cell r="O541" t="str">
            <v>할증제외구간</v>
          </cell>
        </row>
        <row r="542">
          <cell r="A542">
            <v>0</v>
          </cell>
          <cell r="B542" t="str">
            <v>PVC28</v>
          </cell>
          <cell r="C542" t="str">
            <v>HI-PVC전선관</v>
          </cell>
          <cell r="D542" t="str">
            <v xml:space="preserve"> HI 28C</v>
          </cell>
          <cell r="E542" t="str">
            <v>개</v>
          </cell>
          <cell r="F542">
            <v>308</v>
          </cell>
          <cell r="G542">
            <v>622</v>
          </cell>
          <cell r="H542">
            <v>191576</v>
          </cell>
          <cell r="J542">
            <v>0</v>
          </cell>
          <cell r="K542">
            <v>0</v>
          </cell>
          <cell r="L542">
            <v>0</v>
          </cell>
          <cell r="M542">
            <v>622</v>
          </cell>
          <cell r="N542">
            <v>191576</v>
          </cell>
          <cell r="O542" t="str">
            <v>할증구간</v>
          </cell>
        </row>
        <row r="543">
          <cell r="A543">
            <v>0</v>
          </cell>
          <cell r="B543" t="str">
            <v>PVC36</v>
          </cell>
          <cell r="C543" t="str">
            <v>HI-PVC전선관</v>
          </cell>
          <cell r="D543" t="str">
            <v xml:space="preserve"> HI 36C</v>
          </cell>
          <cell r="E543" t="str">
            <v>개</v>
          </cell>
          <cell r="F543">
            <v>52</v>
          </cell>
          <cell r="G543">
            <v>947</v>
          </cell>
          <cell r="H543">
            <v>49244</v>
          </cell>
          <cell r="J543">
            <v>0</v>
          </cell>
          <cell r="K543">
            <v>0</v>
          </cell>
          <cell r="L543">
            <v>0</v>
          </cell>
          <cell r="M543">
            <v>947</v>
          </cell>
          <cell r="N543">
            <v>49244</v>
          </cell>
          <cell r="O543" t="str">
            <v>할증제외구간</v>
          </cell>
        </row>
        <row r="544">
          <cell r="A544">
            <v>0</v>
          </cell>
          <cell r="B544" t="str">
            <v>PVC36</v>
          </cell>
          <cell r="C544" t="str">
            <v>HI-PVC전선관</v>
          </cell>
          <cell r="D544" t="str">
            <v xml:space="preserve"> HI 36C</v>
          </cell>
          <cell r="E544" t="str">
            <v>개</v>
          </cell>
          <cell r="F544">
            <v>136</v>
          </cell>
          <cell r="G544">
            <v>947</v>
          </cell>
          <cell r="H544">
            <v>128792</v>
          </cell>
          <cell r="J544">
            <v>0</v>
          </cell>
          <cell r="K544">
            <v>0</v>
          </cell>
          <cell r="L544">
            <v>0</v>
          </cell>
          <cell r="M544">
            <v>947</v>
          </cell>
          <cell r="N544">
            <v>128792</v>
          </cell>
          <cell r="O544" t="str">
            <v>할증구간</v>
          </cell>
        </row>
        <row r="545">
          <cell r="A545">
            <v>0</v>
          </cell>
          <cell r="B545" t="str">
            <v>FLEX16</v>
          </cell>
          <cell r="C545" t="str">
            <v xml:space="preserve"> 후렉시블전선관</v>
          </cell>
          <cell r="D545" t="str">
            <v xml:space="preserve"> 일반방수 16C</v>
          </cell>
          <cell r="E545" t="str">
            <v>m</v>
          </cell>
          <cell r="F545">
            <v>281</v>
          </cell>
          <cell r="G545">
            <v>740</v>
          </cell>
          <cell r="H545">
            <v>207940</v>
          </cell>
          <cell r="J545">
            <v>0</v>
          </cell>
          <cell r="K545">
            <v>0</v>
          </cell>
          <cell r="L545">
            <v>0</v>
          </cell>
          <cell r="M545">
            <v>740</v>
          </cell>
          <cell r="N545">
            <v>207940</v>
          </cell>
          <cell r="O545" t="str">
            <v>할증제외구간</v>
          </cell>
        </row>
        <row r="546">
          <cell r="A546">
            <v>0</v>
          </cell>
          <cell r="B546" t="str">
            <v>FLEX16</v>
          </cell>
          <cell r="C546" t="str">
            <v xml:space="preserve"> 후렉시블전선관</v>
          </cell>
          <cell r="D546" t="str">
            <v xml:space="preserve"> 일반방수 16C</v>
          </cell>
          <cell r="E546" t="str">
            <v>m</v>
          </cell>
          <cell r="F546">
            <v>3196</v>
          </cell>
          <cell r="G546">
            <v>740</v>
          </cell>
          <cell r="H546">
            <v>2365040</v>
          </cell>
          <cell r="J546">
            <v>0</v>
          </cell>
          <cell r="K546">
            <v>0</v>
          </cell>
          <cell r="L546">
            <v>0</v>
          </cell>
          <cell r="M546">
            <v>740</v>
          </cell>
          <cell r="N546">
            <v>2365040</v>
          </cell>
          <cell r="O546" t="str">
            <v>할증구간</v>
          </cell>
        </row>
        <row r="547">
          <cell r="A547">
            <v>0</v>
          </cell>
          <cell r="B547">
            <v>239</v>
          </cell>
          <cell r="C547" t="str">
            <v xml:space="preserve"> 후렉시블전선관</v>
          </cell>
          <cell r="D547" t="str">
            <v xml:space="preserve"> 일반방수 22C</v>
          </cell>
          <cell r="E547" t="str">
            <v>m</v>
          </cell>
          <cell r="F547">
            <v>68</v>
          </cell>
          <cell r="G547">
            <v>940</v>
          </cell>
          <cell r="H547">
            <v>63920</v>
          </cell>
          <cell r="J547">
            <v>0</v>
          </cell>
          <cell r="K547">
            <v>0</v>
          </cell>
          <cell r="L547">
            <v>0</v>
          </cell>
          <cell r="M547">
            <v>940</v>
          </cell>
          <cell r="N547">
            <v>63920</v>
          </cell>
          <cell r="O547" t="str">
            <v>할증제외구간</v>
          </cell>
        </row>
        <row r="548">
          <cell r="A548">
            <v>0</v>
          </cell>
          <cell r="B548">
            <v>239</v>
          </cell>
          <cell r="C548" t="str">
            <v xml:space="preserve"> 후렉시블전선관</v>
          </cell>
          <cell r="D548" t="str">
            <v xml:space="preserve"> 일반방수 22C</v>
          </cell>
          <cell r="E548" t="str">
            <v>m</v>
          </cell>
          <cell r="F548">
            <v>884</v>
          </cell>
          <cell r="G548">
            <v>940</v>
          </cell>
          <cell r="H548">
            <v>830960</v>
          </cell>
          <cell r="J548">
            <v>0</v>
          </cell>
          <cell r="K548">
            <v>0</v>
          </cell>
          <cell r="L548">
            <v>0</v>
          </cell>
          <cell r="M548">
            <v>940</v>
          </cell>
          <cell r="N548">
            <v>830960</v>
          </cell>
          <cell r="O548" t="str">
            <v>할증구간</v>
          </cell>
        </row>
        <row r="549">
          <cell r="A549">
            <v>0</v>
          </cell>
          <cell r="B549">
            <v>240</v>
          </cell>
          <cell r="C549" t="str">
            <v xml:space="preserve"> 후렉시블전선관</v>
          </cell>
          <cell r="D549" t="str">
            <v xml:space="preserve"> 일반방수 28C</v>
          </cell>
          <cell r="E549" t="str">
            <v>m</v>
          </cell>
          <cell r="F549">
            <v>90</v>
          </cell>
          <cell r="G549">
            <v>1470</v>
          </cell>
          <cell r="H549">
            <v>132300</v>
          </cell>
          <cell r="J549">
            <v>0</v>
          </cell>
          <cell r="K549">
            <v>0</v>
          </cell>
          <cell r="L549">
            <v>0</v>
          </cell>
          <cell r="M549">
            <v>1470</v>
          </cell>
          <cell r="N549">
            <v>132300</v>
          </cell>
          <cell r="O549" t="str">
            <v>할증제외구간</v>
          </cell>
        </row>
        <row r="550">
          <cell r="A550">
            <v>0</v>
          </cell>
          <cell r="B550">
            <v>240</v>
          </cell>
          <cell r="C550" t="str">
            <v xml:space="preserve"> 후렉시블전선관</v>
          </cell>
          <cell r="D550" t="str">
            <v xml:space="preserve"> 일반방수 28C</v>
          </cell>
          <cell r="E550" t="str">
            <v>m</v>
          </cell>
          <cell r="F550">
            <v>154</v>
          </cell>
          <cell r="G550">
            <v>1470</v>
          </cell>
          <cell r="H550">
            <v>226380</v>
          </cell>
          <cell r="J550">
            <v>0</v>
          </cell>
          <cell r="K550">
            <v>0</v>
          </cell>
          <cell r="L550">
            <v>0</v>
          </cell>
          <cell r="M550">
            <v>1470</v>
          </cell>
          <cell r="N550">
            <v>226380</v>
          </cell>
          <cell r="O550" t="str">
            <v>할증구간</v>
          </cell>
        </row>
        <row r="551">
          <cell r="A551">
            <v>0</v>
          </cell>
          <cell r="B551">
            <v>779</v>
          </cell>
          <cell r="C551" t="str">
            <v xml:space="preserve"> 후렉시블전선관</v>
          </cell>
          <cell r="D551" t="str">
            <v xml:space="preserve"> 일반방수 36C</v>
          </cell>
          <cell r="E551" t="str">
            <v>m</v>
          </cell>
          <cell r="F551">
            <v>26</v>
          </cell>
          <cell r="G551">
            <v>1770</v>
          </cell>
          <cell r="H551">
            <v>46020</v>
          </cell>
          <cell r="J551">
            <v>0</v>
          </cell>
          <cell r="K551">
            <v>0</v>
          </cell>
          <cell r="L551">
            <v>0</v>
          </cell>
          <cell r="M551">
            <v>1770</v>
          </cell>
          <cell r="N551">
            <v>46020</v>
          </cell>
          <cell r="O551" t="str">
            <v>할증제외구간</v>
          </cell>
        </row>
        <row r="552">
          <cell r="A552">
            <v>0</v>
          </cell>
          <cell r="B552">
            <v>779</v>
          </cell>
          <cell r="C552" t="str">
            <v xml:space="preserve"> 후렉시블전선관</v>
          </cell>
          <cell r="D552" t="str">
            <v xml:space="preserve"> 일반방수 36C</v>
          </cell>
          <cell r="E552" t="str">
            <v>m</v>
          </cell>
          <cell r="F552">
            <v>68</v>
          </cell>
          <cell r="G552">
            <v>1770</v>
          </cell>
          <cell r="H552">
            <v>120360</v>
          </cell>
          <cell r="J552">
            <v>0</v>
          </cell>
          <cell r="K552">
            <v>0</v>
          </cell>
          <cell r="L552">
            <v>0</v>
          </cell>
          <cell r="M552">
            <v>1770</v>
          </cell>
          <cell r="N552">
            <v>120360</v>
          </cell>
          <cell r="O552" t="str">
            <v>할증구간</v>
          </cell>
        </row>
        <row r="553">
          <cell r="A553">
            <v>0</v>
          </cell>
          <cell r="B553">
            <v>451</v>
          </cell>
          <cell r="C553" t="str">
            <v xml:space="preserve"> 트레이용 난연 전력케이블</v>
          </cell>
          <cell r="D553" t="str">
            <v xml:space="preserve"> 0.6/1kV F-CV 6㎟/1C</v>
          </cell>
          <cell r="E553" t="str">
            <v>m</v>
          </cell>
          <cell r="F553">
            <v>9777</v>
          </cell>
          <cell r="G553">
            <v>561</v>
          </cell>
          <cell r="H553">
            <v>5484897</v>
          </cell>
          <cell r="J553">
            <v>0</v>
          </cell>
          <cell r="K553">
            <v>0</v>
          </cell>
          <cell r="L553">
            <v>0</v>
          </cell>
          <cell r="M553">
            <v>561</v>
          </cell>
          <cell r="N553">
            <v>5484897</v>
          </cell>
          <cell r="O553" t="str">
            <v>할증제외구간</v>
          </cell>
        </row>
        <row r="554">
          <cell r="A554">
            <v>0</v>
          </cell>
          <cell r="B554">
            <v>451</v>
          </cell>
          <cell r="C554" t="str">
            <v xml:space="preserve"> 트레이용 난연 전력케이블</v>
          </cell>
          <cell r="D554" t="str">
            <v xml:space="preserve"> 0.6/1kV F-CV 6㎟/1C</v>
          </cell>
          <cell r="E554" t="str">
            <v>m</v>
          </cell>
          <cell r="F554">
            <v>160449</v>
          </cell>
          <cell r="G554">
            <v>561</v>
          </cell>
          <cell r="H554">
            <v>90011889</v>
          </cell>
          <cell r="J554">
            <v>0</v>
          </cell>
          <cell r="K554">
            <v>0</v>
          </cell>
          <cell r="L554">
            <v>0</v>
          </cell>
          <cell r="M554">
            <v>561</v>
          </cell>
          <cell r="N554">
            <v>90011889</v>
          </cell>
          <cell r="O554" t="str">
            <v>할증구간</v>
          </cell>
        </row>
        <row r="555">
          <cell r="A555">
            <v>0</v>
          </cell>
          <cell r="B555">
            <v>453</v>
          </cell>
          <cell r="C555" t="str">
            <v xml:space="preserve"> 트레이용 난연 전력케이블</v>
          </cell>
          <cell r="D555" t="str">
            <v xml:space="preserve"> 0.6/1kV F-CV 16㎟/1C</v>
          </cell>
          <cell r="E555" t="str">
            <v>m</v>
          </cell>
          <cell r="F555">
            <v>2923</v>
          </cell>
          <cell r="G555">
            <v>1115</v>
          </cell>
          <cell r="H555">
            <v>3259145</v>
          </cell>
          <cell r="J555">
            <v>0</v>
          </cell>
          <cell r="K555">
            <v>0</v>
          </cell>
          <cell r="L555">
            <v>0</v>
          </cell>
          <cell r="M555">
            <v>1115</v>
          </cell>
          <cell r="N555">
            <v>3259145</v>
          </cell>
          <cell r="O555" t="str">
            <v>할증제외구간</v>
          </cell>
        </row>
        <row r="556">
          <cell r="A556">
            <v>0</v>
          </cell>
          <cell r="B556">
            <v>453</v>
          </cell>
          <cell r="C556" t="str">
            <v xml:space="preserve"> 트레이용 난연 전력케이블</v>
          </cell>
          <cell r="D556" t="str">
            <v xml:space="preserve"> 0.6/1kV F-CV 16㎟/1C</v>
          </cell>
          <cell r="E556" t="str">
            <v>m</v>
          </cell>
          <cell r="F556">
            <v>35821</v>
          </cell>
          <cell r="G556">
            <v>1115</v>
          </cell>
          <cell r="H556">
            <v>39940415</v>
          </cell>
          <cell r="J556">
            <v>0</v>
          </cell>
          <cell r="K556">
            <v>0</v>
          </cell>
          <cell r="L556">
            <v>0</v>
          </cell>
          <cell r="M556">
            <v>1115</v>
          </cell>
          <cell r="N556">
            <v>39940415</v>
          </cell>
          <cell r="O556" t="str">
            <v>할증구간</v>
          </cell>
        </row>
        <row r="557">
          <cell r="A557">
            <v>0</v>
          </cell>
          <cell r="B557">
            <v>454</v>
          </cell>
          <cell r="C557" t="str">
            <v xml:space="preserve"> 트레이용 난연 전력케이블</v>
          </cell>
          <cell r="D557" t="str">
            <v xml:space="preserve"> 0.6/1kV F-CV 25㎟/1C</v>
          </cell>
          <cell r="E557" t="str">
            <v>m</v>
          </cell>
          <cell r="F557">
            <v>2419</v>
          </cell>
          <cell r="G557">
            <v>1724</v>
          </cell>
          <cell r="H557">
            <v>4170356</v>
          </cell>
          <cell r="J557">
            <v>0</v>
          </cell>
          <cell r="K557">
            <v>0</v>
          </cell>
          <cell r="L557">
            <v>0</v>
          </cell>
          <cell r="M557">
            <v>1724</v>
          </cell>
          <cell r="N557">
            <v>4170356</v>
          </cell>
          <cell r="O557" t="str">
            <v>할증제외구간</v>
          </cell>
        </row>
        <row r="558">
          <cell r="A558">
            <v>0</v>
          </cell>
          <cell r="B558">
            <v>454</v>
          </cell>
          <cell r="C558" t="str">
            <v xml:space="preserve"> 트레이용 난연 전력케이블</v>
          </cell>
          <cell r="D558" t="str">
            <v xml:space="preserve"> 0.6/1kV F-CV 25㎟/1C</v>
          </cell>
          <cell r="E558" t="str">
            <v>m</v>
          </cell>
          <cell r="F558">
            <v>27455</v>
          </cell>
          <cell r="G558">
            <v>1724</v>
          </cell>
          <cell r="H558">
            <v>47332420</v>
          </cell>
          <cell r="J558">
            <v>0</v>
          </cell>
          <cell r="K558">
            <v>0</v>
          </cell>
          <cell r="L558">
            <v>0</v>
          </cell>
          <cell r="M558">
            <v>1724</v>
          </cell>
          <cell r="N558">
            <v>47332420</v>
          </cell>
          <cell r="O558" t="str">
            <v>할증구간</v>
          </cell>
        </row>
        <row r="559">
          <cell r="A559">
            <v>0</v>
          </cell>
          <cell r="B559">
            <v>780</v>
          </cell>
          <cell r="C559" t="str">
            <v xml:space="preserve"> 트레이용 난연 전력케이블</v>
          </cell>
          <cell r="D559" t="str">
            <v xml:space="preserve"> 0.6/1kV F-CV 6㎟/2C</v>
          </cell>
          <cell r="E559" t="str">
            <v>m</v>
          </cell>
          <cell r="F559">
            <v>378</v>
          </cell>
          <cell r="G559">
            <v>1203</v>
          </cell>
          <cell r="H559">
            <v>454734</v>
          </cell>
          <cell r="J559">
            <v>0</v>
          </cell>
          <cell r="K559">
            <v>0</v>
          </cell>
          <cell r="L559">
            <v>0</v>
          </cell>
          <cell r="M559">
            <v>1203</v>
          </cell>
          <cell r="N559">
            <v>454734</v>
          </cell>
          <cell r="O559" t="str">
            <v>할증제외구간</v>
          </cell>
        </row>
        <row r="560">
          <cell r="A560">
            <v>0</v>
          </cell>
          <cell r="B560">
            <v>780</v>
          </cell>
          <cell r="C560" t="str">
            <v xml:space="preserve"> 트레이용 난연 전력케이블</v>
          </cell>
          <cell r="D560" t="str">
            <v xml:space="preserve"> 0.6/1kV F-CV 6㎟/2C</v>
          </cell>
          <cell r="E560" t="str">
            <v>m</v>
          </cell>
          <cell r="F560">
            <v>4459</v>
          </cell>
          <cell r="G560">
            <v>1203</v>
          </cell>
          <cell r="H560">
            <v>5364177</v>
          </cell>
          <cell r="J560">
            <v>0</v>
          </cell>
          <cell r="K560">
            <v>0</v>
          </cell>
          <cell r="L560">
            <v>0</v>
          </cell>
          <cell r="M560">
            <v>1203</v>
          </cell>
          <cell r="N560">
            <v>5364177</v>
          </cell>
          <cell r="O560" t="str">
            <v>할증구간</v>
          </cell>
        </row>
        <row r="561">
          <cell r="A561">
            <v>0</v>
          </cell>
          <cell r="B561">
            <v>781</v>
          </cell>
          <cell r="C561" t="str">
            <v xml:space="preserve"> 트레이용 난연 전력케이블</v>
          </cell>
          <cell r="D561" t="str">
            <v xml:space="preserve"> 0.6/1kV F-CV 6㎟/4C</v>
          </cell>
          <cell r="E561" t="str">
            <v>m</v>
          </cell>
          <cell r="F561">
            <v>189</v>
          </cell>
          <cell r="G561">
            <v>3919</v>
          </cell>
          <cell r="H561">
            <v>740691</v>
          </cell>
          <cell r="J561">
            <v>0</v>
          </cell>
          <cell r="K561">
            <v>0</v>
          </cell>
          <cell r="L561">
            <v>0</v>
          </cell>
          <cell r="M561">
            <v>3919</v>
          </cell>
          <cell r="N561">
            <v>740691</v>
          </cell>
          <cell r="O561" t="str">
            <v>할증제외구간</v>
          </cell>
        </row>
        <row r="562">
          <cell r="A562">
            <v>0</v>
          </cell>
          <cell r="B562">
            <v>781</v>
          </cell>
          <cell r="C562" t="str">
            <v xml:space="preserve"> 트레이용 난연 전력케이블</v>
          </cell>
          <cell r="D562" t="str">
            <v xml:space="preserve"> 0.6/1kV F-CV 6㎟/4C</v>
          </cell>
          <cell r="E562" t="str">
            <v>m</v>
          </cell>
          <cell r="F562">
            <v>2220</v>
          </cell>
          <cell r="G562">
            <v>3919</v>
          </cell>
          <cell r="H562">
            <v>8700180</v>
          </cell>
          <cell r="J562">
            <v>0</v>
          </cell>
          <cell r="K562">
            <v>0</v>
          </cell>
          <cell r="L562">
            <v>0</v>
          </cell>
          <cell r="M562">
            <v>3919</v>
          </cell>
          <cell r="N562">
            <v>8700180</v>
          </cell>
          <cell r="O562" t="str">
            <v>할증구간</v>
          </cell>
        </row>
        <row r="563">
          <cell r="A563">
            <v>0</v>
          </cell>
          <cell r="B563">
            <v>458</v>
          </cell>
          <cell r="C563" t="str">
            <v xml:space="preserve"> 트레이용 난연 제어케이블</v>
          </cell>
          <cell r="D563" t="str">
            <v xml:space="preserve"> 0.6/1kV F-CVV 4㎟/3C</v>
          </cell>
          <cell r="E563" t="str">
            <v>m</v>
          </cell>
          <cell r="F563">
            <v>1764</v>
          </cell>
          <cell r="G563">
            <v>1732</v>
          </cell>
          <cell r="H563">
            <v>3055248</v>
          </cell>
          <cell r="J563">
            <v>0</v>
          </cell>
          <cell r="K563">
            <v>0</v>
          </cell>
          <cell r="L563">
            <v>0</v>
          </cell>
          <cell r="M563">
            <v>1732</v>
          </cell>
          <cell r="N563">
            <v>3055248</v>
          </cell>
          <cell r="O563" t="str">
            <v>할증제외구간</v>
          </cell>
        </row>
        <row r="564">
          <cell r="A564">
            <v>0</v>
          </cell>
          <cell r="B564">
            <v>458</v>
          </cell>
          <cell r="C564" t="str">
            <v xml:space="preserve"> 트레이용 난연 제어케이블</v>
          </cell>
          <cell r="D564" t="str">
            <v xml:space="preserve"> 0.6/1kV F-CVV 4㎟/3C</v>
          </cell>
          <cell r="E564" t="str">
            <v>m</v>
          </cell>
          <cell r="F564">
            <v>29795</v>
          </cell>
          <cell r="G564">
            <v>1732</v>
          </cell>
          <cell r="H564">
            <v>51604940</v>
          </cell>
          <cell r="J564">
            <v>0</v>
          </cell>
          <cell r="K564">
            <v>0</v>
          </cell>
          <cell r="L564">
            <v>0</v>
          </cell>
          <cell r="M564">
            <v>1732</v>
          </cell>
          <cell r="N564">
            <v>51604940</v>
          </cell>
          <cell r="O564" t="str">
            <v>할증구간</v>
          </cell>
        </row>
        <row r="565">
          <cell r="A565">
            <v>0</v>
          </cell>
          <cell r="B565">
            <v>782</v>
          </cell>
          <cell r="C565" t="str">
            <v xml:space="preserve"> 접지용전선</v>
          </cell>
          <cell r="D565" t="str">
            <v>0.6/1kV F-GV 2.5㎟</v>
          </cell>
          <cell r="E565" t="str">
            <v>m</v>
          </cell>
          <cell r="F565">
            <v>873</v>
          </cell>
          <cell r="G565">
            <v>238</v>
          </cell>
          <cell r="H565">
            <v>207774</v>
          </cell>
          <cell r="J565">
            <v>0</v>
          </cell>
          <cell r="K565">
            <v>0</v>
          </cell>
          <cell r="L565">
            <v>0</v>
          </cell>
          <cell r="M565">
            <v>238</v>
          </cell>
          <cell r="N565">
            <v>207774</v>
          </cell>
          <cell r="O565" t="str">
            <v>할증제외구간</v>
          </cell>
        </row>
        <row r="566">
          <cell r="A566">
            <v>0</v>
          </cell>
          <cell r="B566">
            <v>782</v>
          </cell>
          <cell r="C566" t="str">
            <v xml:space="preserve"> 접지용전선</v>
          </cell>
          <cell r="D566" t="str">
            <v>0.6/1kV F-GV 2.5㎟</v>
          </cell>
          <cell r="E566" t="str">
            <v>m</v>
          </cell>
          <cell r="F566">
            <v>14049</v>
          </cell>
          <cell r="G566">
            <v>238</v>
          </cell>
          <cell r="H566">
            <v>3343662</v>
          </cell>
          <cell r="J566">
            <v>0</v>
          </cell>
          <cell r="K566">
            <v>0</v>
          </cell>
          <cell r="L566">
            <v>0</v>
          </cell>
          <cell r="M566">
            <v>238</v>
          </cell>
          <cell r="N566">
            <v>3343662</v>
          </cell>
          <cell r="O566" t="str">
            <v>할증구간</v>
          </cell>
        </row>
        <row r="567">
          <cell r="A567">
            <v>0</v>
          </cell>
          <cell r="B567">
            <v>218</v>
          </cell>
          <cell r="C567" t="str">
            <v xml:space="preserve"> 접지용전선</v>
          </cell>
          <cell r="D567" t="str">
            <v xml:space="preserve"> 0.6/1kV F-GV 6㎟</v>
          </cell>
          <cell r="E567" t="str">
            <v>m</v>
          </cell>
          <cell r="F567">
            <v>1999</v>
          </cell>
          <cell r="G567">
            <v>441</v>
          </cell>
          <cell r="H567">
            <v>881559</v>
          </cell>
          <cell r="J567">
            <v>0</v>
          </cell>
          <cell r="K567">
            <v>0</v>
          </cell>
          <cell r="L567">
            <v>0</v>
          </cell>
          <cell r="M567">
            <v>441</v>
          </cell>
          <cell r="N567">
            <v>881559</v>
          </cell>
          <cell r="O567" t="str">
            <v>할증제외구간</v>
          </cell>
        </row>
        <row r="568">
          <cell r="A568">
            <v>0</v>
          </cell>
          <cell r="B568">
            <v>218</v>
          </cell>
          <cell r="C568" t="str">
            <v xml:space="preserve"> 접지용전선</v>
          </cell>
          <cell r="D568" t="str">
            <v xml:space="preserve"> 0.6/1kV F-GV 6㎟</v>
          </cell>
          <cell r="E568" t="str">
            <v>m</v>
          </cell>
          <cell r="F568">
            <v>31422</v>
          </cell>
          <cell r="G568">
            <v>441</v>
          </cell>
          <cell r="H568">
            <v>13857102</v>
          </cell>
          <cell r="J568">
            <v>0</v>
          </cell>
          <cell r="K568">
            <v>0</v>
          </cell>
          <cell r="L568">
            <v>0</v>
          </cell>
          <cell r="M568">
            <v>441</v>
          </cell>
          <cell r="N568">
            <v>13857102</v>
          </cell>
          <cell r="O568" t="str">
            <v>할증구간</v>
          </cell>
        </row>
        <row r="569">
          <cell r="A569">
            <v>0</v>
          </cell>
          <cell r="B569">
            <v>462</v>
          </cell>
          <cell r="C569" t="str">
            <v xml:space="preserve"> 압착터미널</v>
          </cell>
          <cell r="D569" t="str">
            <v xml:space="preserve"> 14㎟</v>
          </cell>
          <cell r="E569" t="str">
            <v>개</v>
          </cell>
          <cell r="F569">
            <v>280</v>
          </cell>
          <cell r="G569">
            <v>68</v>
          </cell>
          <cell r="H569">
            <v>19040</v>
          </cell>
          <cell r="J569">
            <v>0</v>
          </cell>
          <cell r="K569">
            <v>0</v>
          </cell>
          <cell r="L569">
            <v>0</v>
          </cell>
          <cell r="M569">
            <v>68</v>
          </cell>
          <cell r="N569">
            <v>19040</v>
          </cell>
          <cell r="O569" t="str">
            <v>할증제외구간</v>
          </cell>
        </row>
        <row r="570">
          <cell r="A570">
            <v>0</v>
          </cell>
          <cell r="B570">
            <v>462</v>
          </cell>
          <cell r="C570" t="str">
            <v xml:space="preserve"> 압착터미널</v>
          </cell>
          <cell r="D570" t="str">
            <v xml:space="preserve"> 14㎟</v>
          </cell>
          <cell r="E570" t="str">
            <v>개</v>
          </cell>
          <cell r="F570">
            <v>232</v>
          </cell>
          <cell r="G570">
            <v>68</v>
          </cell>
          <cell r="H570">
            <v>15776</v>
          </cell>
          <cell r="J570">
            <v>0</v>
          </cell>
          <cell r="K570">
            <v>0</v>
          </cell>
          <cell r="L570">
            <v>0</v>
          </cell>
          <cell r="M570">
            <v>68</v>
          </cell>
          <cell r="N570">
            <v>15776</v>
          </cell>
          <cell r="O570" t="str">
            <v>할증구간</v>
          </cell>
        </row>
        <row r="571">
          <cell r="A571">
            <v>0</v>
          </cell>
          <cell r="B571">
            <v>463</v>
          </cell>
          <cell r="C571" t="str">
            <v xml:space="preserve"> 압착터미널</v>
          </cell>
          <cell r="D571" t="str">
            <v xml:space="preserve"> 22㎟</v>
          </cell>
          <cell r="E571" t="str">
            <v>개</v>
          </cell>
          <cell r="F571">
            <v>136</v>
          </cell>
          <cell r="G571">
            <v>88</v>
          </cell>
          <cell r="H571">
            <v>11968</v>
          </cell>
          <cell r="J571">
            <v>0</v>
          </cell>
          <cell r="K571">
            <v>0</v>
          </cell>
          <cell r="L571">
            <v>0</v>
          </cell>
          <cell r="M571">
            <v>88</v>
          </cell>
          <cell r="N571">
            <v>11968</v>
          </cell>
          <cell r="O571" t="str">
            <v>할증제외구간</v>
          </cell>
        </row>
        <row r="572">
          <cell r="A572">
            <v>0</v>
          </cell>
          <cell r="B572">
            <v>463</v>
          </cell>
          <cell r="C572" t="str">
            <v xml:space="preserve"> 압착터미널</v>
          </cell>
          <cell r="D572" t="str">
            <v xml:space="preserve"> 22㎟</v>
          </cell>
          <cell r="E572" t="str">
            <v>개</v>
          </cell>
          <cell r="F572">
            <v>296</v>
          </cell>
          <cell r="G572">
            <v>88</v>
          </cell>
          <cell r="H572">
            <v>26048</v>
          </cell>
          <cell r="J572">
            <v>0</v>
          </cell>
          <cell r="K572">
            <v>0</v>
          </cell>
          <cell r="L572">
            <v>0</v>
          </cell>
          <cell r="M572">
            <v>88</v>
          </cell>
          <cell r="N572">
            <v>26048</v>
          </cell>
          <cell r="O572" t="str">
            <v>할증구간</v>
          </cell>
        </row>
        <row r="573">
          <cell r="A573">
            <v>0</v>
          </cell>
          <cell r="B573">
            <v>783</v>
          </cell>
          <cell r="C573" t="str">
            <v>칼브럭(쐐기)</v>
          </cell>
          <cell r="D573" t="str">
            <v>Φ9</v>
          </cell>
          <cell r="E573" t="str">
            <v>개</v>
          </cell>
          <cell r="F573">
            <v>724</v>
          </cell>
          <cell r="G573">
            <v>0</v>
          </cell>
          <cell r="H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 t="str">
            <v>할증제외구간</v>
          </cell>
        </row>
        <row r="574">
          <cell r="A574">
            <v>0</v>
          </cell>
          <cell r="B574">
            <v>783</v>
          </cell>
          <cell r="C574" t="str">
            <v>칼브럭(쐐기)</v>
          </cell>
          <cell r="D574" t="str">
            <v>Φ9</v>
          </cell>
          <cell r="E574" t="str">
            <v>개</v>
          </cell>
          <cell r="F574">
            <v>7932</v>
          </cell>
          <cell r="G574">
            <v>0</v>
          </cell>
          <cell r="H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 t="str">
            <v>할증구간</v>
          </cell>
        </row>
        <row r="575">
          <cell r="A575">
            <v>0</v>
          </cell>
          <cell r="B575">
            <v>542</v>
          </cell>
          <cell r="C575" t="str">
            <v xml:space="preserve"> PULL BOX</v>
          </cell>
          <cell r="D575" t="str">
            <v xml:space="preserve"> 600x600x200(SUS)</v>
          </cell>
          <cell r="E575" t="str">
            <v>개</v>
          </cell>
          <cell r="F575">
            <v>2</v>
          </cell>
          <cell r="G575">
            <v>39600</v>
          </cell>
          <cell r="H575">
            <v>79200</v>
          </cell>
          <cell r="J575">
            <v>0</v>
          </cell>
          <cell r="K575">
            <v>0</v>
          </cell>
          <cell r="L575">
            <v>0</v>
          </cell>
          <cell r="M575">
            <v>39600</v>
          </cell>
          <cell r="N575">
            <v>79200</v>
          </cell>
          <cell r="O575" t="str">
            <v>할증제외구간</v>
          </cell>
        </row>
        <row r="576">
          <cell r="A576">
            <v>0</v>
          </cell>
          <cell r="B576">
            <v>542</v>
          </cell>
          <cell r="C576" t="str">
            <v xml:space="preserve"> PULL BOX</v>
          </cell>
          <cell r="D576" t="str">
            <v xml:space="preserve"> 600x600x200(SUS)</v>
          </cell>
          <cell r="E576" t="str">
            <v>개</v>
          </cell>
          <cell r="F576">
            <v>106</v>
          </cell>
          <cell r="G576">
            <v>39600</v>
          </cell>
          <cell r="H576">
            <v>4197600</v>
          </cell>
          <cell r="J576">
            <v>0</v>
          </cell>
          <cell r="K576">
            <v>0</v>
          </cell>
          <cell r="L576">
            <v>0</v>
          </cell>
          <cell r="M576">
            <v>39600</v>
          </cell>
          <cell r="N576">
            <v>4197600</v>
          </cell>
          <cell r="O576" t="str">
            <v>할증구간</v>
          </cell>
        </row>
        <row r="577">
          <cell r="A577">
            <v>0</v>
          </cell>
          <cell r="B577" t="str">
            <v>NM28</v>
          </cell>
          <cell r="C577" t="str">
            <v xml:space="preserve"> 노말밴드</v>
          </cell>
          <cell r="D577" t="str">
            <v xml:space="preserve"> ST 28C</v>
          </cell>
          <cell r="E577" t="str">
            <v>개</v>
          </cell>
          <cell r="F577">
            <v>68</v>
          </cell>
          <cell r="G577">
            <v>1940</v>
          </cell>
          <cell r="H577">
            <v>131920</v>
          </cell>
          <cell r="J577">
            <v>0</v>
          </cell>
          <cell r="K577">
            <v>0</v>
          </cell>
          <cell r="L577">
            <v>0</v>
          </cell>
          <cell r="M577">
            <v>1940</v>
          </cell>
          <cell r="N577">
            <v>131920</v>
          </cell>
          <cell r="O577">
            <v>0</v>
          </cell>
        </row>
        <row r="578">
          <cell r="A578">
            <v>0</v>
          </cell>
          <cell r="B578" t="str">
            <v>NM36</v>
          </cell>
          <cell r="C578" t="str">
            <v xml:space="preserve"> 노말밴드</v>
          </cell>
          <cell r="D578" t="str">
            <v xml:space="preserve"> ST 36C</v>
          </cell>
          <cell r="E578" t="str">
            <v>개</v>
          </cell>
          <cell r="F578">
            <v>40</v>
          </cell>
          <cell r="G578">
            <v>2590</v>
          </cell>
          <cell r="H578">
            <v>103600</v>
          </cell>
          <cell r="J578">
            <v>0</v>
          </cell>
          <cell r="K578">
            <v>0</v>
          </cell>
          <cell r="L578">
            <v>0</v>
          </cell>
          <cell r="M578">
            <v>2590</v>
          </cell>
          <cell r="N578">
            <v>103600</v>
          </cell>
          <cell r="O578">
            <v>0</v>
          </cell>
        </row>
        <row r="579">
          <cell r="A579">
            <v>0</v>
          </cell>
          <cell r="B579" t="e">
            <v>#N/A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</row>
        <row r="580">
          <cell r="A580">
            <v>0</v>
          </cell>
          <cell r="B580">
            <v>59</v>
          </cell>
          <cell r="C580" t="str">
            <v>나) 노 무 비</v>
          </cell>
          <cell r="D580" t="str">
            <v>내 선 전 공</v>
          </cell>
          <cell r="E580" t="str">
            <v>인</v>
          </cell>
          <cell r="F580">
            <v>1632.36</v>
          </cell>
          <cell r="G580">
            <v>0</v>
          </cell>
          <cell r="H580">
            <v>0</v>
          </cell>
          <cell r="I580">
            <v>81127</v>
          </cell>
          <cell r="J580">
            <v>132428469</v>
          </cell>
          <cell r="K580">
            <v>0</v>
          </cell>
          <cell r="L580">
            <v>0</v>
          </cell>
          <cell r="M580">
            <v>81127</v>
          </cell>
          <cell r="N580">
            <v>132428469</v>
          </cell>
          <cell r="O580">
            <v>0</v>
          </cell>
        </row>
        <row r="581">
          <cell r="A581">
            <v>0</v>
          </cell>
          <cell r="B581">
            <v>62</v>
          </cell>
          <cell r="C581">
            <v>0</v>
          </cell>
          <cell r="D581" t="str">
            <v>저압케이블전공</v>
          </cell>
          <cell r="E581" t="str">
            <v>인</v>
          </cell>
          <cell r="F581">
            <v>5188.3999999999996</v>
          </cell>
          <cell r="G581">
            <v>0</v>
          </cell>
          <cell r="H581">
            <v>0</v>
          </cell>
          <cell r="I581">
            <v>89719</v>
          </cell>
          <cell r="J581">
            <v>465498059</v>
          </cell>
          <cell r="K581">
            <v>0</v>
          </cell>
          <cell r="L581">
            <v>0</v>
          </cell>
          <cell r="M581">
            <v>89719</v>
          </cell>
          <cell r="N581">
            <v>465498059</v>
          </cell>
          <cell r="O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A585">
            <v>0</v>
          </cell>
          <cell r="B585">
            <v>59</v>
          </cell>
          <cell r="C585" t="str">
            <v>다) 공 구 손 료</v>
          </cell>
          <cell r="D585" t="str">
            <v>내 선 전 공</v>
          </cell>
          <cell r="E585" t="str">
            <v>인</v>
          </cell>
          <cell r="F585">
            <v>43.47</v>
          </cell>
          <cell r="G585">
            <v>0</v>
          </cell>
          <cell r="H585">
            <v>0</v>
          </cell>
          <cell r="J585">
            <v>0</v>
          </cell>
          <cell r="K585">
            <v>81127</v>
          </cell>
          <cell r="L585">
            <v>3526590</v>
          </cell>
          <cell r="M585">
            <v>81127</v>
          </cell>
          <cell r="N585">
            <v>3526590</v>
          </cell>
          <cell r="O585">
            <v>0</v>
          </cell>
        </row>
        <row r="586">
          <cell r="A586">
            <v>0</v>
          </cell>
          <cell r="B586">
            <v>62</v>
          </cell>
          <cell r="C586">
            <v>0</v>
          </cell>
          <cell r="D586" t="str">
            <v>저압케이블전공</v>
          </cell>
          <cell r="E586" t="str">
            <v>인</v>
          </cell>
          <cell r="F586">
            <v>136.62</v>
          </cell>
          <cell r="G586">
            <v>0</v>
          </cell>
          <cell r="H586">
            <v>0</v>
          </cell>
          <cell r="J586">
            <v>0</v>
          </cell>
          <cell r="K586">
            <v>89719</v>
          </cell>
          <cell r="L586">
            <v>12257409</v>
          </cell>
          <cell r="M586">
            <v>89719</v>
          </cell>
          <cell r="N586">
            <v>12257409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603">
          <cell r="A603" t="str">
            <v>18S</v>
          </cell>
          <cell r="C603" t="str">
            <v>합     계</v>
          </cell>
          <cell r="H603">
            <v>292753321</v>
          </cell>
          <cell r="J603">
            <v>597926528</v>
          </cell>
          <cell r="L603">
            <v>15783999</v>
          </cell>
          <cell r="N603">
            <v>906463848</v>
          </cell>
        </row>
        <row r="604">
          <cell r="A604">
            <v>19</v>
          </cell>
          <cell r="B604" t="str">
            <v>19. 배관,배선 신설</v>
          </cell>
          <cell r="C604" t="str">
            <v>19. 배관,배선 신설</v>
          </cell>
          <cell r="D604" t="str">
            <v>각  종(피난유도등용)</v>
          </cell>
          <cell r="E604" t="str">
            <v>식</v>
          </cell>
          <cell r="F604">
            <v>1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1</v>
          </cell>
        </row>
        <row r="605">
          <cell r="A605">
            <v>0</v>
          </cell>
          <cell r="B605" t="e">
            <v>#N/A</v>
          </cell>
          <cell r="C605" t="str">
            <v>가) 재 료 비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0</v>
          </cell>
          <cell r="B606" t="str">
            <v>PVC22</v>
          </cell>
          <cell r="C606" t="str">
            <v>HI-PVC전선관</v>
          </cell>
          <cell r="D606" t="str">
            <v xml:space="preserve"> HI 22C</v>
          </cell>
          <cell r="E606" t="str">
            <v>개</v>
          </cell>
          <cell r="F606">
            <v>250</v>
          </cell>
          <cell r="G606">
            <v>315</v>
          </cell>
          <cell r="H606">
            <v>78750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315</v>
          </cell>
          <cell r="N606">
            <v>78750</v>
          </cell>
        </row>
        <row r="607">
          <cell r="A607">
            <v>0</v>
          </cell>
          <cell r="B607">
            <v>239</v>
          </cell>
          <cell r="C607" t="str">
            <v xml:space="preserve"> 후렉시블전선관</v>
          </cell>
          <cell r="D607" t="str">
            <v xml:space="preserve"> 일반방수 22C</v>
          </cell>
          <cell r="E607" t="str">
            <v>m</v>
          </cell>
          <cell r="F607">
            <v>125</v>
          </cell>
          <cell r="G607">
            <v>940</v>
          </cell>
          <cell r="H607">
            <v>117500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940</v>
          </cell>
          <cell r="N607">
            <v>117500</v>
          </cell>
        </row>
        <row r="608">
          <cell r="A608">
            <v>0</v>
          </cell>
          <cell r="B608" t="str">
            <v>FR8-6/3C</v>
          </cell>
          <cell r="C608" t="str">
            <v xml:space="preserve"> 트레이용 난연 전력케이블</v>
          </cell>
          <cell r="D608" t="str">
            <v xml:space="preserve"> 0.6/1kV FR-8 6㎟/3C</v>
          </cell>
          <cell r="E608" t="str">
            <v>m</v>
          </cell>
          <cell r="F608">
            <v>105</v>
          </cell>
          <cell r="G608">
            <v>2868</v>
          </cell>
          <cell r="H608">
            <v>301140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2868</v>
          </cell>
          <cell r="N608">
            <v>301140</v>
          </cell>
        </row>
        <row r="609">
          <cell r="A609">
            <v>0</v>
          </cell>
          <cell r="B609" t="str">
            <v>FR8-6/3C</v>
          </cell>
          <cell r="C609" t="str">
            <v xml:space="preserve"> 트레이용 난연 전력케이블</v>
          </cell>
          <cell r="D609" t="str">
            <v xml:space="preserve"> 0.6/1kV FR-8 6㎟/3C</v>
          </cell>
          <cell r="E609" t="str">
            <v>m</v>
          </cell>
          <cell r="F609">
            <v>8233</v>
          </cell>
          <cell r="G609">
            <v>2868</v>
          </cell>
          <cell r="H609">
            <v>23612244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2868</v>
          </cell>
          <cell r="N609">
            <v>23612244</v>
          </cell>
        </row>
        <row r="610">
          <cell r="A610">
            <v>0</v>
          </cell>
          <cell r="B610">
            <v>782</v>
          </cell>
          <cell r="C610" t="str">
            <v xml:space="preserve"> 접지용전선</v>
          </cell>
          <cell r="D610" t="str">
            <v>0.6/1kV F-GV 2.5㎟</v>
          </cell>
          <cell r="E610" t="str">
            <v>m</v>
          </cell>
          <cell r="F610">
            <v>330</v>
          </cell>
          <cell r="G610">
            <v>238</v>
          </cell>
          <cell r="H610">
            <v>78540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238</v>
          </cell>
          <cell r="N610">
            <v>78540</v>
          </cell>
        </row>
        <row r="611">
          <cell r="A611">
            <v>0</v>
          </cell>
          <cell r="B611" t="str">
            <v>EX-T1</v>
          </cell>
          <cell r="C611" t="str">
            <v>피난유도등</v>
          </cell>
          <cell r="D611" t="str">
            <v>터널용(32W/2)</v>
          </cell>
          <cell r="E611" t="str">
            <v>등</v>
          </cell>
          <cell r="F611">
            <v>114</v>
          </cell>
          <cell r="G611">
            <v>210000</v>
          </cell>
          <cell r="H611">
            <v>23940000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210000</v>
          </cell>
          <cell r="N611">
            <v>23940000</v>
          </cell>
        </row>
        <row r="612">
          <cell r="A612">
            <v>0</v>
          </cell>
          <cell r="B612">
            <v>521</v>
          </cell>
          <cell r="C612" t="str">
            <v xml:space="preserve"> 셋트앵커(3/8")</v>
          </cell>
          <cell r="D612" t="str">
            <v xml:space="preserve"> M10 L70</v>
          </cell>
          <cell r="E612" t="str">
            <v>개</v>
          </cell>
          <cell r="F612">
            <v>456</v>
          </cell>
          <cell r="G612">
            <v>320</v>
          </cell>
          <cell r="H612">
            <v>145920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320</v>
          </cell>
          <cell r="N612">
            <v>145920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A614">
            <v>0</v>
          </cell>
          <cell r="B614">
            <v>59</v>
          </cell>
          <cell r="C614" t="str">
            <v>나) 노 무 비</v>
          </cell>
          <cell r="D614" t="str">
            <v>내 선 전 공</v>
          </cell>
          <cell r="E614" t="str">
            <v>인</v>
          </cell>
          <cell r="F614">
            <v>65.569999999999993</v>
          </cell>
          <cell r="G614">
            <v>0</v>
          </cell>
          <cell r="H614">
            <v>0</v>
          </cell>
          <cell r="I614">
            <v>81127</v>
          </cell>
          <cell r="J614">
            <v>5319497</v>
          </cell>
          <cell r="K614">
            <v>0</v>
          </cell>
          <cell r="L614">
            <v>0</v>
          </cell>
          <cell r="M614">
            <v>81127</v>
          </cell>
          <cell r="N614">
            <v>5319497</v>
          </cell>
        </row>
        <row r="615">
          <cell r="A615">
            <v>0</v>
          </cell>
          <cell r="B615">
            <v>62</v>
          </cell>
          <cell r="C615">
            <v>0</v>
          </cell>
          <cell r="D615" t="str">
            <v>저압케이블전공</v>
          </cell>
          <cell r="E615" t="str">
            <v>인</v>
          </cell>
          <cell r="F615">
            <v>237.03</v>
          </cell>
          <cell r="G615">
            <v>0</v>
          </cell>
          <cell r="H615">
            <v>0</v>
          </cell>
          <cell r="I615">
            <v>89719</v>
          </cell>
          <cell r="J615">
            <v>21266094</v>
          </cell>
          <cell r="K615">
            <v>0</v>
          </cell>
          <cell r="L615">
            <v>0</v>
          </cell>
          <cell r="M615">
            <v>89719</v>
          </cell>
          <cell r="N615">
            <v>21266094</v>
          </cell>
        </row>
        <row r="616">
          <cell r="A616">
            <v>0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8">
          <cell r="A618">
            <v>0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A619">
            <v>0</v>
          </cell>
          <cell r="B619">
            <v>59</v>
          </cell>
          <cell r="C619" t="str">
            <v>다) 공 구 손 료</v>
          </cell>
          <cell r="D619" t="str">
            <v>내 선 전 공</v>
          </cell>
          <cell r="E619" t="str">
            <v>인</v>
          </cell>
          <cell r="F619">
            <v>1.71</v>
          </cell>
          <cell r="G619">
            <v>0</v>
          </cell>
          <cell r="H619">
            <v>0</v>
          </cell>
          <cell r="J619">
            <v>0</v>
          </cell>
          <cell r="K619">
            <v>81127</v>
          </cell>
          <cell r="L619">
            <v>138727</v>
          </cell>
          <cell r="M619">
            <v>81127</v>
          </cell>
          <cell r="N619">
            <v>138727</v>
          </cell>
        </row>
        <row r="620">
          <cell r="A620">
            <v>0</v>
          </cell>
          <cell r="B620">
            <v>62</v>
          </cell>
          <cell r="C620">
            <v>0</v>
          </cell>
          <cell r="D620" t="str">
            <v>저압케이블전공</v>
          </cell>
          <cell r="E620" t="str">
            <v>인</v>
          </cell>
          <cell r="F620">
            <v>6.19</v>
          </cell>
          <cell r="G620">
            <v>0</v>
          </cell>
          <cell r="H620">
            <v>0</v>
          </cell>
          <cell r="J620">
            <v>0</v>
          </cell>
          <cell r="K620">
            <v>89719</v>
          </cell>
          <cell r="L620">
            <v>555360</v>
          </cell>
          <cell r="M620">
            <v>89719</v>
          </cell>
          <cell r="N620">
            <v>555360</v>
          </cell>
        </row>
        <row r="627">
          <cell r="A627" t="str">
            <v>19S</v>
          </cell>
          <cell r="C627" t="str">
            <v>합     계</v>
          </cell>
          <cell r="H627">
            <v>48274094</v>
          </cell>
          <cell r="J627">
            <v>26585591</v>
          </cell>
          <cell r="L627">
            <v>694087</v>
          </cell>
          <cell r="N627">
            <v>75553772</v>
          </cell>
        </row>
        <row r="628">
          <cell r="A628">
            <v>20</v>
          </cell>
          <cell r="B628" t="str">
            <v>20. CABLE TRAY 신설</v>
          </cell>
          <cell r="C628" t="str">
            <v>20. CABLE TRAY 신설</v>
          </cell>
          <cell r="D628" t="str">
            <v xml:space="preserve"> W:200(할증제외구간)</v>
          </cell>
          <cell r="E628" t="str">
            <v>식</v>
          </cell>
          <cell r="F628">
            <v>1</v>
          </cell>
          <cell r="G628">
            <v>0</v>
          </cell>
          <cell r="H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1</v>
          </cell>
        </row>
        <row r="629">
          <cell r="A629">
            <v>0</v>
          </cell>
          <cell r="B629" t="e">
            <v>#N/A</v>
          </cell>
          <cell r="C629" t="str">
            <v>가) 재 료 비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A630">
            <v>0</v>
          </cell>
          <cell r="B630">
            <v>466</v>
          </cell>
          <cell r="C630" t="str">
            <v xml:space="preserve"> CABLE TRAY</v>
          </cell>
          <cell r="D630" t="str">
            <v xml:space="preserve"> W:200xH:100 (STEEL)</v>
          </cell>
          <cell r="E630" t="str">
            <v>M</v>
          </cell>
          <cell r="F630">
            <v>1500</v>
          </cell>
          <cell r="G630">
            <v>10320</v>
          </cell>
          <cell r="H630">
            <v>15480000</v>
          </cell>
          <cell r="J630">
            <v>0</v>
          </cell>
          <cell r="K630">
            <v>0</v>
          </cell>
          <cell r="L630">
            <v>0</v>
          </cell>
          <cell r="M630">
            <v>10320</v>
          </cell>
          <cell r="N630">
            <v>15480000</v>
          </cell>
          <cell r="O630">
            <v>0</v>
          </cell>
        </row>
        <row r="631">
          <cell r="A631">
            <v>0</v>
          </cell>
          <cell r="B631">
            <v>467</v>
          </cell>
          <cell r="C631" t="str">
            <v xml:space="preserve"> TRAY 지지대</v>
          </cell>
          <cell r="D631" t="str">
            <v xml:space="preserve"> L:210</v>
          </cell>
          <cell r="E631" t="str">
            <v>개소</v>
          </cell>
          <cell r="F631">
            <v>1000</v>
          </cell>
          <cell r="G631">
            <v>7780</v>
          </cell>
          <cell r="H631">
            <v>7780000</v>
          </cell>
          <cell r="J631">
            <v>0</v>
          </cell>
          <cell r="K631">
            <v>0</v>
          </cell>
          <cell r="L631">
            <v>0</v>
          </cell>
          <cell r="M631">
            <v>7780</v>
          </cell>
          <cell r="N631">
            <v>7780000</v>
          </cell>
          <cell r="O631">
            <v>0</v>
          </cell>
        </row>
        <row r="632">
          <cell r="A632">
            <v>0</v>
          </cell>
          <cell r="B632">
            <v>468</v>
          </cell>
          <cell r="C632" t="str">
            <v xml:space="preserve"> JOINT CONNECTOR</v>
          </cell>
          <cell r="D632" t="str">
            <v xml:space="preserve"> H:100</v>
          </cell>
          <cell r="E632" t="str">
            <v>개</v>
          </cell>
          <cell r="F632">
            <v>1000</v>
          </cell>
          <cell r="G632">
            <v>1100</v>
          </cell>
          <cell r="H632">
            <v>1100000</v>
          </cell>
          <cell r="J632">
            <v>0</v>
          </cell>
          <cell r="K632">
            <v>0</v>
          </cell>
          <cell r="L632">
            <v>0</v>
          </cell>
          <cell r="M632">
            <v>1100</v>
          </cell>
          <cell r="N632">
            <v>1100000</v>
          </cell>
          <cell r="O632">
            <v>0</v>
          </cell>
        </row>
        <row r="633">
          <cell r="A633">
            <v>0</v>
          </cell>
          <cell r="B633">
            <v>469</v>
          </cell>
          <cell r="C633" t="str">
            <v xml:space="preserve"> H/D CLAMP</v>
          </cell>
          <cell r="D633" t="str">
            <v>3/8"</v>
          </cell>
          <cell r="E633" t="str">
            <v>개</v>
          </cell>
          <cell r="F633">
            <v>2000</v>
          </cell>
          <cell r="G633">
            <v>300</v>
          </cell>
          <cell r="H633">
            <v>600000</v>
          </cell>
          <cell r="J633">
            <v>0</v>
          </cell>
          <cell r="K633">
            <v>0</v>
          </cell>
          <cell r="L633">
            <v>0</v>
          </cell>
          <cell r="M633">
            <v>300</v>
          </cell>
          <cell r="N633">
            <v>600000</v>
          </cell>
          <cell r="O633">
            <v>0</v>
          </cell>
        </row>
        <row r="634">
          <cell r="A634">
            <v>0</v>
          </cell>
          <cell r="B634">
            <v>470</v>
          </cell>
          <cell r="C634" t="str">
            <v xml:space="preserve"> G/B JUMPER</v>
          </cell>
          <cell r="D634" t="str">
            <v xml:space="preserve"> 38㎟</v>
          </cell>
          <cell r="E634" t="str">
            <v>개</v>
          </cell>
          <cell r="F634">
            <v>1000</v>
          </cell>
          <cell r="G634">
            <v>1950</v>
          </cell>
          <cell r="H634">
            <v>1950000</v>
          </cell>
          <cell r="J634">
            <v>0</v>
          </cell>
          <cell r="K634">
            <v>0</v>
          </cell>
          <cell r="L634">
            <v>0</v>
          </cell>
          <cell r="M634">
            <v>1950</v>
          </cell>
          <cell r="N634">
            <v>1950000</v>
          </cell>
          <cell r="O634">
            <v>0</v>
          </cell>
        </row>
        <row r="635">
          <cell r="A635">
            <v>0</v>
          </cell>
          <cell r="B635">
            <v>471</v>
          </cell>
          <cell r="C635" t="str">
            <v xml:space="preserve"> SHANK B/N</v>
          </cell>
          <cell r="D635" t="str">
            <v xml:space="preserve"> 3/8"</v>
          </cell>
          <cell r="E635" t="str">
            <v>개</v>
          </cell>
          <cell r="F635">
            <v>8000</v>
          </cell>
          <cell r="G635">
            <v>100</v>
          </cell>
          <cell r="H635">
            <v>800000</v>
          </cell>
          <cell r="J635">
            <v>0</v>
          </cell>
          <cell r="K635">
            <v>0</v>
          </cell>
          <cell r="L635">
            <v>0</v>
          </cell>
          <cell r="M635">
            <v>100</v>
          </cell>
          <cell r="N635">
            <v>800000</v>
          </cell>
          <cell r="O635">
            <v>0</v>
          </cell>
        </row>
        <row r="636">
          <cell r="A636">
            <v>0</v>
          </cell>
          <cell r="B636">
            <v>424</v>
          </cell>
          <cell r="C636" t="str">
            <v xml:space="preserve"> 셋트앵커(1/2")</v>
          </cell>
          <cell r="D636" t="str">
            <v xml:space="preserve"> M12 L100</v>
          </cell>
          <cell r="E636" t="str">
            <v>개</v>
          </cell>
          <cell r="F636">
            <v>2000</v>
          </cell>
          <cell r="G636">
            <v>830</v>
          </cell>
          <cell r="H636">
            <v>1660000</v>
          </cell>
          <cell r="J636">
            <v>0</v>
          </cell>
          <cell r="K636">
            <v>0</v>
          </cell>
          <cell r="L636">
            <v>0</v>
          </cell>
          <cell r="M636">
            <v>830</v>
          </cell>
          <cell r="N636">
            <v>1660000</v>
          </cell>
          <cell r="O636">
            <v>0</v>
          </cell>
        </row>
        <row r="637">
          <cell r="A637">
            <v>0</v>
          </cell>
          <cell r="B637" t="e">
            <v>#N/A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</row>
        <row r="638">
          <cell r="A638">
            <v>0</v>
          </cell>
          <cell r="B638" t="e">
            <v>#N/A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</row>
        <row r="639">
          <cell r="A639">
            <v>0</v>
          </cell>
          <cell r="B639" t="e">
            <v>#N/A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</row>
        <row r="640">
          <cell r="A640">
            <v>0</v>
          </cell>
          <cell r="B640" t="e">
            <v>#N/A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</row>
        <row r="641">
          <cell r="A641">
            <v>0</v>
          </cell>
          <cell r="B641">
            <v>59</v>
          </cell>
          <cell r="C641" t="str">
            <v>나) 노 무 비</v>
          </cell>
          <cell r="D641" t="str">
            <v>내 선 전 공</v>
          </cell>
          <cell r="E641" t="str">
            <v>인</v>
          </cell>
          <cell r="F641">
            <v>497.5</v>
          </cell>
          <cell r="G641">
            <v>0</v>
          </cell>
          <cell r="H641">
            <v>0</v>
          </cell>
          <cell r="I641">
            <v>81127</v>
          </cell>
          <cell r="J641">
            <v>40360682</v>
          </cell>
          <cell r="K641">
            <v>0</v>
          </cell>
          <cell r="L641">
            <v>0</v>
          </cell>
          <cell r="M641">
            <v>81127</v>
          </cell>
          <cell r="N641">
            <v>40360682</v>
          </cell>
          <cell r="O641">
            <v>0</v>
          </cell>
        </row>
        <row r="642">
          <cell r="A642">
            <v>0</v>
          </cell>
          <cell r="B642" t="e">
            <v>#N/A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</row>
        <row r="643">
          <cell r="A643">
            <v>0</v>
          </cell>
          <cell r="B643" t="e">
            <v>#N/A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</row>
        <row r="644">
          <cell r="A644">
            <v>0</v>
          </cell>
          <cell r="B644" t="e">
            <v>#N/A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</row>
        <row r="645">
          <cell r="A645">
            <v>0</v>
          </cell>
          <cell r="B645" t="e">
            <v>#N/A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</row>
        <row r="646">
          <cell r="A646">
            <v>0</v>
          </cell>
          <cell r="B646">
            <v>59</v>
          </cell>
          <cell r="C646" t="str">
            <v>다) 공 구 손 료</v>
          </cell>
          <cell r="D646" t="str">
            <v>내 선 전 공</v>
          </cell>
          <cell r="E646" t="str">
            <v>인</v>
          </cell>
          <cell r="F646">
            <v>14.92</v>
          </cell>
          <cell r="G646">
            <v>0</v>
          </cell>
          <cell r="H646">
            <v>0</v>
          </cell>
          <cell r="J646">
            <v>0</v>
          </cell>
          <cell r="K646">
            <v>81127</v>
          </cell>
          <cell r="L646">
            <v>1210414</v>
          </cell>
          <cell r="M646">
            <v>81127</v>
          </cell>
          <cell r="N646">
            <v>1210414</v>
          </cell>
          <cell r="O646">
            <v>0</v>
          </cell>
        </row>
        <row r="647">
          <cell r="A647">
            <v>0</v>
          </cell>
          <cell r="B647" t="e">
            <v>#N/A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</row>
        <row r="648">
          <cell r="A648">
            <v>0</v>
          </cell>
          <cell r="B648" t="e">
            <v>#N/A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</row>
        <row r="649">
          <cell r="A649">
            <v>0</v>
          </cell>
          <cell r="B649" t="e">
            <v>#N/A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</row>
        <row r="650">
          <cell r="A650">
            <v>0</v>
          </cell>
          <cell r="B650" t="e">
            <v>#N/A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</row>
        <row r="651">
          <cell r="A651" t="str">
            <v>20S</v>
          </cell>
          <cell r="C651" t="str">
            <v>합     계</v>
          </cell>
          <cell r="H651">
            <v>29370000</v>
          </cell>
          <cell r="J651">
            <v>40360682</v>
          </cell>
          <cell r="L651">
            <v>1210414</v>
          </cell>
          <cell r="N651">
            <v>70941096</v>
          </cell>
        </row>
        <row r="652">
          <cell r="A652">
            <v>21</v>
          </cell>
          <cell r="B652" t="str">
            <v>21. CABLE TRAY 신설</v>
          </cell>
          <cell r="C652" t="str">
            <v>21. CABLE TRAY 신설</v>
          </cell>
          <cell r="D652" t="str">
            <v xml:space="preserve"> W:200(할증구간)</v>
          </cell>
          <cell r="E652" t="str">
            <v>식</v>
          </cell>
          <cell r="F652">
            <v>1</v>
          </cell>
          <cell r="G652">
            <v>0</v>
          </cell>
          <cell r="H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1</v>
          </cell>
        </row>
        <row r="653">
          <cell r="A653">
            <v>0</v>
          </cell>
          <cell r="B653" t="e">
            <v>#N/A</v>
          </cell>
          <cell r="C653" t="str">
            <v>가) 재 료 비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</row>
        <row r="654">
          <cell r="A654">
            <v>0</v>
          </cell>
          <cell r="B654">
            <v>466</v>
          </cell>
          <cell r="C654" t="str">
            <v xml:space="preserve"> CABLE TRAY</v>
          </cell>
          <cell r="D654" t="str">
            <v xml:space="preserve"> W:200xH:100 (STEEL)</v>
          </cell>
          <cell r="E654" t="str">
            <v>M</v>
          </cell>
          <cell r="F654">
            <v>27884</v>
          </cell>
          <cell r="G654">
            <v>10320</v>
          </cell>
          <cell r="H654">
            <v>287762880</v>
          </cell>
          <cell r="J654">
            <v>0</v>
          </cell>
          <cell r="K654">
            <v>0</v>
          </cell>
          <cell r="L654">
            <v>0</v>
          </cell>
          <cell r="M654">
            <v>10320</v>
          </cell>
          <cell r="N654">
            <v>287762880</v>
          </cell>
          <cell r="O654">
            <v>0</v>
          </cell>
        </row>
        <row r="655">
          <cell r="A655">
            <v>0</v>
          </cell>
          <cell r="B655">
            <v>467</v>
          </cell>
          <cell r="C655" t="str">
            <v xml:space="preserve"> TRAY 지지대</v>
          </cell>
          <cell r="D655" t="str">
            <v xml:space="preserve"> L:210</v>
          </cell>
          <cell r="E655" t="str">
            <v>개소</v>
          </cell>
          <cell r="F655">
            <v>18589</v>
          </cell>
          <cell r="G655">
            <v>7780</v>
          </cell>
          <cell r="H655">
            <v>144622420</v>
          </cell>
          <cell r="J655">
            <v>0</v>
          </cell>
          <cell r="K655">
            <v>0</v>
          </cell>
          <cell r="L655">
            <v>0</v>
          </cell>
          <cell r="M655">
            <v>7780</v>
          </cell>
          <cell r="N655">
            <v>144622420</v>
          </cell>
          <cell r="O655">
            <v>0</v>
          </cell>
        </row>
        <row r="656">
          <cell r="A656">
            <v>0</v>
          </cell>
          <cell r="B656">
            <v>468</v>
          </cell>
          <cell r="C656" t="str">
            <v xml:space="preserve"> JOINT CONNECTOR</v>
          </cell>
          <cell r="D656" t="str">
            <v xml:space="preserve"> H:100</v>
          </cell>
          <cell r="E656" t="str">
            <v>개</v>
          </cell>
          <cell r="F656">
            <v>18589</v>
          </cell>
          <cell r="G656">
            <v>1100</v>
          </cell>
          <cell r="H656">
            <v>20447900</v>
          </cell>
          <cell r="J656">
            <v>0</v>
          </cell>
          <cell r="K656">
            <v>0</v>
          </cell>
          <cell r="L656">
            <v>0</v>
          </cell>
          <cell r="M656">
            <v>1100</v>
          </cell>
          <cell r="N656">
            <v>20447900</v>
          </cell>
          <cell r="O656">
            <v>0</v>
          </cell>
        </row>
        <row r="657">
          <cell r="A657">
            <v>0</v>
          </cell>
          <cell r="B657">
            <v>469</v>
          </cell>
          <cell r="C657" t="str">
            <v xml:space="preserve"> H/D CLAMP</v>
          </cell>
          <cell r="D657" t="str">
            <v>3/8"</v>
          </cell>
          <cell r="E657" t="str">
            <v>개</v>
          </cell>
          <cell r="F657">
            <v>37178</v>
          </cell>
          <cell r="G657">
            <v>300</v>
          </cell>
          <cell r="H657">
            <v>11153400</v>
          </cell>
          <cell r="J657">
            <v>0</v>
          </cell>
          <cell r="K657">
            <v>0</v>
          </cell>
          <cell r="L657">
            <v>0</v>
          </cell>
          <cell r="M657">
            <v>300</v>
          </cell>
          <cell r="N657">
            <v>11153400</v>
          </cell>
          <cell r="O657">
            <v>0</v>
          </cell>
        </row>
        <row r="658">
          <cell r="A658">
            <v>0</v>
          </cell>
          <cell r="B658">
            <v>470</v>
          </cell>
          <cell r="C658" t="str">
            <v xml:space="preserve"> G/B JUMPER</v>
          </cell>
          <cell r="D658" t="str">
            <v xml:space="preserve"> 38㎟</v>
          </cell>
          <cell r="E658" t="str">
            <v>개</v>
          </cell>
          <cell r="F658">
            <v>18589</v>
          </cell>
          <cell r="G658">
            <v>1950</v>
          </cell>
          <cell r="H658">
            <v>36248550</v>
          </cell>
          <cell r="J658">
            <v>0</v>
          </cell>
          <cell r="K658">
            <v>0</v>
          </cell>
          <cell r="L658">
            <v>0</v>
          </cell>
          <cell r="M658">
            <v>1950</v>
          </cell>
          <cell r="N658">
            <v>36248550</v>
          </cell>
          <cell r="O658">
            <v>0</v>
          </cell>
        </row>
        <row r="659">
          <cell r="A659">
            <v>0</v>
          </cell>
          <cell r="B659">
            <v>471</v>
          </cell>
          <cell r="C659" t="str">
            <v xml:space="preserve"> SHANK B/N</v>
          </cell>
          <cell r="D659" t="str">
            <v xml:space="preserve"> 3/8"</v>
          </cell>
          <cell r="E659" t="str">
            <v>개</v>
          </cell>
          <cell r="F659">
            <v>148712</v>
          </cell>
          <cell r="G659">
            <v>100</v>
          </cell>
          <cell r="H659">
            <v>14871200</v>
          </cell>
          <cell r="J659">
            <v>0</v>
          </cell>
          <cell r="K659">
            <v>0</v>
          </cell>
          <cell r="L659">
            <v>0</v>
          </cell>
          <cell r="M659">
            <v>100</v>
          </cell>
          <cell r="N659">
            <v>14871200</v>
          </cell>
          <cell r="O659">
            <v>0</v>
          </cell>
        </row>
        <row r="660">
          <cell r="A660">
            <v>0</v>
          </cell>
          <cell r="B660">
            <v>424</v>
          </cell>
          <cell r="C660" t="str">
            <v xml:space="preserve"> 셋트앵커(1/2")</v>
          </cell>
          <cell r="D660" t="str">
            <v xml:space="preserve"> M12 L100</v>
          </cell>
          <cell r="E660" t="str">
            <v>개</v>
          </cell>
          <cell r="F660">
            <v>37178</v>
          </cell>
          <cell r="G660">
            <v>830</v>
          </cell>
          <cell r="H660">
            <v>30857740</v>
          </cell>
          <cell r="J660">
            <v>0</v>
          </cell>
          <cell r="K660">
            <v>0</v>
          </cell>
          <cell r="L660">
            <v>0</v>
          </cell>
          <cell r="M660">
            <v>830</v>
          </cell>
          <cell r="N660">
            <v>30857740</v>
          </cell>
          <cell r="O660">
            <v>0</v>
          </cell>
        </row>
        <row r="661">
          <cell r="A661">
            <v>0</v>
          </cell>
          <cell r="B661" t="e">
            <v>#N/A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</row>
        <row r="662">
          <cell r="A662">
            <v>0</v>
          </cell>
          <cell r="B662" t="e">
            <v>#N/A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</row>
        <row r="663">
          <cell r="A663">
            <v>0</v>
          </cell>
          <cell r="B663" t="e">
            <v>#N/A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</row>
        <row r="664">
          <cell r="A664">
            <v>0</v>
          </cell>
          <cell r="B664" t="e">
            <v>#N/A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</row>
        <row r="665">
          <cell r="A665">
            <v>0</v>
          </cell>
          <cell r="B665">
            <v>59</v>
          </cell>
          <cell r="C665" t="str">
            <v>나) 노 무 비</v>
          </cell>
          <cell r="D665" t="str">
            <v>내 선 전 공</v>
          </cell>
          <cell r="E665" t="str">
            <v>인</v>
          </cell>
          <cell r="F665">
            <v>10635.35</v>
          </cell>
          <cell r="G665">
            <v>0</v>
          </cell>
          <cell r="H665">
            <v>0</v>
          </cell>
          <cell r="I665">
            <v>81127</v>
          </cell>
          <cell r="J665">
            <v>862814039</v>
          </cell>
          <cell r="K665">
            <v>0</v>
          </cell>
          <cell r="L665">
            <v>0</v>
          </cell>
          <cell r="M665">
            <v>81127</v>
          </cell>
          <cell r="N665">
            <v>862814039</v>
          </cell>
          <cell r="O665">
            <v>0</v>
          </cell>
        </row>
        <row r="666">
          <cell r="A666">
            <v>0</v>
          </cell>
          <cell r="B666" t="e">
            <v>#N/A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</row>
        <row r="667">
          <cell r="A667">
            <v>0</v>
          </cell>
          <cell r="B667" t="e">
            <v>#N/A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</row>
        <row r="668">
          <cell r="A668">
            <v>0</v>
          </cell>
          <cell r="B668" t="e">
            <v>#N/A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</row>
        <row r="669">
          <cell r="A669">
            <v>0</v>
          </cell>
          <cell r="B669" t="e">
            <v>#N/A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</row>
        <row r="670">
          <cell r="A670">
            <v>0</v>
          </cell>
          <cell r="B670">
            <v>59</v>
          </cell>
          <cell r="C670" t="str">
            <v>다) 공 구 손 료</v>
          </cell>
          <cell r="D670" t="str">
            <v>내 선 전 공</v>
          </cell>
          <cell r="E670" t="str">
            <v>인</v>
          </cell>
          <cell r="F670">
            <v>277.44</v>
          </cell>
          <cell r="G670">
            <v>0</v>
          </cell>
          <cell r="H670">
            <v>0</v>
          </cell>
          <cell r="J670">
            <v>0</v>
          </cell>
          <cell r="K670">
            <v>81127</v>
          </cell>
          <cell r="L670">
            <v>22507874</v>
          </cell>
          <cell r="M670">
            <v>81127</v>
          </cell>
          <cell r="N670">
            <v>22507874</v>
          </cell>
          <cell r="O670">
            <v>0</v>
          </cell>
        </row>
        <row r="671">
          <cell r="A671">
            <v>0</v>
          </cell>
          <cell r="B671" t="e">
            <v>#N/A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</row>
        <row r="672">
          <cell r="A672">
            <v>0</v>
          </cell>
          <cell r="B672" t="e">
            <v>#N/A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</row>
        <row r="673">
          <cell r="A673">
            <v>0</v>
          </cell>
          <cell r="B673" t="e">
            <v>#N/A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</row>
        <row r="674">
          <cell r="A674">
            <v>0</v>
          </cell>
          <cell r="B674" t="e">
            <v>#N/A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</row>
        <row r="675">
          <cell r="A675" t="str">
            <v>21S</v>
          </cell>
          <cell r="C675" t="str">
            <v>합     계</v>
          </cell>
          <cell r="H675">
            <v>545964090</v>
          </cell>
          <cell r="J675">
            <v>862814039</v>
          </cell>
          <cell r="L675">
            <v>22507874</v>
          </cell>
          <cell r="N675">
            <v>1431286003</v>
          </cell>
        </row>
        <row r="676">
          <cell r="A676">
            <v>22</v>
          </cell>
          <cell r="B676" t="str">
            <v>22. 등기구 신설</v>
          </cell>
          <cell r="C676" t="str">
            <v>22. 등기구 신설</v>
          </cell>
          <cell r="D676" t="str">
            <v xml:space="preserve"> FL 1/32W(터널용)-할증제외구간</v>
          </cell>
          <cell r="E676" t="str">
            <v>등</v>
          </cell>
          <cell r="F676">
            <v>1</v>
          </cell>
          <cell r="G676">
            <v>0</v>
          </cell>
          <cell r="H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180</v>
          </cell>
        </row>
        <row r="677">
          <cell r="A677">
            <v>0</v>
          </cell>
          <cell r="B677" t="e">
            <v>#N/A</v>
          </cell>
          <cell r="C677" t="str">
            <v>가) 재 료 비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</row>
        <row r="678">
          <cell r="A678">
            <v>0</v>
          </cell>
          <cell r="B678" t="str">
            <v>LT2</v>
          </cell>
          <cell r="C678" t="str">
            <v>방진방습등</v>
          </cell>
          <cell r="D678" t="str">
            <v>FL 32W/1</v>
          </cell>
          <cell r="E678" t="str">
            <v>등</v>
          </cell>
          <cell r="F678">
            <v>1</v>
          </cell>
          <cell r="G678">
            <v>87000</v>
          </cell>
          <cell r="H678">
            <v>87000</v>
          </cell>
          <cell r="J678">
            <v>0</v>
          </cell>
          <cell r="K678">
            <v>0</v>
          </cell>
          <cell r="L678">
            <v>0</v>
          </cell>
          <cell r="M678">
            <v>87000</v>
          </cell>
          <cell r="N678">
            <v>87000</v>
          </cell>
          <cell r="O678">
            <v>0</v>
          </cell>
        </row>
        <row r="679">
          <cell r="A679">
            <v>0</v>
          </cell>
          <cell r="B679">
            <v>280</v>
          </cell>
          <cell r="C679" t="str">
            <v>고조도반사갓</v>
          </cell>
          <cell r="D679" t="str">
            <v>32W/1</v>
          </cell>
          <cell r="E679" t="str">
            <v>개</v>
          </cell>
          <cell r="F679">
            <v>1</v>
          </cell>
          <cell r="G679">
            <v>21000</v>
          </cell>
          <cell r="H679">
            <v>21000</v>
          </cell>
          <cell r="J679">
            <v>0</v>
          </cell>
          <cell r="K679">
            <v>0</v>
          </cell>
          <cell r="L679">
            <v>0</v>
          </cell>
          <cell r="M679">
            <v>21000</v>
          </cell>
          <cell r="N679">
            <v>21000</v>
          </cell>
          <cell r="O679">
            <v>0</v>
          </cell>
        </row>
        <row r="680">
          <cell r="A680">
            <v>0</v>
          </cell>
          <cell r="B680">
            <v>275</v>
          </cell>
          <cell r="C680" t="str">
            <v xml:space="preserve"> 형광램프</v>
          </cell>
          <cell r="D680" t="str">
            <v xml:space="preserve"> 32W 삼파장</v>
          </cell>
          <cell r="E680" t="str">
            <v>개</v>
          </cell>
          <cell r="F680">
            <v>1</v>
          </cell>
          <cell r="G680">
            <v>2950</v>
          </cell>
          <cell r="H680">
            <v>2950</v>
          </cell>
          <cell r="J680">
            <v>0</v>
          </cell>
          <cell r="K680">
            <v>0</v>
          </cell>
          <cell r="L680">
            <v>0</v>
          </cell>
          <cell r="M680">
            <v>2950</v>
          </cell>
          <cell r="N680">
            <v>2950</v>
          </cell>
          <cell r="O680">
            <v>0</v>
          </cell>
        </row>
        <row r="681">
          <cell r="A681">
            <v>0</v>
          </cell>
          <cell r="B681" t="str">
            <v>LT4</v>
          </cell>
          <cell r="C681" t="str">
            <v>등기구 브라켓</v>
          </cell>
          <cell r="D681" t="str">
            <v>SUS 2.0t</v>
          </cell>
          <cell r="E681" t="str">
            <v>개</v>
          </cell>
          <cell r="F681">
            <v>1</v>
          </cell>
          <cell r="G681">
            <v>5200</v>
          </cell>
          <cell r="H681">
            <v>5200</v>
          </cell>
          <cell r="J681">
            <v>0</v>
          </cell>
          <cell r="K681">
            <v>0</v>
          </cell>
          <cell r="L681">
            <v>0</v>
          </cell>
          <cell r="M681">
            <v>5200</v>
          </cell>
          <cell r="N681">
            <v>5200</v>
          </cell>
          <cell r="O681">
            <v>0</v>
          </cell>
        </row>
        <row r="682">
          <cell r="A682">
            <v>0</v>
          </cell>
          <cell r="B682">
            <v>279</v>
          </cell>
          <cell r="C682" t="str">
            <v>와이어콘넥터</v>
          </cell>
          <cell r="D682" t="str">
            <v>5.5㎟x2가닥</v>
          </cell>
          <cell r="E682" t="str">
            <v>개</v>
          </cell>
          <cell r="F682">
            <v>2</v>
          </cell>
          <cell r="G682">
            <v>146</v>
          </cell>
          <cell r="H682">
            <v>292</v>
          </cell>
          <cell r="J682">
            <v>0</v>
          </cell>
          <cell r="K682">
            <v>0</v>
          </cell>
          <cell r="L682">
            <v>0</v>
          </cell>
          <cell r="M682">
            <v>146</v>
          </cell>
          <cell r="N682">
            <v>292</v>
          </cell>
          <cell r="O682">
            <v>0</v>
          </cell>
        </row>
        <row r="683">
          <cell r="A683">
            <v>0</v>
          </cell>
          <cell r="B683">
            <v>542</v>
          </cell>
          <cell r="C683" t="str">
            <v xml:space="preserve"> PULL BOX</v>
          </cell>
          <cell r="D683" t="str">
            <v xml:space="preserve"> 600x600x200(SUS)</v>
          </cell>
          <cell r="E683" t="str">
            <v>개</v>
          </cell>
          <cell r="F683">
            <v>1</v>
          </cell>
          <cell r="G683">
            <v>39600</v>
          </cell>
          <cell r="H683">
            <v>39600</v>
          </cell>
          <cell r="J683">
            <v>0</v>
          </cell>
          <cell r="K683">
            <v>0</v>
          </cell>
          <cell r="L683">
            <v>0</v>
          </cell>
          <cell r="M683">
            <v>39600</v>
          </cell>
          <cell r="N683">
            <v>39600</v>
          </cell>
          <cell r="O683">
            <v>0</v>
          </cell>
        </row>
        <row r="684">
          <cell r="A684">
            <v>0</v>
          </cell>
          <cell r="B684">
            <v>521</v>
          </cell>
          <cell r="C684" t="str">
            <v xml:space="preserve"> 셋트앵커(3/8")</v>
          </cell>
          <cell r="D684" t="str">
            <v xml:space="preserve"> M10 L70</v>
          </cell>
          <cell r="E684" t="str">
            <v>개</v>
          </cell>
          <cell r="F684">
            <v>4</v>
          </cell>
          <cell r="G684">
            <v>320</v>
          </cell>
          <cell r="H684">
            <v>1280</v>
          </cell>
          <cell r="J684">
            <v>0</v>
          </cell>
          <cell r="K684">
            <v>0</v>
          </cell>
          <cell r="L684">
            <v>0</v>
          </cell>
          <cell r="M684">
            <v>320</v>
          </cell>
          <cell r="N684">
            <v>1280</v>
          </cell>
          <cell r="O684">
            <v>0</v>
          </cell>
        </row>
        <row r="685">
          <cell r="A685">
            <v>0</v>
          </cell>
          <cell r="B685" t="e">
            <v>#N/A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</row>
        <row r="686">
          <cell r="A686">
            <v>0</v>
          </cell>
          <cell r="B686" t="e">
            <v>#N/A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</row>
        <row r="687">
          <cell r="A687">
            <v>0</v>
          </cell>
          <cell r="B687">
            <v>59</v>
          </cell>
          <cell r="C687" t="str">
            <v>나) 노 무 비</v>
          </cell>
          <cell r="D687" t="str">
            <v>내 선 전 공</v>
          </cell>
          <cell r="E687" t="str">
            <v>인</v>
          </cell>
          <cell r="F687">
            <v>1.22</v>
          </cell>
          <cell r="G687">
            <v>0</v>
          </cell>
          <cell r="H687">
            <v>0</v>
          </cell>
          <cell r="I687">
            <v>81127</v>
          </cell>
          <cell r="J687">
            <v>98974</v>
          </cell>
          <cell r="K687">
            <v>0</v>
          </cell>
          <cell r="L687">
            <v>0</v>
          </cell>
          <cell r="M687">
            <v>81127</v>
          </cell>
          <cell r="N687">
            <v>98974</v>
          </cell>
          <cell r="O687">
            <v>0</v>
          </cell>
        </row>
        <row r="688">
          <cell r="A688">
            <v>0</v>
          </cell>
          <cell r="B688" t="e">
            <v>#N/A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</row>
        <row r="689">
          <cell r="A689">
            <v>0</v>
          </cell>
          <cell r="B689">
            <v>59</v>
          </cell>
          <cell r="C689" t="str">
            <v>다) 공 구 손 료</v>
          </cell>
          <cell r="D689" t="str">
            <v>내 선 전 공</v>
          </cell>
          <cell r="E689" t="str">
            <v>인</v>
          </cell>
          <cell r="F689">
            <v>0.03</v>
          </cell>
          <cell r="G689">
            <v>0</v>
          </cell>
          <cell r="H689">
            <v>0</v>
          </cell>
          <cell r="J689">
            <v>0</v>
          </cell>
          <cell r="K689">
            <v>81127</v>
          </cell>
          <cell r="L689">
            <v>2433</v>
          </cell>
          <cell r="M689">
            <v>81127</v>
          </cell>
          <cell r="N689">
            <v>2433</v>
          </cell>
          <cell r="O689">
            <v>0</v>
          </cell>
        </row>
        <row r="690">
          <cell r="A690">
            <v>0</v>
          </cell>
          <cell r="B690" t="e">
            <v>#N/A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</row>
        <row r="691">
          <cell r="A691">
            <v>0</v>
          </cell>
          <cell r="B691" t="e">
            <v>#N/A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</row>
        <row r="692">
          <cell r="A692">
            <v>0</v>
          </cell>
          <cell r="B692" t="e">
            <v>#N/A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</row>
        <row r="693">
          <cell r="A693">
            <v>0</v>
          </cell>
          <cell r="B693" t="e">
            <v>#N/A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A694">
            <v>0</v>
          </cell>
          <cell r="B694" t="e">
            <v>#N/A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</row>
        <row r="695">
          <cell r="A695">
            <v>0</v>
          </cell>
          <cell r="B695" t="e">
            <v>#N/A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</row>
        <row r="696">
          <cell r="A696">
            <v>0</v>
          </cell>
          <cell r="B696" t="e">
            <v>#N/A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</row>
        <row r="697">
          <cell r="A697">
            <v>0</v>
          </cell>
          <cell r="B697" t="e">
            <v>#N/A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A698">
            <v>0</v>
          </cell>
          <cell r="B698" t="e">
            <v>#N/A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699">
          <cell r="A699" t="str">
            <v>22S</v>
          </cell>
          <cell r="C699" t="str">
            <v>합     계</v>
          </cell>
          <cell r="H699">
            <v>157322</v>
          </cell>
          <cell r="J699">
            <v>98974</v>
          </cell>
          <cell r="L699">
            <v>2433</v>
          </cell>
          <cell r="N699">
            <v>258729</v>
          </cell>
        </row>
        <row r="700">
          <cell r="A700">
            <v>23</v>
          </cell>
          <cell r="B700" t="str">
            <v>23. 등기구 신설</v>
          </cell>
          <cell r="C700" t="str">
            <v>23. 등기구 신설</v>
          </cell>
          <cell r="D700" t="str">
            <v xml:space="preserve"> FL 1/32W(터널용)-할증구간</v>
          </cell>
          <cell r="E700" t="str">
            <v>등</v>
          </cell>
          <cell r="F700">
            <v>1</v>
          </cell>
          <cell r="G700">
            <v>0</v>
          </cell>
          <cell r="H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2260</v>
          </cell>
        </row>
        <row r="701">
          <cell r="A701">
            <v>0</v>
          </cell>
          <cell r="B701" t="e">
            <v>#N/A</v>
          </cell>
          <cell r="C701" t="str">
            <v>가) 재 료 비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</row>
        <row r="702">
          <cell r="A702">
            <v>0</v>
          </cell>
          <cell r="B702" t="str">
            <v>LT2</v>
          </cell>
          <cell r="C702" t="str">
            <v>방진방습등</v>
          </cell>
          <cell r="D702" t="str">
            <v>FL 32W/1</v>
          </cell>
          <cell r="E702" t="str">
            <v>등</v>
          </cell>
          <cell r="F702">
            <v>1</v>
          </cell>
          <cell r="G702">
            <v>87000</v>
          </cell>
          <cell r="H702">
            <v>87000</v>
          </cell>
          <cell r="J702">
            <v>0</v>
          </cell>
          <cell r="K702">
            <v>0</v>
          </cell>
          <cell r="L702">
            <v>0</v>
          </cell>
          <cell r="M702">
            <v>87000</v>
          </cell>
          <cell r="N702">
            <v>87000</v>
          </cell>
          <cell r="O702">
            <v>0</v>
          </cell>
        </row>
        <row r="703">
          <cell r="A703">
            <v>0</v>
          </cell>
          <cell r="B703">
            <v>280</v>
          </cell>
          <cell r="C703" t="str">
            <v>고조도반사갓</v>
          </cell>
          <cell r="D703" t="str">
            <v>32W/1</v>
          </cell>
          <cell r="E703" t="str">
            <v>개</v>
          </cell>
          <cell r="F703">
            <v>1</v>
          </cell>
          <cell r="G703">
            <v>21000</v>
          </cell>
          <cell r="H703">
            <v>21000</v>
          </cell>
          <cell r="J703">
            <v>0</v>
          </cell>
          <cell r="K703">
            <v>0</v>
          </cell>
          <cell r="L703">
            <v>0</v>
          </cell>
          <cell r="M703">
            <v>21000</v>
          </cell>
          <cell r="N703">
            <v>21000</v>
          </cell>
          <cell r="O703">
            <v>0</v>
          </cell>
        </row>
        <row r="704">
          <cell r="A704">
            <v>0</v>
          </cell>
          <cell r="B704">
            <v>275</v>
          </cell>
          <cell r="C704" t="str">
            <v xml:space="preserve"> 형광램프</v>
          </cell>
          <cell r="D704" t="str">
            <v xml:space="preserve"> 32W 삼파장</v>
          </cell>
          <cell r="E704" t="str">
            <v>개</v>
          </cell>
          <cell r="F704">
            <v>1</v>
          </cell>
          <cell r="G704">
            <v>2950</v>
          </cell>
          <cell r="H704">
            <v>2950</v>
          </cell>
          <cell r="J704">
            <v>0</v>
          </cell>
          <cell r="K704">
            <v>0</v>
          </cell>
          <cell r="L704">
            <v>0</v>
          </cell>
          <cell r="M704">
            <v>2950</v>
          </cell>
          <cell r="N704">
            <v>2950</v>
          </cell>
          <cell r="O704">
            <v>0</v>
          </cell>
        </row>
        <row r="705">
          <cell r="A705">
            <v>0</v>
          </cell>
          <cell r="B705" t="str">
            <v>LT4</v>
          </cell>
          <cell r="C705" t="str">
            <v>등기구 브라켓</v>
          </cell>
          <cell r="D705" t="str">
            <v>SUS 2.0t</v>
          </cell>
          <cell r="E705" t="str">
            <v>개</v>
          </cell>
          <cell r="F705">
            <v>1</v>
          </cell>
          <cell r="G705">
            <v>5200</v>
          </cell>
          <cell r="H705">
            <v>5200</v>
          </cell>
          <cell r="J705">
            <v>0</v>
          </cell>
          <cell r="K705">
            <v>0</v>
          </cell>
          <cell r="L705">
            <v>0</v>
          </cell>
          <cell r="M705">
            <v>5200</v>
          </cell>
          <cell r="N705">
            <v>5200</v>
          </cell>
          <cell r="O705">
            <v>0</v>
          </cell>
        </row>
        <row r="706">
          <cell r="A706">
            <v>0</v>
          </cell>
          <cell r="B706">
            <v>279</v>
          </cell>
          <cell r="C706" t="str">
            <v>와이어콘넥터</v>
          </cell>
          <cell r="D706" t="str">
            <v>5.5㎟x2가닥</v>
          </cell>
          <cell r="E706" t="str">
            <v>개</v>
          </cell>
          <cell r="F706">
            <v>2</v>
          </cell>
          <cell r="G706">
            <v>146</v>
          </cell>
          <cell r="H706">
            <v>292</v>
          </cell>
          <cell r="J706">
            <v>0</v>
          </cell>
          <cell r="K706">
            <v>0</v>
          </cell>
          <cell r="L706">
            <v>0</v>
          </cell>
          <cell r="M706">
            <v>146</v>
          </cell>
          <cell r="N706">
            <v>292</v>
          </cell>
          <cell r="O706">
            <v>0</v>
          </cell>
        </row>
        <row r="707">
          <cell r="A707">
            <v>0</v>
          </cell>
          <cell r="B707">
            <v>542</v>
          </cell>
          <cell r="C707" t="str">
            <v xml:space="preserve"> PULL BOX</v>
          </cell>
          <cell r="D707" t="str">
            <v xml:space="preserve"> 600x600x200(SUS)</v>
          </cell>
          <cell r="E707" t="str">
            <v>개</v>
          </cell>
          <cell r="F707">
            <v>1</v>
          </cell>
          <cell r="G707">
            <v>39600</v>
          </cell>
          <cell r="H707">
            <v>39600</v>
          </cell>
          <cell r="J707">
            <v>0</v>
          </cell>
          <cell r="K707">
            <v>0</v>
          </cell>
          <cell r="L707">
            <v>0</v>
          </cell>
          <cell r="M707">
            <v>39600</v>
          </cell>
          <cell r="N707">
            <v>39600</v>
          </cell>
          <cell r="O707">
            <v>0</v>
          </cell>
        </row>
        <row r="708">
          <cell r="A708">
            <v>0</v>
          </cell>
          <cell r="B708">
            <v>521</v>
          </cell>
          <cell r="C708" t="str">
            <v xml:space="preserve"> 셋트앵커(3/8")</v>
          </cell>
          <cell r="D708" t="str">
            <v xml:space="preserve"> M10 L70</v>
          </cell>
          <cell r="E708" t="str">
            <v>개</v>
          </cell>
          <cell r="F708">
            <v>4</v>
          </cell>
          <cell r="G708">
            <v>320</v>
          </cell>
          <cell r="H708">
            <v>1280</v>
          </cell>
          <cell r="J708">
            <v>0</v>
          </cell>
          <cell r="K708">
            <v>0</v>
          </cell>
          <cell r="L708">
            <v>0</v>
          </cell>
          <cell r="M708">
            <v>320</v>
          </cell>
          <cell r="N708">
            <v>1280</v>
          </cell>
          <cell r="O708">
            <v>0</v>
          </cell>
        </row>
        <row r="709">
          <cell r="A709">
            <v>0</v>
          </cell>
          <cell r="B709" t="e">
            <v>#N/A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</row>
        <row r="710">
          <cell r="A710">
            <v>0</v>
          </cell>
          <cell r="B710" t="e">
            <v>#N/A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</row>
        <row r="711">
          <cell r="A711">
            <v>0</v>
          </cell>
          <cell r="B711">
            <v>59</v>
          </cell>
          <cell r="C711" t="str">
            <v>나) 노 무 비</v>
          </cell>
          <cell r="D711" t="str">
            <v>내 선 전 공</v>
          </cell>
          <cell r="E711" t="str">
            <v>인</v>
          </cell>
          <cell r="F711">
            <v>1.38</v>
          </cell>
          <cell r="G711">
            <v>0</v>
          </cell>
          <cell r="H711">
            <v>0</v>
          </cell>
          <cell r="I711">
            <v>81127</v>
          </cell>
          <cell r="J711">
            <v>111955</v>
          </cell>
          <cell r="K711">
            <v>0</v>
          </cell>
          <cell r="L711">
            <v>0</v>
          </cell>
          <cell r="M711">
            <v>81127</v>
          </cell>
          <cell r="N711">
            <v>111955</v>
          </cell>
          <cell r="O711">
            <v>0</v>
          </cell>
        </row>
        <row r="712">
          <cell r="A712">
            <v>0</v>
          </cell>
          <cell r="B712" t="e">
            <v>#N/A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</row>
        <row r="713">
          <cell r="A713">
            <v>0</v>
          </cell>
          <cell r="B713">
            <v>59</v>
          </cell>
          <cell r="C713" t="str">
            <v>다) 공 구 손 료</v>
          </cell>
          <cell r="D713" t="str">
            <v>내 선 전 공</v>
          </cell>
          <cell r="E713" t="str">
            <v>인</v>
          </cell>
          <cell r="F713">
            <v>0.03</v>
          </cell>
          <cell r="G713">
            <v>0</v>
          </cell>
          <cell r="H713">
            <v>0</v>
          </cell>
          <cell r="J713">
            <v>0</v>
          </cell>
          <cell r="K713">
            <v>81127</v>
          </cell>
          <cell r="L713">
            <v>2433</v>
          </cell>
          <cell r="M713">
            <v>81127</v>
          </cell>
          <cell r="N713">
            <v>2433</v>
          </cell>
          <cell r="O713">
            <v>0</v>
          </cell>
        </row>
        <row r="714">
          <cell r="A714">
            <v>0</v>
          </cell>
          <cell r="B714" t="e">
            <v>#N/A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</row>
        <row r="715">
          <cell r="A715">
            <v>0</v>
          </cell>
          <cell r="B715" t="e">
            <v>#N/A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</row>
        <row r="716">
          <cell r="A716">
            <v>0</v>
          </cell>
          <cell r="B716" t="e">
            <v>#N/A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</row>
        <row r="717">
          <cell r="A717">
            <v>0</v>
          </cell>
          <cell r="B717" t="e">
            <v>#N/A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</row>
        <row r="718">
          <cell r="A718">
            <v>0</v>
          </cell>
          <cell r="B718" t="e">
            <v>#N/A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</row>
        <row r="719">
          <cell r="A719">
            <v>0</v>
          </cell>
          <cell r="B719" t="e">
            <v>#N/A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</row>
        <row r="720">
          <cell r="A720">
            <v>0</v>
          </cell>
          <cell r="B720" t="e">
            <v>#N/A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>
            <v>0</v>
          </cell>
          <cell r="B721" t="e">
            <v>#N/A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2">
          <cell r="A722">
            <v>0</v>
          </cell>
          <cell r="B722" t="e">
            <v>#N/A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</row>
        <row r="723">
          <cell r="A723" t="str">
            <v>23S</v>
          </cell>
          <cell r="C723" t="str">
            <v>합     계</v>
          </cell>
          <cell r="H723">
            <v>157322</v>
          </cell>
          <cell r="J723">
            <v>111955</v>
          </cell>
          <cell r="L723">
            <v>2433</v>
          </cell>
          <cell r="N723">
            <v>271710</v>
          </cell>
        </row>
        <row r="724">
          <cell r="A724">
            <v>24</v>
          </cell>
          <cell r="B724" t="str">
            <v>24. 등기구(비상) 신설</v>
          </cell>
          <cell r="C724" t="str">
            <v>24. 등기구(비상) 신설</v>
          </cell>
          <cell r="D724" t="str">
            <v xml:space="preserve"> FL 1/32W(할증제외구간)</v>
          </cell>
          <cell r="E724" t="str">
            <v>등</v>
          </cell>
          <cell r="F724">
            <v>1</v>
          </cell>
          <cell r="G724">
            <v>0</v>
          </cell>
          <cell r="H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62</v>
          </cell>
        </row>
        <row r="725">
          <cell r="A725">
            <v>0</v>
          </cell>
          <cell r="B725" t="e">
            <v>#N/A</v>
          </cell>
          <cell r="C725" t="str">
            <v>가) 재 료 비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</row>
        <row r="726">
          <cell r="A726">
            <v>0</v>
          </cell>
          <cell r="B726" t="str">
            <v>LT3</v>
          </cell>
          <cell r="C726" t="str">
            <v>방진방습등</v>
          </cell>
          <cell r="D726" t="str">
            <v>FL 32W/1(밧데리내장)</v>
          </cell>
          <cell r="E726" t="str">
            <v>등</v>
          </cell>
          <cell r="F726">
            <v>1</v>
          </cell>
          <cell r="G726">
            <v>241000</v>
          </cell>
          <cell r="H726">
            <v>241000</v>
          </cell>
          <cell r="J726">
            <v>0</v>
          </cell>
          <cell r="K726">
            <v>0</v>
          </cell>
          <cell r="L726">
            <v>0</v>
          </cell>
          <cell r="M726">
            <v>241000</v>
          </cell>
          <cell r="N726">
            <v>241000</v>
          </cell>
          <cell r="O726">
            <v>0</v>
          </cell>
        </row>
        <row r="727">
          <cell r="A727">
            <v>0</v>
          </cell>
          <cell r="B727">
            <v>280</v>
          </cell>
          <cell r="C727" t="str">
            <v>고조도반사갓</v>
          </cell>
          <cell r="D727" t="str">
            <v>32W/1</v>
          </cell>
          <cell r="E727" t="str">
            <v>개</v>
          </cell>
          <cell r="F727">
            <v>1</v>
          </cell>
          <cell r="G727">
            <v>21000</v>
          </cell>
          <cell r="H727">
            <v>21000</v>
          </cell>
          <cell r="J727">
            <v>0</v>
          </cell>
          <cell r="K727">
            <v>0</v>
          </cell>
          <cell r="L727">
            <v>0</v>
          </cell>
          <cell r="M727">
            <v>21000</v>
          </cell>
          <cell r="N727">
            <v>21000</v>
          </cell>
          <cell r="O727">
            <v>0</v>
          </cell>
        </row>
        <row r="728">
          <cell r="A728">
            <v>0</v>
          </cell>
          <cell r="B728">
            <v>275</v>
          </cell>
          <cell r="C728" t="str">
            <v xml:space="preserve"> 형광램프</v>
          </cell>
          <cell r="D728" t="str">
            <v xml:space="preserve"> 32W 삼파장</v>
          </cell>
          <cell r="E728" t="str">
            <v>개</v>
          </cell>
          <cell r="F728">
            <v>1</v>
          </cell>
          <cell r="G728">
            <v>2950</v>
          </cell>
          <cell r="H728">
            <v>2950</v>
          </cell>
          <cell r="J728">
            <v>0</v>
          </cell>
          <cell r="K728">
            <v>0</v>
          </cell>
          <cell r="L728">
            <v>0</v>
          </cell>
          <cell r="M728">
            <v>2950</v>
          </cell>
          <cell r="N728">
            <v>2950</v>
          </cell>
          <cell r="O728">
            <v>0</v>
          </cell>
        </row>
        <row r="729">
          <cell r="A729">
            <v>0</v>
          </cell>
          <cell r="B729" t="str">
            <v>LT4</v>
          </cell>
          <cell r="C729" t="str">
            <v>등기구 브라켓</v>
          </cell>
          <cell r="D729" t="str">
            <v>SUS 2.0t</v>
          </cell>
          <cell r="E729" t="str">
            <v>개</v>
          </cell>
          <cell r="F729">
            <v>1</v>
          </cell>
          <cell r="G729">
            <v>5200</v>
          </cell>
          <cell r="H729">
            <v>5200</v>
          </cell>
          <cell r="J729">
            <v>0</v>
          </cell>
          <cell r="K729">
            <v>0</v>
          </cell>
          <cell r="L729">
            <v>0</v>
          </cell>
          <cell r="M729">
            <v>5200</v>
          </cell>
          <cell r="N729">
            <v>5200</v>
          </cell>
          <cell r="O729">
            <v>0</v>
          </cell>
        </row>
        <row r="730">
          <cell r="A730">
            <v>0</v>
          </cell>
          <cell r="B730">
            <v>279</v>
          </cell>
          <cell r="C730" t="str">
            <v>와이어콘넥터</v>
          </cell>
          <cell r="D730" t="str">
            <v>5.5㎟x2가닥</v>
          </cell>
          <cell r="E730" t="str">
            <v>개</v>
          </cell>
          <cell r="F730">
            <v>2</v>
          </cell>
          <cell r="G730">
            <v>146</v>
          </cell>
          <cell r="H730">
            <v>292</v>
          </cell>
          <cell r="J730">
            <v>0</v>
          </cell>
          <cell r="K730">
            <v>0</v>
          </cell>
          <cell r="L730">
            <v>0</v>
          </cell>
          <cell r="M730">
            <v>146</v>
          </cell>
          <cell r="N730">
            <v>292</v>
          </cell>
          <cell r="O730">
            <v>0</v>
          </cell>
        </row>
        <row r="731">
          <cell r="A731">
            <v>0</v>
          </cell>
          <cell r="B731">
            <v>542</v>
          </cell>
          <cell r="C731" t="str">
            <v xml:space="preserve"> PULL BOX</v>
          </cell>
          <cell r="D731" t="str">
            <v xml:space="preserve"> 600x600x200(SUS)</v>
          </cell>
          <cell r="E731" t="str">
            <v>개</v>
          </cell>
          <cell r="F731">
            <v>1</v>
          </cell>
          <cell r="G731">
            <v>39600</v>
          </cell>
          <cell r="H731">
            <v>39600</v>
          </cell>
          <cell r="J731">
            <v>0</v>
          </cell>
          <cell r="K731">
            <v>0</v>
          </cell>
          <cell r="L731">
            <v>0</v>
          </cell>
          <cell r="M731">
            <v>39600</v>
          </cell>
          <cell r="N731">
            <v>39600</v>
          </cell>
          <cell r="O731">
            <v>0</v>
          </cell>
        </row>
        <row r="732">
          <cell r="A732">
            <v>0</v>
          </cell>
          <cell r="B732">
            <v>521</v>
          </cell>
          <cell r="C732" t="str">
            <v xml:space="preserve"> 셋트앵커(3/8")</v>
          </cell>
          <cell r="D732" t="str">
            <v xml:space="preserve"> M10 L70</v>
          </cell>
          <cell r="E732" t="str">
            <v>개</v>
          </cell>
          <cell r="F732">
            <v>4</v>
          </cell>
          <cell r="G732">
            <v>320</v>
          </cell>
          <cell r="H732">
            <v>1280</v>
          </cell>
          <cell r="J732">
            <v>0</v>
          </cell>
          <cell r="K732">
            <v>0</v>
          </cell>
          <cell r="L732">
            <v>0</v>
          </cell>
          <cell r="M732">
            <v>320</v>
          </cell>
          <cell r="N732">
            <v>1280</v>
          </cell>
          <cell r="O732">
            <v>0</v>
          </cell>
        </row>
        <row r="733">
          <cell r="A733">
            <v>0</v>
          </cell>
          <cell r="B733" t="e">
            <v>#N/A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</row>
        <row r="734">
          <cell r="A734">
            <v>0</v>
          </cell>
          <cell r="B734" t="e">
            <v>#N/A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</row>
        <row r="735">
          <cell r="A735">
            <v>0</v>
          </cell>
          <cell r="B735">
            <v>59</v>
          </cell>
          <cell r="C735" t="str">
            <v>나) 노 무 비</v>
          </cell>
          <cell r="D735" t="str">
            <v>내 선 전 공</v>
          </cell>
          <cell r="E735" t="str">
            <v>인</v>
          </cell>
          <cell r="F735">
            <v>1.22</v>
          </cell>
          <cell r="G735">
            <v>0</v>
          </cell>
          <cell r="H735">
            <v>0</v>
          </cell>
          <cell r="I735">
            <v>81127</v>
          </cell>
          <cell r="J735">
            <v>98974</v>
          </cell>
          <cell r="K735">
            <v>0</v>
          </cell>
          <cell r="L735">
            <v>0</v>
          </cell>
          <cell r="M735">
            <v>81127</v>
          </cell>
          <cell r="N735">
            <v>98974</v>
          </cell>
          <cell r="O735">
            <v>0</v>
          </cell>
        </row>
        <row r="736">
          <cell r="A736">
            <v>0</v>
          </cell>
          <cell r="B736" t="e">
            <v>#N/A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</row>
        <row r="737">
          <cell r="A737">
            <v>0</v>
          </cell>
          <cell r="B737">
            <v>59</v>
          </cell>
          <cell r="C737" t="str">
            <v>다) 공 구 손 료</v>
          </cell>
          <cell r="D737" t="str">
            <v>내 선 전 공</v>
          </cell>
          <cell r="E737" t="str">
            <v>인</v>
          </cell>
          <cell r="F737">
            <v>0.03</v>
          </cell>
          <cell r="G737">
            <v>0</v>
          </cell>
          <cell r="H737">
            <v>0</v>
          </cell>
          <cell r="J737">
            <v>0</v>
          </cell>
          <cell r="K737">
            <v>81127</v>
          </cell>
          <cell r="L737">
            <v>2433</v>
          </cell>
          <cell r="M737">
            <v>81127</v>
          </cell>
          <cell r="N737">
            <v>2433</v>
          </cell>
          <cell r="O737">
            <v>0</v>
          </cell>
        </row>
        <row r="738">
          <cell r="A738">
            <v>0</v>
          </cell>
          <cell r="B738" t="e">
            <v>#N/A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</row>
        <row r="739">
          <cell r="A739">
            <v>0</v>
          </cell>
          <cell r="B739" t="e">
            <v>#N/A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</row>
        <row r="740">
          <cell r="A740">
            <v>0</v>
          </cell>
          <cell r="B740" t="e">
            <v>#N/A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</row>
        <row r="741">
          <cell r="A741">
            <v>0</v>
          </cell>
          <cell r="B741" t="e">
            <v>#N/A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</row>
        <row r="742">
          <cell r="A742">
            <v>0</v>
          </cell>
          <cell r="B742" t="e">
            <v>#N/A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</row>
        <row r="743">
          <cell r="A743">
            <v>0</v>
          </cell>
          <cell r="B743" t="e">
            <v>#N/A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</row>
        <row r="744">
          <cell r="A744">
            <v>0</v>
          </cell>
          <cell r="B744" t="e">
            <v>#N/A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</row>
        <row r="745">
          <cell r="A745">
            <v>0</v>
          </cell>
          <cell r="B745" t="e">
            <v>#N/A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</row>
        <row r="746">
          <cell r="A746">
            <v>0</v>
          </cell>
          <cell r="B746" t="e">
            <v>#N/A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</row>
        <row r="747">
          <cell r="A747" t="str">
            <v>24S</v>
          </cell>
          <cell r="C747" t="str">
            <v>합     계</v>
          </cell>
          <cell r="H747">
            <v>311322</v>
          </cell>
          <cell r="J747">
            <v>98974</v>
          </cell>
          <cell r="L747">
            <v>2433</v>
          </cell>
          <cell r="N747">
            <v>412729</v>
          </cell>
        </row>
        <row r="748">
          <cell r="A748">
            <v>25</v>
          </cell>
          <cell r="B748" t="str">
            <v>25. 등기구(비상) 신설</v>
          </cell>
          <cell r="C748" t="str">
            <v>25. 등기구(비상) 신설</v>
          </cell>
          <cell r="D748" t="str">
            <v xml:space="preserve"> FL 1/32W(할증구간)</v>
          </cell>
          <cell r="E748" t="str">
            <v>등</v>
          </cell>
          <cell r="F748">
            <v>1</v>
          </cell>
          <cell r="G748">
            <v>0</v>
          </cell>
          <cell r="H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808</v>
          </cell>
        </row>
        <row r="749">
          <cell r="A749">
            <v>0</v>
          </cell>
          <cell r="B749" t="e">
            <v>#N/A</v>
          </cell>
          <cell r="C749" t="str">
            <v>가) 재 료 비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</row>
        <row r="750">
          <cell r="A750">
            <v>0</v>
          </cell>
          <cell r="B750" t="str">
            <v>LT3</v>
          </cell>
          <cell r="C750" t="str">
            <v>방진방습등</v>
          </cell>
          <cell r="D750" t="str">
            <v>FL 32W/1(밧데리내장)</v>
          </cell>
          <cell r="E750" t="str">
            <v>등</v>
          </cell>
          <cell r="F750">
            <v>1</v>
          </cell>
          <cell r="G750">
            <v>241000</v>
          </cell>
          <cell r="H750">
            <v>241000</v>
          </cell>
          <cell r="J750">
            <v>0</v>
          </cell>
          <cell r="K750">
            <v>0</v>
          </cell>
          <cell r="L750">
            <v>0</v>
          </cell>
          <cell r="M750">
            <v>241000</v>
          </cell>
          <cell r="N750">
            <v>241000</v>
          </cell>
          <cell r="O750">
            <v>0</v>
          </cell>
        </row>
        <row r="751">
          <cell r="A751">
            <v>0</v>
          </cell>
          <cell r="B751">
            <v>280</v>
          </cell>
          <cell r="C751" t="str">
            <v>고조도반사갓</v>
          </cell>
          <cell r="D751" t="str">
            <v>32W/1</v>
          </cell>
          <cell r="E751" t="str">
            <v>개</v>
          </cell>
          <cell r="F751">
            <v>1</v>
          </cell>
          <cell r="G751">
            <v>21000</v>
          </cell>
          <cell r="H751">
            <v>21000</v>
          </cell>
          <cell r="J751">
            <v>0</v>
          </cell>
          <cell r="K751">
            <v>0</v>
          </cell>
          <cell r="L751">
            <v>0</v>
          </cell>
          <cell r="M751">
            <v>21000</v>
          </cell>
          <cell r="N751">
            <v>21000</v>
          </cell>
          <cell r="O751">
            <v>0</v>
          </cell>
        </row>
        <row r="752">
          <cell r="A752">
            <v>0</v>
          </cell>
          <cell r="B752">
            <v>275</v>
          </cell>
          <cell r="C752" t="str">
            <v xml:space="preserve"> 형광램프</v>
          </cell>
          <cell r="D752" t="str">
            <v xml:space="preserve"> 32W 삼파장</v>
          </cell>
          <cell r="E752" t="str">
            <v>개</v>
          </cell>
          <cell r="F752">
            <v>1</v>
          </cell>
          <cell r="G752">
            <v>2950</v>
          </cell>
          <cell r="H752">
            <v>2950</v>
          </cell>
          <cell r="J752">
            <v>0</v>
          </cell>
          <cell r="K752">
            <v>0</v>
          </cell>
          <cell r="L752">
            <v>0</v>
          </cell>
          <cell r="M752">
            <v>2950</v>
          </cell>
          <cell r="N752">
            <v>2950</v>
          </cell>
          <cell r="O752">
            <v>0</v>
          </cell>
        </row>
        <row r="753">
          <cell r="A753">
            <v>0</v>
          </cell>
          <cell r="B753" t="str">
            <v>LT4</v>
          </cell>
          <cell r="C753" t="str">
            <v>등기구 브라켓</v>
          </cell>
          <cell r="D753" t="str">
            <v>SUS 2.0t</v>
          </cell>
          <cell r="E753" t="str">
            <v>개</v>
          </cell>
          <cell r="F753">
            <v>1</v>
          </cell>
          <cell r="G753">
            <v>5200</v>
          </cell>
          <cell r="H753">
            <v>5200</v>
          </cell>
          <cell r="J753">
            <v>0</v>
          </cell>
          <cell r="K753">
            <v>0</v>
          </cell>
          <cell r="L753">
            <v>0</v>
          </cell>
          <cell r="M753">
            <v>5200</v>
          </cell>
          <cell r="N753">
            <v>5200</v>
          </cell>
          <cell r="O753">
            <v>0</v>
          </cell>
        </row>
        <row r="754">
          <cell r="A754">
            <v>0</v>
          </cell>
          <cell r="B754">
            <v>279</v>
          </cell>
          <cell r="C754" t="str">
            <v>와이어콘넥터</v>
          </cell>
          <cell r="D754" t="str">
            <v>5.5㎟x2가닥</v>
          </cell>
          <cell r="E754" t="str">
            <v>개</v>
          </cell>
          <cell r="F754">
            <v>2</v>
          </cell>
          <cell r="G754">
            <v>146</v>
          </cell>
          <cell r="H754">
            <v>292</v>
          </cell>
          <cell r="J754">
            <v>0</v>
          </cell>
          <cell r="K754">
            <v>0</v>
          </cell>
          <cell r="L754">
            <v>0</v>
          </cell>
          <cell r="M754">
            <v>146</v>
          </cell>
          <cell r="N754">
            <v>292</v>
          </cell>
          <cell r="O754">
            <v>0</v>
          </cell>
        </row>
        <row r="755">
          <cell r="A755">
            <v>0</v>
          </cell>
          <cell r="B755">
            <v>542</v>
          </cell>
          <cell r="C755" t="str">
            <v xml:space="preserve"> PULL BOX</v>
          </cell>
          <cell r="D755" t="str">
            <v xml:space="preserve"> 600x600x200(SUS)</v>
          </cell>
          <cell r="E755" t="str">
            <v>개</v>
          </cell>
          <cell r="F755">
            <v>1</v>
          </cell>
          <cell r="G755">
            <v>39600</v>
          </cell>
          <cell r="H755">
            <v>39600</v>
          </cell>
          <cell r="J755">
            <v>0</v>
          </cell>
          <cell r="K755">
            <v>0</v>
          </cell>
          <cell r="L755">
            <v>0</v>
          </cell>
          <cell r="M755">
            <v>39600</v>
          </cell>
          <cell r="N755">
            <v>39600</v>
          </cell>
          <cell r="O755">
            <v>0</v>
          </cell>
        </row>
        <row r="756">
          <cell r="A756">
            <v>0</v>
          </cell>
          <cell r="B756">
            <v>521</v>
          </cell>
          <cell r="C756" t="str">
            <v xml:space="preserve"> 셋트앵커(3/8")</v>
          </cell>
          <cell r="D756" t="str">
            <v xml:space="preserve"> M10 L70</v>
          </cell>
          <cell r="E756" t="str">
            <v>개</v>
          </cell>
          <cell r="F756">
            <v>4</v>
          </cell>
          <cell r="G756">
            <v>320</v>
          </cell>
          <cell r="H756">
            <v>1280</v>
          </cell>
          <cell r="J756">
            <v>0</v>
          </cell>
          <cell r="K756">
            <v>0</v>
          </cell>
          <cell r="L756">
            <v>0</v>
          </cell>
          <cell r="M756">
            <v>320</v>
          </cell>
          <cell r="N756">
            <v>1280</v>
          </cell>
          <cell r="O756">
            <v>0</v>
          </cell>
        </row>
        <row r="757">
          <cell r="A757">
            <v>0</v>
          </cell>
          <cell r="B757" t="e">
            <v>#N/A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</row>
        <row r="758">
          <cell r="A758">
            <v>0</v>
          </cell>
          <cell r="B758" t="e">
            <v>#N/A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</row>
        <row r="759">
          <cell r="A759">
            <v>0</v>
          </cell>
          <cell r="B759">
            <v>59</v>
          </cell>
          <cell r="C759" t="str">
            <v>나) 노 무 비</v>
          </cell>
          <cell r="D759" t="str">
            <v>내 선 전 공</v>
          </cell>
          <cell r="E759" t="str">
            <v>인</v>
          </cell>
          <cell r="F759">
            <v>1.38</v>
          </cell>
          <cell r="G759">
            <v>0</v>
          </cell>
          <cell r="H759">
            <v>0</v>
          </cell>
          <cell r="I759">
            <v>81127</v>
          </cell>
          <cell r="J759">
            <v>111955</v>
          </cell>
          <cell r="K759">
            <v>0</v>
          </cell>
          <cell r="L759">
            <v>0</v>
          </cell>
          <cell r="M759">
            <v>81127</v>
          </cell>
          <cell r="N759">
            <v>111955</v>
          </cell>
          <cell r="O759">
            <v>0</v>
          </cell>
        </row>
        <row r="760">
          <cell r="A760">
            <v>0</v>
          </cell>
          <cell r="B760" t="e">
            <v>#N/A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</row>
        <row r="761">
          <cell r="A761">
            <v>0</v>
          </cell>
          <cell r="B761">
            <v>59</v>
          </cell>
          <cell r="C761" t="str">
            <v>다) 공 구 손 료</v>
          </cell>
          <cell r="D761" t="str">
            <v>내 선 전 공</v>
          </cell>
          <cell r="E761" t="str">
            <v>인</v>
          </cell>
          <cell r="F761">
            <v>0.03</v>
          </cell>
          <cell r="G761">
            <v>0</v>
          </cell>
          <cell r="H761">
            <v>0</v>
          </cell>
          <cell r="J761">
            <v>0</v>
          </cell>
          <cell r="K761">
            <v>81127</v>
          </cell>
          <cell r="L761">
            <v>2433</v>
          </cell>
          <cell r="M761">
            <v>81127</v>
          </cell>
          <cell r="N761">
            <v>2433</v>
          </cell>
          <cell r="O761">
            <v>0</v>
          </cell>
        </row>
        <row r="762">
          <cell r="A762">
            <v>0</v>
          </cell>
          <cell r="B762" t="e">
            <v>#N/A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</row>
        <row r="763">
          <cell r="A763">
            <v>0</v>
          </cell>
          <cell r="B763" t="e">
            <v>#N/A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</row>
        <row r="764">
          <cell r="A764">
            <v>0</v>
          </cell>
          <cell r="B764" t="e">
            <v>#N/A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</row>
        <row r="765">
          <cell r="A765">
            <v>0</v>
          </cell>
          <cell r="B765" t="e">
            <v>#N/A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</row>
        <row r="766">
          <cell r="A766">
            <v>0</v>
          </cell>
          <cell r="B766" t="e">
            <v>#N/A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</row>
        <row r="767">
          <cell r="A767">
            <v>0</v>
          </cell>
          <cell r="B767" t="e">
            <v>#N/A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</row>
        <row r="768">
          <cell r="A768">
            <v>0</v>
          </cell>
          <cell r="B768" t="e">
            <v>#N/A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</row>
        <row r="769">
          <cell r="A769">
            <v>0</v>
          </cell>
          <cell r="B769" t="e">
            <v>#N/A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</row>
        <row r="770">
          <cell r="A770">
            <v>0</v>
          </cell>
          <cell r="B770" t="e">
            <v>#N/A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>25S</v>
          </cell>
          <cell r="C771" t="str">
            <v>합     계</v>
          </cell>
          <cell r="H771">
            <v>311322</v>
          </cell>
          <cell r="J771">
            <v>111955</v>
          </cell>
          <cell r="L771">
            <v>2433</v>
          </cell>
          <cell r="N771">
            <v>425710</v>
          </cell>
        </row>
        <row r="772">
          <cell r="A772">
            <v>26</v>
          </cell>
          <cell r="B772" t="str">
            <v>26. 등기구 신설</v>
          </cell>
          <cell r="C772" t="str">
            <v>26. 등기구 신설</v>
          </cell>
          <cell r="D772" t="str">
            <v xml:space="preserve"> FL 2/32W(터널용)-할증구간</v>
          </cell>
          <cell r="E772" t="str">
            <v>개</v>
          </cell>
          <cell r="F772">
            <v>1</v>
          </cell>
          <cell r="G772">
            <v>0</v>
          </cell>
          <cell r="H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4</v>
          </cell>
        </row>
        <row r="773">
          <cell r="A773">
            <v>0</v>
          </cell>
          <cell r="B773" t="e">
            <v>#N/A</v>
          </cell>
          <cell r="C773" t="str">
            <v>가) 재 료 비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</row>
        <row r="774">
          <cell r="A774">
            <v>0</v>
          </cell>
          <cell r="B774" t="str">
            <v>LT1</v>
          </cell>
          <cell r="C774" t="str">
            <v>방진방습등</v>
          </cell>
          <cell r="D774" t="str">
            <v>FL 32W/2</v>
          </cell>
          <cell r="E774" t="str">
            <v>등</v>
          </cell>
          <cell r="F774">
            <v>1</v>
          </cell>
          <cell r="G774">
            <v>126000</v>
          </cell>
          <cell r="H774">
            <v>126000</v>
          </cell>
          <cell r="J774">
            <v>0</v>
          </cell>
          <cell r="K774">
            <v>0</v>
          </cell>
          <cell r="L774">
            <v>0</v>
          </cell>
          <cell r="M774">
            <v>126000</v>
          </cell>
          <cell r="N774">
            <v>126000</v>
          </cell>
          <cell r="O774">
            <v>0</v>
          </cell>
        </row>
        <row r="775">
          <cell r="A775">
            <v>0</v>
          </cell>
          <cell r="B775">
            <v>281</v>
          </cell>
          <cell r="C775" t="str">
            <v>고조도반사갓</v>
          </cell>
          <cell r="D775" t="str">
            <v>32W/2</v>
          </cell>
          <cell r="E775" t="str">
            <v>개</v>
          </cell>
          <cell r="F775">
            <v>1</v>
          </cell>
          <cell r="G775">
            <v>21000</v>
          </cell>
          <cell r="H775">
            <v>21000</v>
          </cell>
          <cell r="J775">
            <v>0</v>
          </cell>
          <cell r="K775">
            <v>0</v>
          </cell>
          <cell r="L775">
            <v>0</v>
          </cell>
          <cell r="M775">
            <v>21000</v>
          </cell>
          <cell r="N775">
            <v>21000</v>
          </cell>
          <cell r="O775">
            <v>0</v>
          </cell>
        </row>
        <row r="776">
          <cell r="A776">
            <v>0</v>
          </cell>
          <cell r="B776">
            <v>275</v>
          </cell>
          <cell r="C776" t="str">
            <v xml:space="preserve"> 형광램프</v>
          </cell>
          <cell r="D776" t="str">
            <v xml:space="preserve"> 32W 삼파장</v>
          </cell>
          <cell r="E776" t="str">
            <v>개</v>
          </cell>
          <cell r="F776">
            <v>2</v>
          </cell>
          <cell r="G776">
            <v>2950</v>
          </cell>
          <cell r="H776">
            <v>5900</v>
          </cell>
          <cell r="J776">
            <v>0</v>
          </cell>
          <cell r="K776">
            <v>0</v>
          </cell>
          <cell r="L776">
            <v>0</v>
          </cell>
          <cell r="M776">
            <v>2950</v>
          </cell>
          <cell r="N776">
            <v>5900</v>
          </cell>
          <cell r="O776">
            <v>0</v>
          </cell>
        </row>
        <row r="777">
          <cell r="A777">
            <v>0</v>
          </cell>
          <cell r="B777">
            <v>279</v>
          </cell>
          <cell r="C777" t="str">
            <v>와이어콘넥터</v>
          </cell>
          <cell r="D777" t="str">
            <v>5.5㎟x2가닥</v>
          </cell>
          <cell r="E777" t="str">
            <v>개</v>
          </cell>
          <cell r="F777">
            <v>2</v>
          </cell>
          <cell r="G777">
            <v>146</v>
          </cell>
          <cell r="H777">
            <v>292</v>
          </cell>
          <cell r="J777">
            <v>0</v>
          </cell>
          <cell r="K777">
            <v>0</v>
          </cell>
          <cell r="L777">
            <v>0</v>
          </cell>
          <cell r="M777">
            <v>146</v>
          </cell>
          <cell r="N777">
            <v>292</v>
          </cell>
          <cell r="O777">
            <v>0</v>
          </cell>
        </row>
        <row r="778">
          <cell r="A778">
            <v>0</v>
          </cell>
          <cell r="B778">
            <v>542</v>
          </cell>
          <cell r="C778" t="str">
            <v xml:space="preserve"> PULL BOX</v>
          </cell>
          <cell r="D778" t="str">
            <v xml:space="preserve"> 600x600x200(SUS)</v>
          </cell>
          <cell r="E778" t="str">
            <v>개</v>
          </cell>
          <cell r="F778">
            <v>1</v>
          </cell>
          <cell r="G778">
            <v>39600</v>
          </cell>
          <cell r="H778">
            <v>39600</v>
          </cell>
          <cell r="J778">
            <v>0</v>
          </cell>
          <cell r="K778">
            <v>0</v>
          </cell>
          <cell r="L778">
            <v>0</v>
          </cell>
          <cell r="M778">
            <v>39600</v>
          </cell>
          <cell r="N778">
            <v>39600</v>
          </cell>
          <cell r="O778">
            <v>0</v>
          </cell>
        </row>
        <row r="779">
          <cell r="A779">
            <v>0</v>
          </cell>
          <cell r="B779">
            <v>521</v>
          </cell>
          <cell r="C779" t="str">
            <v xml:space="preserve"> 셋트앵커(3/8")</v>
          </cell>
          <cell r="D779" t="str">
            <v xml:space="preserve"> M10 L70</v>
          </cell>
          <cell r="E779" t="str">
            <v>개</v>
          </cell>
          <cell r="F779">
            <v>4</v>
          </cell>
          <cell r="G779">
            <v>320</v>
          </cell>
          <cell r="H779">
            <v>1280</v>
          </cell>
          <cell r="J779">
            <v>0</v>
          </cell>
          <cell r="K779">
            <v>0</v>
          </cell>
          <cell r="L779">
            <v>0</v>
          </cell>
          <cell r="M779">
            <v>320</v>
          </cell>
          <cell r="N779">
            <v>1280</v>
          </cell>
          <cell r="O779">
            <v>0</v>
          </cell>
        </row>
        <row r="780">
          <cell r="A780">
            <v>0</v>
          </cell>
          <cell r="B780" t="e">
            <v>#N/A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</row>
        <row r="781">
          <cell r="A781">
            <v>0</v>
          </cell>
          <cell r="B781" t="e">
            <v>#N/A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</row>
        <row r="782">
          <cell r="A782">
            <v>0</v>
          </cell>
          <cell r="B782" t="e">
            <v>#N/A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</row>
        <row r="783">
          <cell r="A783">
            <v>0</v>
          </cell>
          <cell r="B783" t="e">
            <v>#N/A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</row>
        <row r="784">
          <cell r="A784">
            <v>0</v>
          </cell>
          <cell r="B784" t="e">
            <v>#N/A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</row>
        <row r="785">
          <cell r="A785">
            <v>0</v>
          </cell>
          <cell r="B785" t="e">
            <v>#N/A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</row>
        <row r="786">
          <cell r="A786">
            <v>0</v>
          </cell>
          <cell r="B786" t="e">
            <v>#N/A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</row>
        <row r="787">
          <cell r="A787">
            <v>0</v>
          </cell>
          <cell r="B787" t="e">
            <v>#N/A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</row>
        <row r="788">
          <cell r="A788">
            <v>0</v>
          </cell>
          <cell r="B788">
            <v>59</v>
          </cell>
          <cell r="C788" t="str">
            <v>나) 노 무 비</v>
          </cell>
          <cell r="D788" t="str">
            <v>내 선 전 공</v>
          </cell>
          <cell r="E788" t="str">
            <v>인</v>
          </cell>
          <cell r="F788">
            <v>1.45</v>
          </cell>
          <cell r="G788">
            <v>0</v>
          </cell>
          <cell r="H788">
            <v>0</v>
          </cell>
          <cell r="I788">
            <v>81127</v>
          </cell>
          <cell r="J788">
            <v>117634</v>
          </cell>
          <cell r="K788">
            <v>0</v>
          </cell>
          <cell r="L788">
            <v>0</v>
          </cell>
          <cell r="M788">
            <v>81127</v>
          </cell>
          <cell r="N788">
            <v>117634</v>
          </cell>
          <cell r="O788">
            <v>0</v>
          </cell>
        </row>
        <row r="789">
          <cell r="A789">
            <v>0</v>
          </cell>
          <cell r="B789" t="e">
            <v>#N/A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</row>
        <row r="790">
          <cell r="A790">
            <v>0</v>
          </cell>
          <cell r="B790">
            <v>59</v>
          </cell>
          <cell r="C790" t="str">
            <v>다) 공 구 손 료</v>
          </cell>
          <cell r="D790" t="str">
            <v>내 선 전 공</v>
          </cell>
          <cell r="E790" t="str">
            <v>인</v>
          </cell>
          <cell r="F790">
            <v>0.03</v>
          </cell>
          <cell r="G790">
            <v>0</v>
          </cell>
          <cell r="H790">
            <v>0</v>
          </cell>
          <cell r="J790">
            <v>0</v>
          </cell>
          <cell r="K790">
            <v>81127</v>
          </cell>
          <cell r="L790">
            <v>2433</v>
          </cell>
          <cell r="M790">
            <v>81127</v>
          </cell>
          <cell r="N790">
            <v>2433</v>
          </cell>
          <cell r="O790">
            <v>0</v>
          </cell>
        </row>
        <row r="791">
          <cell r="A791">
            <v>0</v>
          </cell>
          <cell r="B791" t="e">
            <v>#N/A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</row>
        <row r="792">
          <cell r="A792">
            <v>0</v>
          </cell>
          <cell r="B792" t="e">
            <v>#N/A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</row>
        <row r="793">
          <cell r="A793">
            <v>0</v>
          </cell>
          <cell r="B793" t="e">
            <v>#N/A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</row>
        <row r="794">
          <cell r="A794">
            <v>0</v>
          </cell>
          <cell r="B794" t="e">
            <v>#N/A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</row>
        <row r="795">
          <cell r="A795" t="str">
            <v>26S</v>
          </cell>
          <cell r="C795" t="str">
            <v>합     계</v>
          </cell>
          <cell r="H795">
            <v>194072</v>
          </cell>
          <cell r="J795">
            <v>117634</v>
          </cell>
          <cell r="L795">
            <v>2433</v>
          </cell>
          <cell r="N795">
            <v>314139</v>
          </cell>
        </row>
        <row r="796">
          <cell r="A796">
            <v>27</v>
          </cell>
          <cell r="B796" t="str">
            <v>27. CONTROL BOX 신설</v>
          </cell>
          <cell r="C796" t="str">
            <v>27. CONTROL BOX 신설</v>
          </cell>
          <cell r="D796" t="str">
            <v xml:space="preserve"> 450x550x150(터널용)-할증제외구간</v>
          </cell>
          <cell r="E796" t="str">
            <v>면</v>
          </cell>
          <cell r="F796">
            <v>1</v>
          </cell>
          <cell r="G796">
            <v>0</v>
          </cell>
          <cell r="H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44</v>
          </cell>
        </row>
        <row r="797">
          <cell r="A797">
            <v>0</v>
          </cell>
          <cell r="B797" t="e">
            <v>#N/A</v>
          </cell>
          <cell r="C797" t="str">
            <v>가) 재 료 비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</row>
        <row r="798">
          <cell r="A798">
            <v>0</v>
          </cell>
          <cell r="B798">
            <v>244</v>
          </cell>
          <cell r="C798" t="str">
            <v>CONTROL BOX</v>
          </cell>
          <cell r="D798" t="str">
            <v>CB</v>
          </cell>
          <cell r="E798" t="str">
            <v>면</v>
          </cell>
          <cell r="F798">
            <v>1</v>
          </cell>
          <cell r="G798">
            <v>482860</v>
          </cell>
          <cell r="H798">
            <v>482860</v>
          </cell>
          <cell r="J798">
            <v>0</v>
          </cell>
          <cell r="K798">
            <v>0</v>
          </cell>
          <cell r="L798">
            <v>0</v>
          </cell>
          <cell r="M798">
            <v>482860</v>
          </cell>
          <cell r="N798">
            <v>482860</v>
          </cell>
          <cell r="O798">
            <v>0</v>
          </cell>
        </row>
        <row r="799">
          <cell r="A799">
            <v>0</v>
          </cell>
          <cell r="B799">
            <v>424</v>
          </cell>
          <cell r="C799" t="str">
            <v xml:space="preserve"> 셋트앵커(1/2")</v>
          </cell>
          <cell r="D799" t="str">
            <v xml:space="preserve"> M12 L100</v>
          </cell>
          <cell r="E799" t="str">
            <v>개</v>
          </cell>
          <cell r="F799">
            <v>4</v>
          </cell>
          <cell r="G799">
            <v>830</v>
          </cell>
          <cell r="H799">
            <v>3320</v>
          </cell>
          <cell r="J799">
            <v>0</v>
          </cell>
          <cell r="K799">
            <v>0</v>
          </cell>
          <cell r="L799">
            <v>0</v>
          </cell>
          <cell r="M799">
            <v>830</v>
          </cell>
          <cell r="N799">
            <v>3320</v>
          </cell>
          <cell r="O799">
            <v>0</v>
          </cell>
        </row>
        <row r="800">
          <cell r="A800">
            <v>0</v>
          </cell>
          <cell r="B800">
            <v>542</v>
          </cell>
          <cell r="C800" t="str">
            <v xml:space="preserve"> PULL BOX</v>
          </cell>
          <cell r="D800" t="str">
            <v xml:space="preserve"> 600x600x200(SUS)</v>
          </cell>
          <cell r="E800" t="str">
            <v>개</v>
          </cell>
          <cell r="F800">
            <v>1</v>
          </cell>
          <cell r="G800">
            <v>39600</v>
          </cell>
          <cell r="H800">
            <v>39600</v>
          </cell>
          <cell r="J800">
            <v>0</v>
          </cell>
          <cell r="K800">
            <v>0</v>
          </cell>
          <cell r="L800">
            <v>0</v>
          </cell>
          <cell r="M800">
            <v>39600</v>
          </cell>
          <cell r="N800">
            <v>39600</v>
          </cell>
          <cell r="O800">
            <v>0</v>
          </cell>
        </row>
        <row r="801">
          <cell r="A801">
            <v>0</v>
          </cell>
          <cell r="B801">
            <v>0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</row>
        <row r="802">
          <cell r="A802">
            <v>0</v>
          </cell>
          <cell r="B802">
            <v>0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</row>
        <row r="803">
          <cell r="A803">
            <v>0</v>
          </cell>
          <cell r="B803">
            <v>0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</row>
        <row r="804">
          <cell r="A804">
            <v>0</v>
          </cell>
          <cell r="B804">
            <v>0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</row>
        <row r="805">
          <cell r="A805">
            <v>0</v>
          </cell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</row>
        <row r="806">
          <cell r="A806">
            <v>0</v>
          </cell>
          <cell r="B806">
            <v>59</v>
          </cell>
          <cell r="C806" t="str">
            <v>나) 노 무 비</v>
          </cell>
          <cell r="D806" t="str">
            <v>내 선 전 공</v>
          </cell>
          <cell r="E806" t="str">
            <v>인</v>
          </cell>
          <cell r="F806">
            <v>2.09</v>
          </cell>
          <cell r="G806">
            <v>0</v>
          </cell>
          <cell r="H806">
            <v>0</v>
          </cell>
          <cell r="I806">
            <v>81127</v>
          </cell>
          <cell r="J806">
            <v>169555</v>
          </cell>
          <cell r="K806">
            <v>0</v>
          </cell>
          <cell r="L806">
            <v>0</v>
          </cell>
          <cell r="M806">
            <v>81127</v>
          </cell>
          <cell r="N806">
            <v>169555</v>
          </cell>
          <cell r="O806">
            <v>0</v>
          </cell>
        </row>
        <row r="807">
          <cell r="A807">
            <v>0</v>
          </cell>
          <cell r="B807">
            <v>0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</row>
        <row r="808">
          <cell r="A808">
            <v>0</v>
          </cell>
          <cell r="B808">
            <v>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</row>
        <row r="809">
          <cell r="A809">
            <v>0</v>
          </cell>
          <cell r="B809">
            <v>59</v>
          </cell>
          <cell r="C809" t="str">
            <v>다) 공 구 손 료</v>
          </cell>
          <cell r="D809" t="str">
            <v>내 선 전 공</v>
          </cell>
          <cell r="E809" t="str">
            <v>인</v>
          </cell>
          <cell r="F809">
            <v>0.06</v>
          </cell>
          <cell r="G809">
            <v>0</v>
          </cell>
          <cell r="H809">
            <v>0</v>
          </cell>
          <cell r="J809">
            <v>0</v>
          </cell>
          <cell r="K809">
            <v>81127</v>
          </cell>
          <cell r="L809">
            <v>4867</v>
          </cell>
          <cell r="M809">
            <v>81127</v>
          </cell>
          <cell r="N809">
            <v>4867</v>
          </cell>
          <cell r="O809">
            <v>0</v>
          </cell>
        </row>
        <row r="810">
          <cell r="A810">
            <v>0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</row>
        <row r="811">
          <cell r="A811">
            <v>0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</row>
        <row r="812">
          <cell r="A812">
            <v>0</v>
          </cell>
          <cell r="B812">
            <v>0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</row>
        <row r="813">
          <cell r="A813">
            <v>0</v>
          </cell>
          <cell r="B813">
            <v>0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</row>
        <row r="814">
          <cell r="A814">
            <v>0</v>
          </cell>
          <cell r="B814">
            <v>0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</row>
        <row r="815">
          <cell r="A815">
            <v>0</v>
          </cell>
          <cell r="B815">
            <v>0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</row>
        <row r="816">
          <cell r="A816">
            <v>0</v>
          </cell>
          <cell r="B816">
            <v>0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</row>
        <row r="819">
          <cell r="A819" t="str">
            <v>27S</v>
          </cell>
          <cell r="C819" t="str">
            <v>합     계</v>
          </cell>
          <cell r="H819">
            <v>525780</v>
          </cell>
          <cell r="J819">
            <v>169555</v>
          </cell>
          <cell r="L819">
            <v>4867</v>
          </cell>
          <cell r="N819">
            <v>700202</v>
          </cell>
        </row>
        <row r="820">
          <cell r="A820">
            <v>28</v>
          </cell>
          <cell r="B820" t="str">
            <v>28. CONTROL BOX 신설</v>
          </cell>
          <cell r="C820" t="str">
            <v>28. CONTROL BOX 신설</v>
          </cell>
          <cell r="D820" t="str">
            <v xml:space="preserve"> 450x550x150(터널용)-할증구간</v>
          </cell>
          <cell r="E820" t="str">
            <v>면</v>
          </cell>
          <cell r="F820">
            <v>1</v>
          </cell>
          <cell r="G820">
            <v>0</v>
          </cell>
          <cell r="H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82</v>
          </cell>
        </row>
        <row r="821">
          <cell r="A821">
            <v>0</v>
          </cell>
          <cell r="B821" t="e">
            <v>#N/A</v>
          </cell>
          <cell r="C821" t="str">
            <v>가) 재 료 비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</row>
        <row r="822">
          <cell r="A822">
            <v>0</v>
          </cell>
          <cell r="B822">
            <v>244</v>
          </cell>
          <cell r="C822" t="str">
            <v>CONTROL BOX</v>
          </cell>
          <cell r="D822" t="str">
            <v>CB</v>
          </cell>
          <cell r="E822" t="str">
            <v>면</v>
          </cell>
          <cell r="F822">
            <v>1</v>
          </cell>
          <cell r="G822">
            <v>482860</v>
          </cell>
          <cell r="H822">
            <v>482860</v>
          </cell>
          <cell r="J822">
            <v>0</v>
          </cell>
          <cell r="K822">
            <v>0</v>
          </cell>
          <cell r="L822">
            <v>0</v>
          </cell>
          <cell r="M822">
            <v>482860</v>
          </cell>
          <cell r="N822">
            <v>482860</v>
          </cell>
          <cell r="O822">
            <v>0</v>
          </cell>
        </row>
        <row r="823">
          <cell r="A823">
            <v>0</v>
          </cell>
          <cell r="B823">
            <v>424</v>
          </cell>
          <cell r="C823" t="str">
            <v xml:space="preserve"> 셋트앵커(1/2")</v>
          </cell>
          <cell r="D823" t="str">
            <v xml:space="preserve"> M12 L100</v>
          </cell>
          <cell r="E823" t="str">
            <v>개</v>
          </cell>
          <cell r="F823">
            <v>4</v>
          </cell>
          <cell r="G823">
            <v>830</v>
          </cell>
          <cell r="H823">
            <v>3320</v>
          </cell>
          <cell r="J823">
            <v>0</v>
          </cell>
          <cell r="K823">
            <v>0</v>
          </cell>
          <cell r="L823">
            <v>0</v>
          </cell>
          <cell r="M823">
            <v>830</v>
          </cell>
          <cell r="N823">
            <v>3320</v>
          </cell>
          <cell r="O823">
            <v>0</v>
          </cell>
        </row>
        <row r="824">
          <cell r="A824">
            <v>0</v>
          </cell>
          <cell r="B824">
            <v>542</v>
          </cell>
          <cell r="C824" t="str">
            <v xml:space="preserve"> PULL BOX</v>
          </cell>
          <cell r="D824" t="str">
            <v xml:space="preserve"> 600x600x200(SUS)</v>
          </cell>
          <cell r="E824" t="str">
            <v>개</v>
          </cell>
          <cell r="F824">
            <v>1</v>
          </cell>
          <cell r="G824">
            <v>39600</v>
          </cell>
          <cell r="H824">
            <v>39600</v>
          </cell>
          <cell r="J824">
            <v>0</v>
          </cell>
          <cell r="K824">
            <v>0</v>
          </cell>
          <cell r="L824">
            <v>0</v>
          </cell>
          <cell r="M824">
            <v>39600</v>
          </cell>
          <cell r="N824">
            <v>39600</v>
          </cell>
          <cell r="O824">
            <v>0</v>
          </cell>
        </row>
        <row r="825">
          <cell r="A825">
            <v>0</v>
          </cell>
          <cell r="B825">
            <v>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</row>
        <row r="826">
          <cell r="A826">
            <v>0</v>
          </cell>
          <cell r="B826">
            <v>0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</row>
        <row r="827">
          <cell r="A827">
            <v>0</v>
          </cell>
          <cell r="B827">
            <v>0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</row>
        <row r="828">
          <cell r="A828">
            <v>0</v>
          </cell>
          <cell r="B828">
            <v>0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</row>
        <row r="829">
          <cell r="A829">
            <v>0</v>
          </cell>
          <cell r="B829">
            <v>0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</row>
        <row r="830">
          <cell r="A830">
            <v>0</v>
          </cell>
          <cell r="B830">
            <v>59</v>
          </cell>
          <cell r="C830" t="str">
            <v>나) 노 무 비</v>
          </cell>
          <cell r="D830" t="str">
            <v>내 선 전 공</v>
          </cell>
          <cell r="E830" t="str">
            <v>인</v>
          </cell>
          <cell r="F830">
            <v>2.39</v>
          </cell>
          <cell r="G830">
            <v>0</v>
          </cell>
          <cell r="H830">
            <v>0</v>
          </cell>
          <cell r="I830">
            <v>81127</v>
          </cell>
          <cell r="J830">
            <v>193893</v>
          </cell>
          <cell r="K830">
            <v>0</v>
          </cell>
          <cell r="L830">
            <v>0</v>
          </cell>
          <cell r="M830">
            <v>81127</v>
          </cell>
          <cell r="N830">
            <v>193893</v>
          </cell>
          <cell r="O830">
            <v>0</v>
          </cell>
        </row>
        <row r="831">
          <cell r="A831">
            <v>0</v>
          </cell>
          <cell r="B831">
            <v>0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</row>
        <row r="832">
          <cell r="A832">
            <v>0</v>
          </cell>
          <cell r="B832">
            <v>0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</row>
        <row r="833">
          <cell r="A833">
            <v>0</v>
          </cell>
          <cell r="B833">
            <v>0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</row>
        <row r="834">
          <cell r="A834">
            <v>0</v>
          </cell>
          <cell r="B834">
            <v>59</v>
          </cell>
          <cell r="C834" t="str">
            <v>다) 공 구 손 료</v>
          </cell>
          <cell r="D834" t="str">
            <v>내 선 전 공</v>
          </cell>
          <cell r="E834" t="str">
            <v>인</v>
          </cell>
          <cell r="F834">
            <v>0.06</v>
          </cell>
          <cell r="G834">
            <v>0</v>
          </cell>
          <cell r="H834">
            <v>0</v>
          </cell>
          <cell r="J834">
            <v>0</v>
          </cell>
          <cell r="K834">
            <v>81127</v>
          </cell>
          <cell r="L834">
            <v>4867</v>
          </cell>
          <cell r="M834">
            <v>81127</v>
          </cell>
          <cell r="N834">
            <v>4867</v>
          </cell>
          <cell r="O834">
            <v>0</v>
          </cell>
        </row>
        <row r="835">
          <cell r="A835">
            <v>0</v>
          </cell>
          <cell r="B835">
            <v>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</row>
        <row r="836">
          <cell r="A836">
            <v>0</v>
          </cell>
          <cell r="B836">
            <v>0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</row>
        <row r="837">
          <cell r="A837">
            <v>0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</row>
        <row r="838">
          <cell r="A838">
            <v>0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</row>
        <row r="839">
          <cell r="A839">
            <v>0</v>
          </cell>
          <cell r="B839">
            <v>0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</row>
        <row r="840">
          <cell r="A840">
            <v>0</v>
          </cell>
          <cell r="B840">
            <v>0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</row>
        <row r="843">
          <cell r="A843" t="str">
            <v>28S</v>
          </cell>
          <cell r="C843" t="str">
            <v>합     계</v>
          </cell>
          <cell r="H843">
            <v>525780</v>
          </cell>
          <cell r="J843">
            <v>193893</v>
          </cell>
          <cell r="L843">
            <v>4867</v>
          </cell>
          <cell r="N843">
            <v>724540</v>
          </cell>
        </row>
        <row r="844">
          <cell r="A844">
            <v>29</v>
          </cell>
          <cell r="B844" t="str">
            <v>29. 스위치함 신설</v>
          </cell>
          <cell r="C844" t="str">
            <v>29. 스위치함 신설</v>
          </cell>
          <cell r="D844" t="str">
            <v xml:space="preserve"> 터널용 ON/OFF(할증제외구간)</v>
          </cell>
          <cell r="E844" t="str">
            <v>면</v>
          </cell>
          <cell r="F844">
            <v>1</v>
          </cell>
          <cell r="G844">
            <v>0</v>
          </cell>
          <cell r="H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16</v>
          </cell>
        </row>
        <row r="845">
          <cell r="A845">
            <v>0</v>
          </cell>
          <cell r="B845" t="e">
            <v>#N/A</v>
          </cell>
          <cell r="C845" t="str">
            <v>가) 재 료 비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</row>
        <row r="846">
          <cell r="A846">
            <v>0</v>
          </cell>
          <cell r="B846">
            <v>523</v>
          </cell>
          <cell r="C846" t="str">
            <v>스위치함</v>
          </cell>
          <cell r="D846" t="str">
            <v>ON/OFF</v>
          </cell>
          <cell r="E846" t="str">
            <v>면</v>
          </cell>
          <cell r="F846">
            <v>1</v>
          </cell>
          <cell r="G846">
            <v>110040</v>
          </cell>
          <cell r="H846">
            <v>110040</v>
          </cell>
          <cell r="J846">
            <v>0</v>
          </cell>
          <cell r="K846">
            <v>0</v>
          </cell>
          <cell r="L846">
            <v>0</v>
          </cell>
          <cell r="M846">
            <v>110040</v>
          </cell>
          <cell r="N846">
            <v>110040</v>
          </cell>
          <cell r="O846">
            <v>0</v>
          </cell>
        </row>
        <row r="847">
          <cell r="A847">
            <v>0</v>
          </cell>
          <cell r="B847">
            <v>424</v>
          </cell>
          <cell r="C847" t="str">
            <v xml:space="preserve"> 셋트앵커(1/2")</v>
          </cell>
          <cell r="D847" t="str">
            <v xml:space="preserve"> M12 L100</v>
          </cell>
          <cell r="E847" t="str">
            <v>개</v>
          </cell>
          <cell r="F847">
            <v>4</v>
          </cell>
          <cell r="G847">
            <v>830</v>
          </cell>
          <cell r="H847">
            <v>3320</v>
          </cell>
          <cell r="J847">
            <v>0</v>
          </cell>
          <cell r="K847">
            <v>0</v>
          </cell>
          <cell r="L847">
            <v>0</v>
          </cell>
          <cell r="M847">
            <v>830</v>
          </cell>
          <cell r="N847">
            <v>3320</v>
          </cell>
          <cell r="O847">
            <v>0</v>
          </cell>
        </row>
        <row r="848">
          <cell r="A848">
            <v>0</v>
          </cell>
          <cell r="B848">
            <v>0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</row>
        <row r="849">
          <cell r="A849">
            <v>0</v>
          </cell>
          <cell r="B849">
            <v>0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</row>
        <row r="850">
          <cell r="A850">
            <v>0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</row>
        <row r="851">
          <cell r="A851">
            <v>0</v>
          </cell>
          <cell r="B851">
            <v>0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</row>
        <row r="852">
          <cell r="A852">
            <v>0</v>
          </cell>
          <cell r="B852">
            <v>0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</row>
        <row r="853">
          <cell r="A853">
            <v>0</v>
          </cell>
          <cell r="B853">
            <v>0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</row>
        <row r="854">
          <cell r="A854">
            <v>0</v>
          </cell>
          <cell r="B854">
            <v>0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</row>
        <row r="855">
          <cell r="A855">
            <v>0</v>
          </cell>
          <cell r="B855">
            <v>0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</row>
        <row r="856">
          <cell r="A856">
            <v>0</v>
          </cell>
          <cell r="B856" t="e">
            <v>#N/A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</row>
        <row r="857">
          <cell r="A857">
            <v>0</v>
          </cell>
          <cell r="B857" t="e">
            <v>#N/A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</row>
        <row r="858">
          <cell r="A858">
            <v>0</v>
          </cell>
          <cell r="B858">
            <v>59</v>
          </cell>
          <cell r="C858" t="str">
            <v>나) 노 무 비</v>
          </cell>
          <cell r="D858" t="str">
            <v>내 선 전 공</v>
          </cell>
          <cell r="E858" t="str">
            <v>인</v>
          </cell>
          <cell r="F858">
            <v>0.61</v>
          </cell>
          <cell r="G858">
            <v>0</v>
          </cell>
          <cell r="H858">
            <v>0</v>
          </cell>
          <cell r="I858">
            <v>81127</v>
          </cell>
          <cell r="J858">
            <v>49487</v>
          </cell>
          <cell r="K858">
            <v>0</v>
          </cell>
          <cell r="L858">
            <v>0</v>
          </cell>
          <cell r="M858">
            <v>81127</v>
          </cell>
          <cell r="N858">
            <v>49487</v>
          </cell>
          <cell r="O858">
            <v>0</v>
          </cell>
        </row>
        <row r="859">
          <cell r="A859">
            <v>0</v>
          </cell>
          <cell r="B859" t="e">
            <v>#N/A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</row>
        <row r="860">
          <cell r="A860">
            <v>0</v>
          </cell>
          <cell r="B860" t="e">
            <v>#N/A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</row>
        <row r="861">
          <cell r="A861">
            <v>0</v>
          </cell>
          <cell r="B861" t="e">
            <v>#N/A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</row>
        <row r="862">
          <cell r="A862">
            <v>0</v>
          </cell>
          <cell r="B862">
            <v>59</v>
          </cell>
          <cell r="C862" t="str">
            <v>다) 공 구 손 료</v>
          </cell>
          <cell r="D862" t="str">
            <v>내 선 전 공</v>
          </cell>
          <cell r="E862" t="str">
            <v>인</v>
          </cell>
          <cell r="F862">
            <v>0.01</v>
          </cell>
          <cell r="G862">
            <v>0</v>
          </cell>
          <cell r="H862">
            <v>0</v>
          </cell>
          <cell r="J862">
            <v>0</v>
          </cell>
          <cell r="K862">
            <v>81127</v>
          </cell>
          <cell r="L862">
            <v>811</v>
          </cell>
          <cell r="M862">
            <v>81127</v>
          </cell>
          <cell r="N862">
            <v>811</v>
          </cell>
          <cell r="O862">
            <v>0</v>
          </cell>
        </row>
        <row r="863">
          <cell r="A863">
            <v>0</v>
          </cell>
          <cell r="B863" t="e">
            <v>#N/A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</row>
        <row r="864">
          <cell r="A864">
            <v>0</v>
          </cell>
          <cell r="B864" t="e">
            <v>#N/A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</row>
        <row r="865">
          <cell r="A865">
            <v>0</v>
          </cell>
          <cell r="B865" t="e">
            <v>#N/A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</row>
        <row r="867">
          <cell r="A867" t="str">
            <v>29S</v>
          </cell>
          <cell r="C867" t="str">
            <v>합     계</v>
          </cell>
          <cell r="H867">
            <v>113360</v>
          </cell>
          <cell r="J867">
            <v>49487</v>
          </cell>
          <cell r="L867">
            <v>811</v>
          </cell>
          <cell r="N867">
            <v>163658</v>
          </cell>
        </row>
        <row r="868">
          <cell r="A868">
            <v>30</v>
          </cell>
          <cell r="B868" t="str">
            <v>30. 스위치함 신설</v>
          </cell>
          <cell r="C868" t="str">
            <v>30. 스위치함 신설</v>
          </cell>
          <cell r="D868" t="str">
            <v xml:space="preserve"> 터널용 ON/OFF(할증구간)</v>
          </cell>
          <cell r="E868" t="str">
            <v>면</v>
          </cell>
          <cell r="F868">
            <v>1</v>
          </cell>
          <cell r="G868">
            <v>0</v>
          </cell>
          <cell r="H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106</v>
          </cell>
        </row>
        <row r="869">
          <cell r="A869">
            <v>0</v>
          </cell>
          <cell r="B869" t="e">
            <v>#N/A</v>
          </cell>
          <cell r="C869" t="str">
            <v>가) 재 료 비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</row>
        <row r="870">
          <cell r="A870">
            <v>0</v>
          </cell>
          <cell r="B870">
            <v>523</v>
          </cell>
          <cell r="C870" t="str">
            <v>스위치함</v>
          </cell>
          <cell r="D870" t="str">
            <v>ON/OFF</v>
          </cell>
          <cell r="E870" t="str">
            <v>면</v>
          </cell>
          <cell r="F870">
            <v>1</v>
          </cell>
          <cell r="G870">
            <v>110040</v>
          </cell>
          <cell r="H870">
            <v>110040</v>
          </cell>
          <cell r="J870">
            <v>0</v>
          </cell>
          <cell r="K870">
            <v>0</v>
          </cell>
          <cell r="L870">
            <v>0</v>
          </cell>
          <cell r="M870">
            <v>110040</v>
          </cell>
          <cell r="N870">
            <v>110040</v>
          </cell>
          <cell r="O870" t="str">
            <v>할증구간</v>
          </cell>
        </row>
        <row r="871">
          <cell r="A871">
            <v>0</v>
          </cell>
          <cell r="B871">
            <v>424</v>
          </cell>
          <cell r="C871" t="str">
            <v xml:space="preserve"> 셋트앵커(1/2")</v>
          </cell>
          <cell r="D871" t="str">
            <v xml:space="preserve"> M12 L100</v>
          </cell>
          <cell r="E871" t="str">
            <v>개</v>
          </cell>
          <cell r="F871">
            <v>4</v>
          </cell>
          <cell r="G871">
            <v>830</v>
          </cell>
          <cell r="H871">
            <v>3320</v>
          </cell>
          <cell r="J871">
            <v>0</v>
          </cell>
          <cell r="K871">
            <v>0</v>
          </cell>
          <cell r="L871">
            <v>0</v>
          </cell>
          <cell r="M871">
            <v>830</v>
          </cell>
          <cell r="N871">
            <v>3320</v>
          </cell>
          <cell r="O871">
            <v>0</v>
          </cell>
        </row>
        <row r="872">
          <cell r="A872">
            <v>0</v>
          </cell>
          <cell r="B872" t="e">
            <v>#N/A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</row>
        <row r="873">
          <cell r="A873">
            <v>0</v>
          </cell>
          <cell r="B873" t="e">
            <v>#N/A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</row>
        <row r="874">
          <cell r="A874">
            <v>0</v>
          </cell>
          <cell r="B874" t="e">
            <v>#N/A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</row>
        <row r="875">
          <cell r="A875">
            <v>0</v>
          </cell>
          <cell r="B875" t="e">
            <v>#N/A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</row>
        <row r="876">
          <cell r="A876">
            <v>0</v>
          </cell>
          <cell r="B876" t="e">
            <v>#N/A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</row>
        <row r="877">
          <cell r="A877">
            <v>0</v>
          </cell>
          <cell r="B877" t="e">
            <v>#N/A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</row>
        <row r="878">
          <cell r="A878">
            <v>0</v>
          </cell>
          <cell r="B878" t="e">
            <v>#N/A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</row>
        <row r="879">
          <cell r="A879">
            <v>0</v>
          </cell>
          <cell r="B879" t="e">
            <v>#N/A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</row>
        <row r="880">
          <cell r="A880">
            <v>0</v>
          </cell>
          <cell r="B880" t="e">
            <v>#N/A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</row>
        <row r="881">
          <cell r="A881">
            <v>0</v>
          </cell>
          <cell r="B881" t="e">
            <v>#N/A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</row>
        <row r="882">
          <cell r="A882">
            <v>0</v>
          </cell>
          <cell r="B882" t="e">
            <v>#N/A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</row>
        <row r="883">
          <cell r="A883">
            <v>0</v>
          </cell>
          <cell r="B883" t="e">
            <v>#N/A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4">
          <cell r="A884">
            <v>0</v>
          </cell>
          <cell r="B884" t="e">
            <v>#N/A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</row>
        <row r="885">
          <cell r="A885">
            <v>0</v>
          </cell>
          <cell r="B885">
            <v>59</v>
          </cell>
          <cell r="C885" t="str">
            <v>나) 노 무 비</v>
          </cell>
          <cell r="D885" t="str">
            <v>내 선 전 공</v>
          </cell>
          <cell r="E885" t="str">
            <v>인</v>
          </cell>
          <cell r="F885">
            <v>0.69</v>
          </cell>
          <cell r="G885">
            <v>0</v>
          </cell>
          <cell r="H885">
            <v>0</v>
          </cell>
          <cell r="I885">
            <v>81127</v>
          </cell>
          <cell r="J885">
            <v>55977</v>
          </cell>
          <cell r="K885">
            <v>0</v>
          </cell>
          <cell r="L885">
            <v>0</v>
          </cell>
          <cell r="M885">
            <v>81127</v>
          </cell>
          <cell r="N885">
            <v>55977</v>
          </cell>
          <cell r="O885">
            <v>0</v>
          </cell>
        </row>
        <row r="886">
          <cell r="A886">
            <v>0</v>
          </cell>
          <cell r="B886" t="e">
            <v>#N/A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</row>
        <row r="887">
          <cell r="A887">
            <v>0</v>
          </cell>
          <cell r="B887" t="e">
            <v>#N/A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</row>
        <row r="888">
          <cell r="A888">
            <v>0</v>
          </cell>
          <cell r="B888" t="e">
            <v>#N/A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</row>
        <row r="889">
          <cell r="A889">
            <v>0</v>
          </cell>
          <cell r="B889">
            <v>59</v>
          </cell>
          <cell r="C889" t="str">
            <v>다) 공 구 손 료</v>
          </cell>
          <cell r="D889" t="str">
            <v>내 선 전 공</v>
          </cell>
          <cell r="E889" t="str">
            <v>인</v>
          </cell>
          <cell r="F889">
            <v>0.01</v>
          </cell>
          <cell r="G889">
            <v>0</v>
          </cell>
          <cell r="H889">
            <v>0</v>
          </cell>
          <cell r="J889">
            <v>0</v>
          </cell>
          <cell r="K889">
            <v>81127</v>
          </cell>
          <cell r="L889">
            <v>811</v>
          </cell>
          <cell r="M889">
            <v>81127</v>
          </cell>
          <cell r="N889">
            <v>811</v>
          </cell>
          <cell r="O889">
            <v>0</v>
          </cell>
        </row>
        <row r="890">
          <cell r="A890">
            <v>0</v>
          </cell>
          <cell r="B890" t="e">
            <v>#N/A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</row>
        <row r="891">
          <cell r="A891" t="str">
            <v>30S</v>
          </cell>
          <cell r="C891" t="str">
            <v>합     계</v>
          </cell>
          <cell r="H891">
            <v>113360</v>
          </cell>
          <cell r="J891">
            <v>55977</v>
          </cell>
          <cell r="L891">
            <v>811</v>
          </cell>
          <cell r="N891">
            <v>170148</v>
          </cell>
        </row>
        <row r="892">
          <cell r="A892">
            <v>31</v>
          </cell>
          <cell r="B892" t="str">
            <v>31. 콘센트함 신설</v>
          </cell>
          <cell r="C892" t="str">
            <v>31. 콘센트함 신설</v>
          </cell>
          <cell r="D892" t="str">
            <v xml:space="preserve"> 350x450x150(터널용)-할증제외구간</v>
          </cell>
          <cell r="E892" t="str">
            <v>면</v>
          </cell>
          <cell r="F892">
            <v>1</v>
          </cell>
          <cell r="G892">
            <v>0</v>
          </cell>
          <cell r="H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60</v>
          </cell>
        </row>
        <row r="893">
          <cell r="A893">
            <v>0</v>
          </cell>
          <cell r="B893" t="e">
            <v>#N/A</v>
          </cell>
          <cell r="C893" t="str">
            <v>가) 재 료 비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</row>
        <row r="894">
          <cell r="A894">
            <v>0</v>
          </cell>
          <cell r="B894">
            <v>522</v>
          </cell>
          <cell r="C894" t="str">
            <v>콘센트함</v>
          </cell>
          <cell r="D894" t="str">
            <v xml:space="preserve"> 1Φ250V, 3Φ380V</v>
          </cell>
          <cell r="E894" t="str">
            <v>면</v>
          </cell>
          <cell r="F894">
            <v>1</v>
          </cell>
          <cell r="G894">
            <v>244160</v>
          </cell>
          <cell r="H894">
            <v>244160</v>
          </cell>
          <cell r="J894">
            <v>0</v>
          </cell>
          <cell r="K894">
            <v>0</v>
          </cell>
          <cell r="L894">
            <v>0</v>
          </cell>
          <cell r="M894">
            <v>244160</v>
          </cell>
          <cell r="N894">
            <v>244160</v>
          </cell>
          <cell r="O894">
            <v>0</v>
          </cell>
        </row>
        <row r="895">
          <cell r="A895">
            <v>0</v>
          </cell>
          <cell r="B895">
            <v>424</v>
          </cell>
          <cell r="C895" t="str">
            <v xml:space="preserve"> 셋트앵커(1/2")</v>
          </cell>
          <cell r="D895" t="str">
            <v xml:space="preserve"> M12 L100</v>
          </cell>
          <cell r="E895" t="str">
            <v>개</v>
          </cell>
          <cell r="F895">
            <v>4</v>
          </cell>
          <cell r="G895">
            <v>830</v>
          </cell>
          <cell r="H895">
            <v>3320</v>
          </cell>
          <cell r="J895">
            <v>0</v>
          </cell>
          <cell r="K895">
            <v>0</v>
          </cell>
          <cell r="L895">
            <v>0</v>
          </cell>
          <cell r="M895">
            <v>830</v>
          </cell>
          <cell r="N895">
            <v>3320</v>
          </cell>
          <cell r="O895">
            <v>0</v>
          </cell>
        </row>
        <row r="896">
          <cell r="A896">
            <v>0</v>
          </cell>
          <cell r="B896">
            <v>0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</row>
        <row r="897">
          <cell r="A897">
            <v>0</v>
          </cell>
          <cell r="B897">
            <v>0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</row>
        <row r="898">
          <cell r="A898">
            <v>0</v>
          </cell>
          <cell r="B898">
            <v>0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</row>
        <row r="899">
          <cell r="A899">
            <v>0</v>
          </cell>
          <cell r="B899">
            <v>0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</row>
        <row r="900">
          <cell r="A900">
            <v>0</v>
          </cell>
          <cell r="B900">
            <v>0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</row>
        <row r="901">
          <cell r="A901">
            <v>0</v>
          </cell>
          <cell r="B901">
            <v>0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</row>
        <row r="902">
          <cell r="A902">
            <v>0</v>
          </cell>
          <cell r="B902">
            <v>0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</row>
        <row r="903">
          <cell r="A903">
            <v>0</v>
          </cell>
          <cell r="B903">
            <v>0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</row>
        <row r="904">
          <cell r="A904">
            <v>0</v>
          </cell>
          <cell r="B904" t="e">
            <v>#N/A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</row>
        <row r="905">
          <cell r="A905">
            <v>0</v>
          </cell>
          <cell r="B905" t="e">
            <v>#N/A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</row>
        <row r="906">
          <cell r="A906">
            <v>0</v>
          </cell>
          <cell r="B906" t="e">
            <v>#N/A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</row>
        <row r="907">
          <cell r="A907">
            <v>0</v>
          </cell>
          <cell r="B907">
            <v>59</v>
          </cell>
          <cell r="C907" t="str">
            <v>나) 노 무 비</v>
          </cell>
          <cell r="D907" t="str">
            <v>내 선 전 공</v>
          </cell>
          <cell r="E907" t="str">
            <v>인</v>
          </cell>
          <cell r="F907">
            <v>0.98</v>
          </cell>
          <cell r="G907">
            <v>0</v>
          </cell>
          <cell r="H907">
            <v>0</v>
          </cell>
          <cell r="I907">
            <v>81127</v>
          </cell>
          <cell r="J907">
            <v>79504</v>
          </cell>
          <cell r="K907">
            <v>0</v>
          </cell>
          <cell r="L907">
            <v>0</v>
          </cell>
          <cell r="M907">
            <v>81127</v>
          </cell>
          <cell r="N907">
            <v>79504</v>
          </cell>
          <cell r="O907">
            <v>0</v>
          </cell>
        </row>
        <row r="908">
          <cell r="A908">
            <v>0</v>
          </cell>
          <cell r="B908" t="e">
            <v>#N/A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</row>
        <row r="909">
          <cell r="A909">
            <v>0</v>
          </cell>
          <cell r="B909" t="e">
            <v>#N/A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</row>
        <row r="910">
          <cell r="A910">
            <v>0</v>
          </cell>
          <cell r="B910" t="e">
            <v>#N/A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</row>
        <row r="911">
          <cell r="A911">
            <v>0</v>
          </cell>
          <cell r="B911">
            <v>59</v>
          </cell>
          <cell r="C911" t="str">
            <v>다) 공 구 손 료</v>
          </cell>
          <cell r="D911" t="str">
            <v>내 선 전 공</v>
          </cell>
          <cell r="E911" t="str">
            <v>인</v>
          </cell>
          <cell r="F911">
            <v>0.02</v>
          </cell>
          <cell r="G911">
            <v>0</v>
          </cell>
          <cell r="H911">
            <v>0</v>
          </cell>
          <cell r="J911">
            <v>0</v>
          </cell>
          <cell r="K911">
            <v>81127</v>
          </cell>
          <cell r="L911">
            <v>1622</v>
          </cell>
          <cell r="M911">
            <v>81127</v>
          </cell>
          <cell r="N911">
            <v>1622</v>
          </cell>
          <cell r="O911">
            <v>0</v>
          </cell>
        </row>
        <row r="912">
          <cell r="A912">
            <v>0</v>
          </cell>
          <cell r="B912" t="e">
            <v>#N/A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</row>
        <row r="913">
          <cell r="A913">
            <v>0</v>
          </cell>
          <cell r="B913" t="e">
            <v>#N/A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</row>
        <row r="915">
          <cell r="A915" t="str">
            <v>31S</v>
          </cell>
          <cell r="C915" t="str">
            <v>합     계</v>
          </cell>
          <cell r="H915">
            <v>247480</v>
          </cell>
          <cell r="J915">
            <v>79504</v>
          </cell>
          <cell r="L915">
            <v>1622</v>
          </cell>
          <cell r="N915">
            <v>328606</v>
          </cell>
        </row>
        <row r="916">
          <cell r="A916">
            <v>32</v>
          </cell>
          <cell r="B916" t="str">
            <v>32. 콘센트함 신설</v>
          </cell>
          <cell r="C916" t="str">
            <v>32. 콘센트함 신설</v>
          </cell>
          <cell r="D916" t="str">
            <v xml:space="preserve"> 350x450x150(터널용)-할증구간</v>
          </cell>
          <cell r="E916" t="str">
            <v>면</v>
          </cell>
          <cell r="F916">
            <v>1</v>
          </cell>
          <cell r="G916">
            <v>0</v>
          </cell>
          <cell r="H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706</v>
          </cell>
        </row>
        <row r="917">
          <cell r="A917">
            <v>0</v>
          </cell>
          <cell r="B917" t="e">
            <v>#N/A</v>
          </cell>
          <cell r="C917" t="str">
            <v>가) 재 료 비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</row>
        <row r="918">
          <cell r="A918">
            <v>0</v>
          </cell>
          <cell r="B918">
            <v>522</v>
          </cell>
          <cell r="C918" t="str">
            <v>콘센트함</v>
          </cell>
          <cell r="D918" t="str">
            <v xml:space="preserve"> 1Φ250V, 3Φ380V</v>
          </cell>
          <cell r="E918" t="str">
            <v>면</v>
          </cell>
          <cell r="F918">
            <v>1</v>
          </cell>
          <cell r="G918">
            <v>244160</v>
          </cell>
          <cell r="H918">
            <v>244160</v>
          </cell>
          <cell r="J918">
            <v>0</v>
          </cell>
          <cell r="K918">
            <v>0</v>
          </cell>
          <cell r="L918">
            <v>0</v>
          </cell>
          <cell r="M918">
            <v>244160</v>
          </cell>
          <cell r="N918">
            <v>244160</v>
          </cell>
          <cell r="O918" t="str">
            <v>할증구간</v>
          </cell>
        </row>
        <row r="919">
          <cell r="A919">
            <v>0</v>
          </cell>
          <cell r="B919">
            <v>424</v>
          </cell>
          <cell r="C919" t="str">
            <v xml:space="preserve"> 셋트앵커(1/2")</v>
          </cell>
          <cell r="D919" t="str">
            <v xml:space="preserve"> M12 L100</v>
          </cell>
          <cell r="E919" t="str">
            <v>개</v>
          </cell>
          <cell r="F919">
            <v>4</v>
          </cell>
          <cell r="G919">
            <v>830</v>
          </cell>
          <cell r="H919">
            <v>3320</v>
          </cell>
          <cell r="J919">
            <v>0</v>
          </cell>
          <cell r="K919">
            <v>0</v>
          </cell>
          <cell r="L919">
            <v>0</v>
          </cell>
          <cell r="M919">
            <v>830</v>
          </cell>
          <cell r="N919">
            <v>3320</v>
          </cell>
          <cell r="O919">
            <v>0</v>
          </cell>
        </row>
        <row r="920">
          <cell r="A920">
            <v>0</v>
          </cell>
          <cell r="B920">
            <v>0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</row>
        <row r="921">
          <cell r="A921">
            <v>0</v>
          </cell>
          <cell r="B921">
            <v>0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</row>
        <row r="922">
          <cell r="A922">
            <v>0</v>
          </cell>
          <cell r="B922">
            <v>0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</row>
        <row r="923">
          <cell r="A923">
            <v>0</v>
          </cell>
          <cell r="B923">
            <v>0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</row>
        <row r="924">
          <cell r="A924">
            <v>0</v>
          </cell>
          <cell r="B924">
            <v>0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</row>
        <row r="925">
          <cell r="A925">
            <v>0</v>
          </cell>
          <cell r="B925">
            <v>0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</row>
        <row r="926">
          <cell r="A926">
            <v>0</v>
          </cell>
          <cell r="B926">
            <v>0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</row>
        <row r="927">
          <cell r="A927">
            <v>0</v>
          </cell>
          <cell r="B927">
            <v>0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</row>
        <row r="928">
          <cell r="A928">
            <v>0</v>
          </cell>
          <cell r="B928">
            <v>0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</row>
        <row r="929">
          <cell r="A929">
            <v>0</v>
          </cell>
          <cell r="B929">
            <v>0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</row>
        <row r="930">
          <cell r="A930">
            <v>0</v>
          </cell>
          <cell r="B930" t="e">
            <v>#N/A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</row>
        <row r="931">
          <cell r="A931">
            <v>0</v>
          </cell>
          <cell r="B931" t="e">
            <v>#N/A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</row>
        <row r="932">
          <cell r="A932">
            <v>0</v>
          </cell>
          <cell r="B932" t="e">
            <v>#N/A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</row>
        <row r="933">
          <cell r="A933">
            <v>0</v>
          </cell>
          <cell r="B933">
            <v>59</v>
          </cell>
          <cell r="C933" t="str">
            <v>나) 노 무 비</v>
          </cell>
          <cell r="D933" t="str">
            <v>내 선 전 공</v>
          </cell>
          <cell r="E933" t="str">
            <v>인</v>
          </cell>
          <cell r="F933">
            <v>1.1100000000000001</v>
          </cell>
          <cell r="G933">
            <v>0</v>
          </cell>
          <cell r="H933">
            <v>0</v>
          </cell>
          <cell r="I933">
            <v>81127</v>
          </cell>
          <cell r="J933">
            <v>90050</v>
          </cell>
          <cell r="K933">
            <v>0</v>
          </cell>
          <cell r="L933">
            <v>0</v>
          </cell>
          <cell r="M933">
            <v>81127</v>
          </cell>
          <cell r="N933">
            <v>90050</v>
          </cell>
          <cell r="O933">
            <v>0</v>
          </cell>
        </row>
        <row r="934">
          <cell r="A934">
            <v>0</v>
          </cell>
          <cell r="B934" t="e">
            <v>#N/A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</row>
        <row r="935">
          <cell r="A935">
            <v>0</v>
          </cell>
          <cell r="B935" t="e">
            <v>#N/A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</row>
        <row r="936">
          <cell r="A936">
            <v>0</v>
          </cell>
          <cell r="B936" t="e">
            <v>#N/A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</row>
        <row r="937">
          <cell r="A937">
            <v>0</v>
          </cell>
          <cell r="B937">
            <v>59</v>
          </cell>
          <cell r="C937" t="str">
            <v>다) 공 구 손 료</v>
          </cell>
          <cell r="D937" t="str">
            <v>내 선 전 공</v>
          </cell>
          <cell r="E937" t="str">
            <v>인</v>
          </cell>
          <cell r="F937">
            <v>0.02</v>
          </cell>
          <cell r="G937">
            <v>0</v>
          </cell>
          <cell r="H937">
            <v>0</v>
          </cell>
          <cell r="J937">
            <v>0</v>
          </cell>
          <cell r="K937">
            <v>81127</v>
          </cell>
          <cell r="L937">
            <v>1622</v>
          </cell>
          <cell r="M937">
            <v>81127</v>
          </cell>
          <cell r="N937">
            <v>1622</v>
          </cell>
          <cell r="O937">
            <v>0</v>
          </cell>
        </row>
        <row r="938">
          <cell r="A938">
            <v>0</v>
          </cell>
          <cell r="B938" t="e">
            <v>#N/A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</row>
        <row r="939">
          <cell r="A939" t="str">
            <v>32S</v>
          </cell>
          <cell r="C939" t="str">
            <v>합     계</v>
          </cell>
          <cell r="H939">
            <v>247480</v>
          </cell>
          <cell r="J939">
            <v>90050</v>
          </cell>
          <cell r="L939">
            <v>1622</v>
          </cell>
          <cell r="N939">
            <v>339152</v>
          </cell>
        </row>
        <row r="940">
          <cell r="A940">
            <v>33</v>
          </cell>
          <cell r="B940" t="str">
            <v>33. 통신분전반 신설</v>
          </cell>
          <cell r="C940" t="str">
            <v>33. 통신분전반 신설</v>
          </cell>
          <cell r="D940" t="str">
            <v>터널용</v>
          </cell>
          <cell r="E940" t="str">
            <v>식</v>
          </cell>
          <cell r="F940">
            <v>1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9</v>
          </cell>
        </row>
        <row r="941">
          <cell r="A941">
            <v>0</v>
          </cell>
          <cell r="B941" t="e">
            <v>#N/A</v>
          </cell>
          <cell r="C941" t="str">
            <v>가) 재 료 비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A942">
            <v>0</v>
          </cell>
          <cell r="B942" t="str">
            <v>PNL1</v>
          </cell>
          <cell r="C942" t="str">
            <v>통신분전반</v>
          </cell>
          <cell r="D942" t="str">
            <v>터널용</v>
          </cell>
          <cell r="E942" t="str">
            <v>면</v>
          </cell>
          <cell r="F942">
            <v>1</v>
          </cell>
          <cell r="G942">
            <v>854000</v>
          </cell>
          <cell r="H942">
            <v>854000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854000</v>
          </cell>
          <cell r="N942">
            <v>854000</v>
          </cell>
          <cell r="O942">
            <v>0</v>
          </cell>
        </row>
        <row r="943">
          <cell r="A943">
            <v>0</v>
          </cell>
          <cell r="B943">
            <v>424</v>
          </cell>
          <cell r="C943" t="str">
            <v xml:space="preserve"> 셋트앵커(1/2")</v>
          </cell>
          <cell r="D943" t="str">
            <v xml:space="preserve"> M12 L100</v>
          </cell>
          <cell r="E943" t="str">
            <v>개</v>
          </cell>
          <cell r="F943">
            <v>4</v>
          </cell>
          <cell r="G943">
            <v>830</v>
          </cell>
          <cell r="H943">
            <v>3320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830</v>
          </cell>
          <cell r="N943">
            <v>3320</v>
          </cell>
          <cell r="O943">
            <v>0</v>
          </cell>
        </row>
        <row r="944">
          <cell r="A944">
            <v>0</v>
          </cell>
          <cell r="B944">
            <v>0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5">
          <cell r="A945">
            <v>0</v>
          </cell>
          <cell r="B945">
            <v>0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</row>
        <row r="946">
          <cell r="A946">
            <v>0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A947">
            <v>0</v>
          </cell>
          <cell r="B947">
            <v>0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A948">
            <v>0</v>
          </cell>
          <cell r="B948">
            <v>0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</row>
        <row r="949">
          <cell r="A949">
            <v>0</v>
          </cell>
          <cell r="B949">
            <v>0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0">
          <cell r="A950">
            <v>0</v>
          </cell>
          <cell r="B950">
            <v>0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</row>
        <row r="951">
          <cell r="A951">
            <v>0</v>
          </cell>
          <cell r="B951" t="e">
            <v>#N/A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</row>
        <row r="952">
          <cell r="A952">
            <v>0</v>
          </cell>
          <cell r="B952">
            <v>59</v>
          </cell>
          <cell r="C952" t="str">
            <v>나) 노 무 비</v>
          </cell>
          <cell r="D952" t="str">
            <v>내 선 전 공</v>
          </cell>
          <cell r="E952" t="str">
            <v>인</v>
          </cell>
          <cell r="F952">
            <v>1.64</v>
          </cell>
          <cell r="G952">
            <v>0</v>
          </cell>
          <cell r="H952">
            <v>0</v>
          </cell>
          <cell r="I952">
            <v>81127</v>
          </cell>
          <cell r="J952">
            <v>133048</v>
          </cell>
          <cell r="K952">
            <v>0</v>
          </cell>
          <cell r="L952">
            <v>0</v>
          </cell>
          <cell r="M952">
            <v>81127</v>
          </cell>
          <cell r="N952">
            <v>133048</v>
          </cell>
          <cell r="O952">
            <v>0</v>
          </cell>
        </row>
        <row r="953">
          <cell r="A953">
            <v>0</v>
          </cell>
          <cell r="B953" t="e">
            <v>#N/A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</row>
        <row r="954">
          <cell r="A954">
            <v>0</v>
          </cell>
          <cell r="B954" t="e">
            <v>#N/A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</row>
        <row r="955">
          <cell r="A955">
            <v>0</v>
          </cell>
          <cell r="B955" t="e">
            <v>#N/A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</row>
        <row r="956">
          <cell r="A956">
            <v>0</v>
          </cell>
          <cell r="B956">
            <v>59</v>
          </cell>
          <cell r="C956" t="str">
            <v>다) 공 구 손 료</v>
          </cell>
          <cell r="D956" t="str">
            <v>내 선 전 공</v>
          </cell>
          <cell r="E956" t="str">
            <v>인</v>
          </cell>
          <cell r="F956">
            <v>0.04</v>
          </cell>
          <cell r="G956">
            <v>0</v>
          </cell>
          <cell r="H956">
            <v>0</v>
          </cell>
          <cell r="J956">
            <v>0</v>
          </cell>
          <cell r="K956">
            <v>81127</v>
          </cell>
          <cell r="L956">
            <v>3245</v>
          </cell>
          <cell r="M956">
            <v>81127</v>
          </cell>
          <cell r="N956">
            <v>3245</v>
          </cell>
          <cell r="O956">
            <v>0</v>
          </cell>
        </row>
        <row r="957">
          <cell r="A957">
            <v>0</v>
          </cell>
          <cell r="B957" t="e">
            <v>#N/A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</row>
        <row r="958">
          <cell r="A958">
            <v>0</v>
          </cell>
          <cell r="B958" t="e">
            <v>#N/A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</row>
        <row r="963">
          <cell r="A963" t="str">
            <v>33S</v>
          </cell>
          <cell r="C963" t="str">
            <v>합     계</v>
          </cell>
          <cell r="H963">
            <v>857320</v>
          </cell>
          <cell r="J963">
            <v>133048</v>
          </cell>
          <cell r="L963">
            <v>3245</v>
          </cell>
          <cell r="N963">
            <v>993613</v>
          </cell>
        </row>
        <row r="964">
          <cell r="A964">
            <v>34</v>
          </cell>
          <cell r="B964" t="str">
            <v>34. 교량접속함 신설</v>
          </cell>
          <cell r="C964" t="str">
            <v>34. 교량접속함 신설</v>
          </cell>
          <cell r="D964" t="str">
            <v>1300x400x150</v>
          </cell>
          <cell r="E964" t="str">
            <v>식</v>
          </cell>
          <cell r="F964">
            <v>1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20</v>
          </cell>
        </row>
        <row r="965">
          <cell r="A965">
            <v>0</v>
          </cell>
          <cell r="B965" t="e">
            <v>#N/A</v>
          </cell>
          <cell r="C965" t="str">
            <v>가) 재 료 비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</row>
        <row r="966">
          <cell r="A966">
            <v>0</v>
          </cell>
          <cell r="B966" t="str">
            <v>PB1</v>
          </cell>
          <cell r="C966" t="str">
            <v>교량접속함</v>
          </cell>
          <cell r="D966" t="str">
            <v>1300x400x150</v>
          </cell>
          <cell r="E966" t="str">
            <v>EA</v>
          </cell>
          <cell r="F966">
            <v>1</v>
          </cell>
          <cell r="G966">
            <v>39600</v>
          </cell>
          <cell r="H966">
            <v>39600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39600</v>
          </cell>
          <cell r="N966">
            <v>39600</v>
          </cell>
          <cell r="O966">
            <v>0</v>
          </cell>
        </row>
        <row r="967">
          <cell r="A967">
            <v>0</v>
          </cell>
          <cell r="B967">
            <v>424</v>
          </cell>
          <cell r="C967" t="str">
            <v xml:space="preserve"> 셋트앵커(1/2")</v>
          </cell>
          <cell r="D967" t="str">
            <v xml:space="preserve"> M12 L100</v>
          </cell>
          <cell r="E967" t="str">
            <v>개</v>
          </cell>
          <cell r="F967">
            <v>4</v>
          </cell>
          <cell r="G967">
            <v>830</v>
          </cell>
          <cell r="H967">
            <v>3320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830</v>
          </cell>
          <cell r="N967">
            <v>3320</v>
          </cell>
          <cell r="O967">
            <v>0</v>
          </cell>
        </row>
        <row r="968">
          <cell r="A968">
            <v>0</v>
          </cell>
          <cell r="B968">
            <v>0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</row>
        <row r="969">
          <cell r="A969">
            <v>0</v>
          </cell>
          <cell r="B969">
            <v>0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>
            <v>0</v>
          </cell>
          <cell r="B970">
            <v>0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</row>
        <row r="971">
          <cell r="A971">
            <v>0</v>
          </cell>
          <cell r="B971">
            <v>0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</row>
        <row r="972">
          <cell r="A972">
            <v>0</v>
          </cell>
          <cell r="B972" t="e">
            <v>#N/A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</row>
        <row r="973">
          <cell r="A973">
            <v>0</v>
          </cell>
          <cell r="B973">
            <v>0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</row>
        <row r="974">
          <cell r="A974">
            <v>0</v>
          </cell>
          <cell r="B974">
            <v>0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</row>
        <row r="975">
          <cell r="A975">
            <v>0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</row>
        <row r="976">
          <cell r="A976">
            <v>0</v>
          </cell>
          <cell r="B976" t="e">
            <v>#N/A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>
            <v>0</v>
          </cell>
          <cell r="B977">
            <v>59</v>
          </cell>
          <cell r="C977" t="str">
            <v>나) 노 무 비</v>
          </cell>
          <cell r="D977" t="str">
            <v>내 선 전 공</v>
          </cell>
          <cell r="E977" t="str">
            <v>인</v>
          </cell>
          <cell r="F977">
            <v>1.85</v>
          </cell>
          <cell r="G977">
            <v>0</v>
          </cell>
          <cell r="H977">
            <v>0</v>
          </cell>
          <cell r="I977">
            <v>81127</v>
          </cell>
          <cell r="J977">
            <v>150084</v>
          </cell>
          <cell r="K977">
            <v>0</v>
          </cell>
          <cell r="L977">
            <v>0</v>
          </cell>
          <cell r="M977">
            <v>81127</v>
          </cell>
          <cell r="N977">
            <v>150084</v>
          </cell>
          <cell r="O977">
            <v>0</v>
          </cell>
        </row>
        <row r="979">
          <cell r="A979">
            <v>0</v>
          </cell>
          <cell r="B979" t="e">
            <v>#N/A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</row>
        <row r="980">
          <cell r="A980">
            <v>0</v>
          </cell>
          <cell r="B980" t="e">
            <v>#N/A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</row>
        <row r="981">
          <cell r="A981">
            <v>0</v>
          </cell>
          <cell r="B981" t="e">
            <v>#N/A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</row>
        <row r="982">
          <cell r="A982">
            <v>0</v>
          </cell>
          <cell r="B982">
            <v>59</v>
          </cell>
          <cell r="C982" t="str">
            <v>다) 공 구 손 료</v>
          </cell>
          <cell r="D982" t="str">
            <v>내 선 전 공</v>
          </cell>
          <cell r="E982" t="str">
            <v>인</v>
          </cell>
          <cell r="F982">
            <v>0.04</v>
          </cell>
          <cell r="G982">
            <v>0</v>
          </cell>
          <cell r="H982">
            <v>0</v>
          </cell>
          <cell r="J982">
            <v>0</v>
          </cell>
          <cell r="K982">
            <v>81127</v>
          </cell>
          <cell r="L982">
            <v>3245</v>
          </cell>
          <cell r="M982">
            <v>81127</v>
          </cell>
          <cell r="N982">
            <v>3245</v>
          </cell>
          <cell r="O982">
            <v>0</v>
          </cell>
        </row>
        <row r="983">
          <cell r="A983">
            <v>0</v>
          </cell>
          <cell r="B983" t="e">
            <v>#N/A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</row>
        <row r="984">
          <cell r="A984">
            <v>0</v>
          </cell>
          <cell r="B984" t="e">
            <v>#N/A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</row>
        <row r="987">
          <cell r="A987" t="str">
            <v>34S</v>
          </cell>
          <cell r="C987" t="str">
            <v>합     계</v>
          </cell>
          <cell r="H987">
            <v>42920</v>
          </cell>
          <cell r="J987">
            <v>150084</v>
          </cell>
          <cell r="L987">
            <v>3245</v>
          </cell>
          <cell r="N987">
            <v>196249</v>
          </cell>
        </row>
        <row r="988">
          <cell r="A988">
            <v>35</v>
          </cell>
          <cell r="B988" t="str">
            <v xml:space="preserve">35. 케이블 등 철거 </v>
          </cell>
          <cell r="C988" t="str">
            <v xml:space="preserve">35. 케이블 등 철거 </v>
          </cell>
          <cell r="D988" t="str">
            <v>각  종 (일반구간)</v>
          </cell>
          <cell r="E988" t="str">
            <v>식</v>
          </cell>
          <cell r="F988">
            <v>1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1</v>
          </cell>
        </row>
        <row r="989">
          <cell r="A989">
            <v>0</v>
          </cell>
          <cell r="B989" t="e">
            <v>#N/A</v>
          </cell>
          <cell r="C989" t="str">
            <v xml:space="preserve">가) 재 료 비 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</row>
        <row r="990">
          <cell r="A990">
            <v>0</v>
          </cell>
          <cell r="B990" t="str">
            <v>CA-D1</v>
          </cell>
          <cell r="C990" t="str">
            <v>고압케이블</v>
          </cell>
          <cell r="D990" t="str">
            <v xml:space="preserve"> 6.6kV CV 60㎟/1C</v>
          </cell>
          <cell r="E990" t="str">
            <v>m</v>
          </cell>
          <cell r="F990">
            <v>680.63</v>
          </cell>
          <cell r="H990" t="str">
            <v>철거자재</v>
          </cell>
        </row>
        <row r="991">
          <cell r="A991">
            <v>0</v>
          </cell>
          <cell r="B991">
            <v>0</v>
          </cell>
          <cell r="C991" t="str">
            <v>맨홀뚜껑</v>
          </cell>
          <cell r="D991">
            <v>0</v>
          </cell>
          <cell r="E991" t="str">
            <v>개</v>
          </cell>
          <cell r="F991">
            <v>2</v>
          </cell>
          <cell r="H991" t="str">
            <v>철거자재</v>
          </cell>
        </row>
        <row r="992">
          <cell r="A992">
            <v>0</v>
          </cell>
          <cell r="B992" t="e">
            <v>#N/A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</row>
        <row r="995">
          <cell r="A995">
            <v>0</v>
          </cell>
          <cell r="B995" t="e">
            <v>#N/A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</row>
        <row r="996">
          <cell r="A996">
            <v>0</v>
          </cell>
          <cell r="B996" t="e">
            <v>#N/A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</row>
        <row r="997">
          <cell r="A997">
            <v>0</v>
          </cell>
          <cell r="B997" t="e">
            <v>#N/A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</row>
        <row r="998">
          <cell r="A998">
            <v>0</v>
          </cell>
          <cell r="B998" t="e">
            <v>#N/A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</row>
        <row r="999">
          <cell r="A999">
            <v>0</v>
          </cell>
          <cell r="B999">
            <v>61</v>
          </cell>
          <cell r="C999" t="str">
            <v>나) 노 무 비</v>
          </cell>
          <cell r="D999" t="str">
            <v>고압케이블전공</v>
          </cell>
          <cell r="E999" t="str">
            <v>인</v>
          </cell>
          <cell r="F999">
            <v>4.01</v>
          </cell>
          <cell r="G999">
            <v>0</v>
          </cell>
          <cell r="H999">
            <v>0</v>
          </cell>
          <cell r="I999">
            <v>115876</v>
          </cell>
          <cell r="J999">
            <v>464662</v>
          </cell>
          <cell r="K999">
            <v>0</v>
          </cell>
          <cell r="L999">
            <v>0</v>
          </cell>
          <cell r="M999">
            <v>115876</v>
          </cell>
          <cell r="N999">
            <v>464662</v>
          </cell>
          <cell r="O999">
            <v>0</v>
          </cell>
        </row>
        <row r="1000">
          <cell r="A1000">
            <v>0</v>
          </cell>
          <cell r="B1000">
            <v>74</v>
          </cell>
          <cell r="C1000">
            <v>0</v>
          </cell>
          <cell r="D1000" t="str">
            <v>보 통 인 부</v>
          </cell>
          <cell r="E1000" t="str">
            <v>인</v>
          </cell>
          <cell r="F1000">
            <v>4.01</v>
          </cell>
          <cell r="G1000">
            <v>0</v>
          </cell>
          <cell r="H1000">
            <v>0</v>
          </cell>
          <cell r="I1000">
            <v>52565</v>
          </cell>
          <cell r="J1000">
            <v>210785</v>
          </cell>
          <cell r="K1000">
            <v>0</v>
          </cell>
          <cell r="L1000">
            <v>0</v>
          </cell>
          <cell r="M1000">
            <v>52565</v>
          </cell>
          <cell r="N1000">
            <v>210785</v>
          </cell>
          <cell r="O1000">
            <v>0</v>
          </cell>
        </row>
        <row r="1001">
          <cell r="A1001">
            <v>0</v>
          </cell>
          <cell r="B1001">
            <v>0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</row>
        <row r="1002">
          <cell r="A1002">
            <v>0</v>
          </cell>
          <cell r="B1002">
            <v>0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</row>
        <row r="1005">
          <cell r="A1005">
            <v>0</v>
          </cell>
          <cell r="B1005">
            <v>61</v>
          </cell>
          <cell r="C1005" t="str">
            <v>다) 공 구 손 료</v>
          </cell>
          <cell r="D1005" t="str">
            <v>고압케이블전공</v>
          </cell>
          <cell r="E1005" t="str">
            <v>인</v>
          </cell>
          <cell r="F1005">
            <v>0.1</v>
          </cell>
          <cell r="G1005">
            <v>0</v>
          </cell>
          <cell r="H1005">
            <v>0</v>
          </cell>
          <cell r="J1005">
            <v>0</v>
          </cell>
          <cell r="K1005">
            <v>115876</v>
          </cell>
          <cell r="L1005">
            <v>11587</v>
          </cell>
          <cell r="M1005">
            <v>115876</v>
          </cell>
          <cell r="N1005">
            <v>11587</v>
          </cell>
          <cell r="O1005">
            <v>0</v>
          </cell>
        </row>
        <row r="1006">
          <cell r="A1006">
            <v>0</v>
          </cell>
          <cell r="B1006">
            <v>74</v>
          </cell>
          <cell r="C1006">
            <v>0</v>
          </cell>
          <cell r="D1006" t="str">
            <v>보 통 인 부</v>
          </cell>
          <cell r="E1006" t="str">
            <v>인</v>
          </cell>
          <cell r="F1006">
            <v>0.1</v>
          </cell>
          <cell r="G1006">
            <v>0</v>
          </cell>
          <cell r="H1006">
            <v>0</v>
          </cell>
          <cell r="J1006">
            <v>0</v>
          </cell>
          <cell r="K1006">
            <v>52565</v>
          </cell>
          <cell r="L1006">
            <v>5256</v>
          </cell>
          <cell r="M1006">
            <v>52565</v>
          </cell>
          <cell r="N1006">
            <v>5256</v>
          </cell>
          <cell r="O1006">
            <v>0</v>
          </cell>
        </row>
        <row r="1007">
          <cell r="A1007">
            <v>0</v>
          </cell>
          <cell r="B1007">
            <v>0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</row>
        <row r="1008">
          <cell r="A1008">
            <v>0</v>
          </cell>
          <cell r="B1008">
            <v>0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</row>
        <row r="1011">
          <cell r="A1011" t="str">
            <v>35S</v>
          </cell>
          <cell r="C1011" t="str">
            <v>합     계</v>
          </cell>
          <cell r="H1011">
            <v>0</v>
          </cell>
          <cell r="J1011">
            <v>675447</v>
          </cell>
          <cell r="L1011">
            <v>16843</v>
          </cell>
          <cell r="N1011">
            <v>692290</v>
          </cell>
        </row>
        <row r="1012">
          <cell r="A1012">
            <v>36</v>
          </cell>
          <cell r="B1012" t="str">
            <v>36. 케이블 등 철거</v>
          </cell>
          <cell r="C1012" t="str">
            <v>36. 케이블 등 철거</v>
          </cell>
          <cell r="D1012" t="str">
            <v>각  종 (터널)</v>
          </cell>
          <cell r="E1012" t="str">
            <v>식</v>
          </cell>
          <cell r="F1012">
            <v>1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1</v>
          </cell>
        </row>
        <row r="1013">
          <cell r="A1013">
            <v>0</v>
          </cell>
          <cell r="B1013" t="e">
            <v>#N/A</v>
          </cell>
          <cell r="C1013" t="str">
            <v xml:space="preserve">가) 재 료 비 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</row>
        <row r="1014">
          <cell r="A1014">
            <v>0</v>
          </cell>
          <cell r="B1014" t="str">
            <v>CA-D1</v>
          </cell>
          <cell r="C1014" t="str">
            <v>고압케이블</v>
          </cell>
          <cell r="D1014" t="str">
            <v xml:space="preserve"> 6.6kV CV 60㎟/1C</v>
          </cell>
          <cell r="E1014" t="str">
            <v>m</v>
          </cell>
          <cell r="F1014">
            <v>48366.45</v>
          </cell>
          <cell r="H1014" t="str">
            <v>철거자재</v>
          </cell>
        </row>
        <row r="1015">
          <cell r="A1015">
            <v>0</v>
          </cell>
          <cell r="B1015">
            <v>0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</row>
        <row r="1016">
          <cell r="A1016">
            <v>0</v>
          </cell>
          <cell r="B1016" t="e">
            <v>#N/A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</row>
        <row r="1017">
          <cell r="A1017">
            <v>0</v>
          </cell>
          <cell r="B1017" t="e">
            <v>#N/A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</row>
        <row r="1018">
          <cell r="A1018">
            <v>0</v>
          </cell>
          <cell r="B1018">
            <v>0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</row>
        <row r="1019">
          <cell r="A1019">
            <v>0</v>
          </cell>
          <cell r="B1019">
            <v>0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</row>
        <row r="1020">
          <cell r="A1020">
            <v>0</v>
          </cell>
          <cell r="B1020" t="e">
            <v>#N/A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</row>
        <row r="1021">
          <cell r="A1021">
            <v>0</v>
          </cell>
          <cell r="B1021" t="e">
            <v>#N/A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</row>
        <row r="1022">
          <cell r="A1022">
            <v>0</v>
          </cell>
          <cell r="B1022">
            <v>0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</row>
        <row r="1023">
          <cell r="A1023">
            <v>0</v>
          </cell>
          <cell r="B1023">
            <v>61</v>
          </cell>
          <cell r="C1023" t="str">
            <v>나) 노 무 비</v>
          </cell>
          <cell r="D1023" t="str">
            <v>고압케이블전공</v>
          </cell>
          <cell r="E1023" t="str">
            <v>인</v>
          </cell>
          <cell r="F1023">
            <v>282.13</v>
          </cell>
          <cell r="G1023">
            <v>0</v>
          </cell>
          <cell r="H1023">
            <v>0</v>
          </cell>
          <cell r="I1023">
            <v>115876</v>
          </cell>
          <cell r="J1023">
            <v>32692095</v>
          </cell>
          <cell r="K1023">
            <v>0</v>
          </cell>
          <cell r="L1023">
            <v>0</v>
          </cell>
          <cell r="M1023">
            <v>115876</v>
          </cell>
          <cell r="N1023">
            <v>32692095</v>
          </cell>
          <cell r="O1023">
            <v>0</v>
          </cell>
        </row>
        <row r="1024">
          <cell r="A1024">
            <v>0</v>
          </cell>
          <cell r="B1024">
            <v>74</v>
          </cell>
          <cell r="C1024">
            <v>0</v>
          </cell>
          <cell r="D1024" t="str">
            <v>보 통 인 부</v>
          </cell>
          <cell r="E1024" t="str">
            <v>인</v>
          </cell>
          <cell r="F1024">
            <v>282.13</v>
          </cell>
          <cell r="G1024">
            <v>0</v>
          </cell>
          <cell r="H1024">
            <v>0</v>
          </cell>
          <cell r="I1024">
            <v>52565</v>
          </cell>
          <cell r="J1024">
            <v>14830163</v>
          </cell>
          <cell r="K1024">
            <v>0</v>
          </cell>
          <cell r="L1024">
            <v>0</v>
          </cell>
          <cell r="M1024">
            <v>52565</v>
          </cell>
          <cell r="N1024">
            <v>14830163</v>
          </cell>
          <cell r="O1024">
            <v>0</v>
          </cell>
        </row>
        <row r="1025">
          <cell r="A1025">
            <v>0</v>
          </cell>
          <cell r="B1025">
            <v>0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</row>
        <row r="1026">
          <cell r="A1026">
            <v>0</v>
          </cell>
          <cell r="B1026">
            <v>0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</row>
        <row r="1027">
          <cell r="A1027">
            <v>0</v>
          </cell>
          <cell r="B1027">
            <v>0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</row>
        <row r="1028">
          <cell r="A1028">
            <v>0</v>
          </cell>
          <cell r="B1028">
            <v>0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</row>
        <row r="1029">
          <cell r="A1029">
            <v>0</v>
          </cell>
          <cell r="B1029">
            <v>61</v>
          </cell>
          <cell r="C1029" t="str">
            <v>다) 공 구 손 료</v>
          </cell>
          <cell r="D1029" t="str">
            <v>고압케이블전공</v>
          </cell>
          <cell r="E1029" t="str">
            <v>인</v>
          </cell>
          <cell r="F1029">
            <v>6.51</v>
          </cell>
          <cell r="G1029">
            <v>0</v>
          </cell>
          <cell r="H1029">
            <v>0</v>
          </cell>
          <cell r="J1029">
            <v>0</v>
          </cell>
          <cell r="K1029">
            <v>115876</v>
          </cell>
          <cell r="L1029">
            <v>754352</v>
          </cell>
          <cell r="M1029">
            <v>115876</v>
          </cell>
          <cell r="N1029">
            <v>754352</v>
          </cell>
          <cell r="O1029">
            <v>0</v>
          </cell>
        </row>
        <row r="1030">
          <cell r="A1030">
            <v>0</v>
          </cell>
          <cell r="B1030">
            <v>74</v>
          </cell>
          <cell r="C1030">
            <v>0</v>
          </cell>
          <cell r="D1030" t="str">
            <v>보 통 인 부</v>
          </cell>
          <cell r="E1030" t="str">
            <v>인</v>
          </cell>
          <cell r="F1030">
            <v>6.51</v>
          </cell>
          <cell r="G1030">
            <v>0</v>
          </cell>
          <cell r="H1030">
            <v>0</v>
          </cell>
          <cell r="J1030">
            <v>0</v>
          </cell>
          <cell r="K1030">
            <v>52565</v>
          </cell>
          <cell r="L1030">
            <v>342198</v>
          </cell>
          <cell r="M1030">
            <v>52565</v>
          </cell>
          <cell r="N1030">
            <v>342198</v>
          </cell>
          <cell r="O1030">
            <v>0</v>
          </cell>
        </row>
        <row r="1031">
          <cell r="A1031">
            <v>0</v>
          </cell>
          <cell r="B1031">
            <v>0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</row>
        <row r="1032">
          <cell r="A1032">
            <v>0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</row>
        <row r="1035">
          <cell r="A1035" t="str">
            <v>36S</v>
          </cell>
          <cell r="C1035" t="str">
            <v>합     계</v>
          </cell>
          <cell r="H1035">
            <v>0</v>
          </cell>
          <cell r="J1035">
            <v>47522258</v>
          </cell>
          <cell r="L1035">
            <v>1096550</v>
          </cell>
          <cell r="N1035">
            <v>48618808</v>
          </cell>
        </row>
        <row r="1036">
          <cell r="A1036">
            <v>37</v>
          </cell>
          <cell r="B1036" t="str">
            <v>37. 케이블 등 철거</v>
          </cell>
          <cell r="C1036" t="str">
            <v>37. 케이블 등 철거</v>
          </cell>
          <cell r="D1036" t="str">
            <v>각  종 (가공)</v>
          </cell>
          <cell r="E1036" t="str">
            <v>식</v>
          </cell>
          <cell r="F1036">
            <v>1</v>
          </cell>
          <cell r="G1036">
            <v>0</v>
          </cell>
          <cell r="H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1</v>
          </cell>
        </row>
        <row r="1037">
          <cell r="A1037">
            <v>0</v>
          </cell>
          <cell r="B1037" t="e">
            <v>#N/A</v>
          </cell>
          <cell r="C1037" t="str">
            <v xml:space="preserve">가) 재 료 비 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</row>
        <row r="1038">
          <cell r="A1038">
            <v>0</v>
          </cell>
          <cell r="B1038">
            <v>701</v>
          </cell>
          <cell r="C1038" t="str">
            <v xml:space="preserve"> 강심알루미늄전선</v>
          </cell>
          <cell r="D1038" t="str">
            <v xml:space="preserve"> H.ACSR OC 95㎟X1C(가공전선)</v>
          </cell>
          <cell r="E1038" t="str">
            <v>m</v>
          </cell>
          <cell r="F1038">
            <v>20439.73</v>
          </cell>
          <cell r="G1038">
            <v>0</v>
          </cell>
          <cell r="H1038" t="str">
            <v>철거자재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O1038">
            <v>0</v>
          </cell>
        </row>
        <row r="1039">
          <cell r="A1039">
            <v>0</v>
          </cell>
          <cell r="B1039">
            <v>0</v>
          </cell>
          <cell r="C1039" t="str">
            <v xml:space="preserve"> 강심알루미늄전선</v>
          </cell>
          <cell r="D1039" t="str">
            <v xml:space="preserve"> H.ACSR 95㎟ (가공지선)</v>
          </cell>
          <cell r="E1039" t="str">
            <v>m</v>
          </cell>
          <cell r="F1039">
            <v>6813.24</v>
          </cell>
          <cell r="G1039">
            <v>0</v>
          </cell>
          <cell r="H1039" t="str">
            <v>철거자재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O1039">
            <v>0</v>
          </cell>
        </row>
        <row r="1040">
          <cell r="A1040">
            <v>0</v>
          </cell>
          <cell r="B1040">
            <v>704</v>
          </cell>
          <cell r="C1040" t="str">
            <v xml:space="preserve"> 콘크리트전주</v>
          </cell>
          <cell r="D1040" t="str">
            <v xml:space="preserve"> 경하중 10m</v>
          </cell>
          <cell r="E1040" t="str">
            <v>본</v>
          </cell>
          <cell r="F1040">
            <v>132</v>
          </cell>
          <cell r="G1040">
            <v>0</v>
          </cell>
          <cell r="H1040" t="str">
            <v>철거자재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O1040">
            <v>0</v>
          </cell>
        </row>
        <row r="1041">
          <cell r="A1041">
            <v>0</v>
          </cell>
          <cell r="B1041">
            <v>710</v>
          </cell>
          <cell r="C1041" t="str">
            <v xml:space="preserve"> 철    주</v>
          </cell>
          <cell r="D1041" t="str">
            <v xml:space="preserve"> 9m</v>
          </cell>
          <cell r="E1041" t="str">
            <v>본</v>
          </cell>
          <cell r="F1041">
            <v>14</v>
          </cell>
          <cell r="G1041">
            <v>0</v>
          </cell>
          <cell r="H1041" t="str">
            <v>철거자재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O1041">
            <v>0</v>
          </cell>
        </row>
        <row r="1042">
          <cell r="A1042">
            <v>0</v>
          </cell>
          <cell r="B1042">
            <v>0</v>
          </cell>
          <cell r="C1042" t="str">
            <v xml:space="preserve"> 라인포스트</v>
          </cell>
          <cell r="D1042" t="str">
            <v xml:space="preserve"> 23KV</v>
          </cell>
          <cell r="E1042" t="str">
            <v>개</v>
          </cell>
          <cell r="F1042">
            <v>296.94</v>
          </cell>
          <cell r="G1042">
            <v>0</v>
          </cell>
          <cell r="H1042" t="str">
            <v>철거자재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O1042">
            <v>0</v>
          </cell>
        </row>
        <row r="1043">
          <cell r="A1043">
            <v>0</v>
          </cell>
          <cell r="B1043">
            <v>0</v>
          </cell>
          <cell r="C1043" t="str">
            <v xml:space="preserve"> 현수애자</v>
          </cell>
          <cell r="D1043" t="str">
            <v xml:space="preserve"> 180㎜</v>
          </cell>
          <cell r="E1043" t="str">
            <v>개</v>
          </cell>
          <cell r="F1043">
            <v>531.9</v>
          </cell>
          <cell r="G1043">
            <v>0</v>
          </cell>
          <cell r="H1043" t="str">
            <v>철거자재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O1043">
            <v>0</v>
          </cell>
        </row>
        <row r="1044">
          <cell r="A1044">
            <v>0</v>
          </cell>
          <cell r="B1044">
            <v>717</v>
          </cell>
          <cell r="C1044" t="str">
            <v xml:space="preserve"> 완    철</v>
          </cell>
          <cell r="D1044" t="str">
            <v xml:space="preserve"> 75x75x9tx1800</v>
          </cell>
          <cell r="E1044" t="str">
            <v>개</v>
          </cell>
          <cell r="F1044">
            <v>14.1</v>
          </cell>
          <cell r="G1044">
            <v>0</v>
          </cell>
          <cell r="H1044" t="str">
            <v>철거자재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O1044">
            <v>0</v>
          </cell>
        </row>
        <row r="1045">
          <cell r="A1045">
            <v>0</v>
          </cell>
          <cell r="B1045">
            <v>719</v>
          </cell>
          <cell r="C1045" t="str">
            <v xml:space="preserve"> 완    철</v>
          </cell>
          <cell r="D1045" t="str">
            <v xml:space="preserve"> 75x75x9tx2400</v>
          </cell>
          <cell r="E1045" t="str">
            <v>개</v>
          </cell>
          <cell r="F1045">
            <v>183.3</v>
          </cell>
          <cell r="G1045">
            <v>0</v>
          </cell>
          <cell r="H1045" t="str">
            <v>철거자재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O1045">
            <v>0</v>
          </cell>
        </row>
        <row r="1046">
          <cell r="A1046">
            <v>0</v>
          </cell>
          <cell r="B1046" t="str">
            <v>JS1</v>
          </cell>
          <cell r="C1046" t="str">
            <v>지    선 (7/2.6mm)</v>
          </cell>
          <cell r="D1046" t="str">
            <v>1방 보통지선</v>
          </cell>
          <cell r="E1046" t="str">
            <v>본</v>
          </cell>
          <cell r="F1046">
            <v>30</v>
          </cell>
          <cell r="G1046">
            <v>0</v>
          </cell>
          <cell r="H1046" t="str">
            <v>철거자재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O1046">
            <v>0</v>
          </cell>
        </row>
        <row r="1047">
          <cell r="A1047">
            <v>0</v>
          </cell>
          <cell r="B1047" t="str">
            <v>JS2</v>
          </cell>
          <cell r="C1047" t="str">
            <v>지    선 (7/2.6mm)</v>
          </cell>
          <cell r="D1047" t="str">
            <v>2방 보통지선</v>
          </cell>
          <cell r="E1047" t="str">
            <v>본</v>
          </cell>
          <cell r="F1047">
            <v>8</v>
          </cell>
          <cell r="G1047">
            <v>0</v>
          </cell>
          <cell r="H1047" t="str">
            <v>철거자재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O1047">
            <v>0</v>
          </cell>
        </row>
        <row r="1048">
          <cell r="A1048">
            <v>0</v>
          </cell>
          <cell r="B1048" t="str">
            <v>JS3</v>
          </cell>
          <cell r="C1048" t="str">
            <v>지    선 (7/2.6mm)</v>
          </cell>
          <cell r="D1048" t="str">
            <v>3방 보통지선</v>
          </cell>
          <cell r="E1048" t="str">
            <v>본</v>
          </cell>
          <cell r="F1048">
            <v>3</v>
          </cell>
          <cell r="G1048">
            <v>0</v>
          </cell>
          <cell r="H1048" t="str">
            <v>철거자재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O1048">
            <v>0</v>
          </cell>
        </row>
        <row r="1049">
          <cell r="A1049">
            <v>0</v>
          </cell>
          <cell r="B1049" t="str">
            <v>JS4</v>
          </cell>
          <cell r="C1049" t="str">
            <v>지    선 (7/2.6mm)</v>
          </cell>
          <cell r="D1049" t="str">
            <v>4방 보통지선</v>
          </cell>
          <cell r="E1049" t="str">
            <v>본</v>
          </cell>
          <cell r="F1049">
            <v>8</v>
          </cell>
          <cell r="G1049">
            <v>0</v>
          </cell>
          <cell r="H1049" t="str">
            <v>철거자재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O1049">
            <v>0</v>
          </cell>
        </row>
        <row r="1050">
          <cell r="A1050">
            <v>0</v>
          </cell>
          <cell r="B1050">
            <v>734</v>
          </cell>
          <cell r="C1050" t="str">
            <v xml:space="preserve"> 기중개폐기</v>
          </cell>
          <cell r="D1050" t="str">
            <v xml:space="preserve"> AS 7.2KV 200A</v>
          </cell>
          <cell r="E1050" t="str">
            <v>대</v>
          </cell>
          <cell r="F1050">
            <v>11</v>
          </cell>
          <cell r="G1050">
            <v>0</v>
          </cell>
          <cell r="H1050" t="str">
            <v>철거자재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O1050">
            <v>0</v>
          </cell>
        </row>
        <row r="1051">
          <cell r="A1051">
            <v>0</v>
          </cell>
          <cell r="B1051">
            <v>731</v>
          </cell>
          <cell r="C1051" t="str">
            <v xml:space="preserve"> 피 뢰 기</v>
          </cell>
          <cell r="D1051" t="str">
            <v xml:space="preserve"> LA 7.5kVA 2.5KA(W/DISC)</v>
          </cell>
          <cell r="E1051" t="str">
            <v>개</v>
          </cell>
          <cell r="F1051">
            <v>22</v>
          </cell>
          <cell r="G1051">
            <v>0</v>
          </cell>
          <cell r="H1051" t="str">
            <v>철거자재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O1051">
            <v>0</v>
          </cell>
        </row>
        <row r="1052">
          <cell r="A1052">
            <v>0</v>
          </cell>
          <cell r="B1052">
            <v>900</v>
          </cell>
          <cell r="C1052" t="str">
            <v xml:space="preserve"> 가공지선 지지대</v>
          </cell>
          <cell r="D1052" t="str">
            <v xml:space="preserve"> 직 선 형</v>
          </cell>
          <cell r="E1052" t="str">
            <v>본</v>
          </cell>
          <cell r="F1052">
            <v>128</v>
          </cell>
          <cell r="G1052">
            <v>0</v>
          </cell>
          <cell r="H1052" t="str">
            <v>철거자재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O1052">
            <v>0</v>
          </cell>
        </row>
        <row r="1053">
          <cell r="A1053">
            <v>0</v>
          </cell>
          <cell r="B1053">
            <v>716</v>
          </cell>
          <cell r="C1053" t="str">
            <v xml:space="preserve"> 가공지선 지지대</v>
          </cell>
          <cell r="D1053" t="str">
            <v xml:space="preserve"> 내 장 형</v>
          </cell>
          <cell r="E1053" t="str">
            <v>본</v>
          </cell>
          <cell r="F1053">
            <v>18</v>
          </cell>
          <cell r="G1053">
            <v>0</v>
          </cell>
          <cell r="H1053" t="str">
            <v>철거자재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O1053">
            <v>0</v>
          </cell>
        </row>
        <row r="1054">
          <cell r="A1054">
            <v>0</v>
          </cell>
          <cell r="B1054" t="str">
            <v>HAB1</v>
          </cell>
          <cell r="C1054" t="str">
            <v>행거밴드</v>
          </cell>
          <cell r="D1054">
            <v>0</v>
          </cell>
          <cell r="E1054" t="str">
            <v>개</v>
          </cell>
          <cell r="F1054">
            <v>137.24</v>
          </cell>
          <cell r="G1054">
            <v>0</v>
          </cell>
          <cell r="H1054" t="str">
            <v>철거자재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O1054">
            <v>0</v>
          </cell>
        </row>
        <row r="1055">
          <cell r="A1055">
            <v>0</v>
          </cell>
          <cell r="B1055">
            <v>702</v>
          </cell>
          <cell r="C1055" t="str">
            <v xml:space="preserve"> 고압가교PE케이블</v>
          </cell>
          <cell r="D1055" t="str">
            <v xml:space="preserve"> H.CV 6.9kV 60㎟x1C</v>
          </cell>
          <cell r="E1055" t="str">
            <v>m</v>
          </cell>
          <cell r="F1055">
            <v>10448.879999999999</v>
          </cell>
          <cell r="G1055">
            <v>0</v>
          </cell>
          <cell r="H1055" t="str">
            <v>철거자재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O1055">
            <v>0</v>
          </cell>
        </row>
        <row r="1056">
          <cell r="A1056">
            <v>0</v>
          </cell>
          <cell r="B1056" t="str">
            <v>ELP100-D</v>
          </cell>
          <cell r="C1056" t="str">
            <v>ELP전선관</v>
          </cell>
          <cell r="D1056" t="str">
            <v>ELP Φ100</v>
          </cell>
          <cell r="E1056" t="str">
            <v>m</v>
          </cell>
          <cell r="F1056">
            <v>293.76</v>
          </cell>
          <cell r="G1056">
            <v>0</v>
          </cell>
          <cell r="H1056" t="str">
            <v>철거자재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O1056">
            <v>0</v>
          </cell>
        </row>
        <row r="1057">
          <cell r="A1057">
            <v>0</v>
          </cell>
          <cell r="B1057">
            <v>901</v>
          </cell>
          <cell r="C1057" t="str">
            <v xml:space="preserve"> 접속장비(직선처리재)</v>
          </cell>
          <cell r="D1057" t="str">
            <v>6.9kV 60㎟X1C</v>
          </cell>
          <cell r="E1057" t="str">
            <v>개</v>
          </cell>
          <cell r="F1057">
            <v>21</v>
          </cell>
          <cell r="G1057">
            <v>0</v>
          </cell>
          <cell r="H1057" t="str">
            <v>철거자재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O1057">
            <v>0</v>
          </cell>
        </row>
        <row r="1058">
          <cell r="A1058">
            <v>0</v>
          </cell>
          <cell r="B1058">
            <v>746</v>
          </cell>
          <cell r="C1058" t="str">
            <v xml:space="preserve"> 접속장비(단말처리재)</v>
          </cell>
          <cell r="D1058" t="str">
            <v>23kV 60㎟x1C 3상분</v>
          </cell>
          <cell r="E1058" t="str">
            <v>조</v>
          </cell>
          <cell r="F1058">
            <v>5</v>
          </cell>
          <cell r="G1058">
            <v>0</v>
          </cell>
          <cell r="H1058" t="str">
            <v>철거자재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O1058">
            <v>0</v>
          </cell>
        </row>
        <row r="1059">
          <cell r="A1059">
            <v>0</v>
          </cell>
          <cell r="B1059" t="str">
            <v>CAB3</v>
          </cell>
          <cell r="C1059" t="str">
            <v>케이블헤드지지대</v>
          </cell>
          <cell r="D1059" t="str">
            <v>상,하부용</v>
          </cell>
          <cell r="E1059" t="str">
            <v>개</v>
          </cell>
          <cell r="F1059">
            <v>5</v>
          </cell>
          <cell r="G1059">
            <v>0</v>
          </cell>
          <cell r="H1059" t="str">
            <v>철거자재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O1059">
            <v>0</v>
          </cell>
        </row>
        <row r="1060">
          <cell r="A1060">
            <v>0</v>
          </cell>
          <cell r="B1060" t="str">
            <v>CAD-4</v>
          </cell>
          <cell r="C1060" t="str">
            <v>케이블크리트</v>
          </cell>
          <cell r="D1060" t="str">
            <v>300㎟</v>
          </cell>
          <cell r="E1060" t="str">
            <v>m</v>
          </cell>
          <cell r="F1060">
            <v>1</v>
          </cell>
          <cell r="G1060">
            <v>0</v>
          </cell>
          <cell r="H1060" t="str">
            <v>철거자재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O1060">
            <v>0</v>
          </cell>
        </row>
        <row r="1061">
          <cell r="A1061">
            <v>0</v>
          </cell>
          <cell r="B1061" t="str">
            <v>CAD-5</v>
          </cell>
          <cell r="C1061" t="str">
            <v>전주밴드</v>
          </cell>
          <cell r="D1061" t="str">
            <v>스텐조절식</v>
          </cell>
          <cell r="E1061" t="str">
            <v>개</v>
          </cell>
          <cell r="F1061">
            <v>15.04</v>
          </cell>
          <cell r="G1061">
            <v>0</v>
          </cell>
          <cell r="H1061" t="str">
            <v>철거자재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O1061">
            <v>0</v>
          </cell>
        </row>
        <row r="1062">
          <cell r="A1062">
            <v>0</v>
          </cell>
          <cell r="B1062" t="str">
            <v>6CV70</v>
          </cell>
          <cell r="C1062" t="str">
            <v xml:space="preserve"> 전력케이블</v>
          </cell>
          <cell r="D1062" t="str">
            <v xml:space="preserve"> 6/10kV CV 70㎟/1C</v>
          </cell>
          <cell r="E1062" t="str">
            <v>m</v>
          </cell>
          <cell r="F1062">
            <v>7889.85</v>
          </cell>
          <cell r="G1062">
            <v>0</v>
          </cell>
          <cell r="H1062" t="str">
            <v>철거자재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O1062">
            <v>0</v>
          </cell>
        </row>
        <row r="1063">
          <cell r="A1063">
            <v>0</v>
          </cell>
          <cell r="B1063" t="str">
            <v>D-JJ</v>
          </cell>
          <cell r="C1063" t="str">
            <v>임시접속함</v>
          </cell>
          <cell r="D1063" t="str">
            <v>900x250x150</v>
          </cell>
          <cell r="E1063" t="str">
            <v>개</v>
          </cell>
          <cell r="F1063">
            <v>12</v>
          </cell>
          <cell r="G1063">
            <v>0</v>
          </cell>
          <cell r="H1063" t="str">
            <v>철거자재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O1063">
            <v>0</v>
          </cell>
        </row>
        <row r="1064">
          <cell r="A1064">
            <v>0</v>
          </cell>
          <cell r="B1064">
            <v>1089</v>
          </cell>
          <cell r="C1064" t="str">
            <v>맨홀뚜껑</v>
          </cell>
          <cell r="D1064">
            <v>0</v>
          </cell>
          <cell r="E1064" t="str">
            <v>개</v>
          </cell>
          <cell r="F1064">
            <v>2</v>
          </cell>
          <cell r="G1064">
            <v>0</v>
          </cell>
          <cell r="H1064" t="str">
            <v>철거자재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O1064">
            <v>0</v>
          </cell>
        </row>
        <row r="1065">
          <cell r="A1065">
            <v>0</v>
          </cell>
          <cell r="B1065" t="str">
            <v>D-FGV95</v>
          </cell>
          <cell r="C1065" t="str">
            <v xml:space="preserve"> 접지용전선</v>
          </cell>
          <cell r="D1065" t="str">
            <v xml:space="preserve"> 0.6/1kV F-GV 95㎟</v>
          </cell>
          <cell r="E1065" t="str">
            <v>m</v>
          </cell>
          <cell r="F1065">
            <v>39</v>
          </cell>
          <cell r="G1065">
            <v>0</v>
          </cell>
          <cell r="H1065" t="str">
            <v>철거자재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O1065">
            <v>0</v>
          </cell>
        </row>
        <row r="1066">
          <cell r="A1066">
            <v>0</v>
          </cell>
          <cell r="B1066">
            <v>0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</row>
        <row r="1067">
          <cell r="A1067">
            <v>0</v>
          </cell>
          <cell r="B1067">
            <v>61</v>
          </cell>
          <cell r="C1067" t="str">
            <v>나) 노 무 비</v>
          </cell>
          <cell r="D1067" t="str">
            <v>고압케이블전공</v>
          </cell>
          <cell r="E1067" t="str">
            <v>인</v>
          </cell>
          <cell r="F1067">
            <v>122.8</v>
          </cell>
          <cell r="G1067">
            <v>0</v>
          </cell>
          <cell r="H1067">
            <v>0</v>
          </cell>
          <cell r="I1067">
            <v>115876</v>
          </cell>
          <cell r="J1067">
            <v>14229572</v>
          </cell>
          <cell r="K1067">
            <v>0</v>
          </cell>
          <cell r="L1067">
            <v>0</v>
          </cell>
          <cell r="M1067">
            <v>115876</v>
          </cell>
          <cell r="N1067">
            <v>14229572</v>
          </cell>
          <cell r="O1067">
            <v>0</v>
          </cell>
        </row>
        <row r="1068">
          <cell r="A1068">
            <v>0</v>
          </cell>
          <cell r="B1068">
            <v>54</v>
          </cell>
          <cell r="C1068">
            <v>0</v>
          </cell>
          <cell r="D1068" t="str">
            <v>송 전 전 공</v>
          </cell>
          <cell r="E1068" t="str">
            <v>인</v>
          </cell>
          <cell r="F1068">
            <v>32.75</v>
          </cell>
          <cell r="G1068">
            <v>0</v>
          </cell>
          <cell r="H1068">
            <v>0</v>
          </cell>
          <cell r="I1068">
            <v>257779</v>
          </cell>
          <cell r="J1068">
            <v>8442262</v>
          </cell>
          <cell r="K1068">
            <v>0</v>
          </cell>
          <cell r="L1068">
            <v>0</v>
          </cell>
          <cell r="M1068">
            <v>257779</v>
          </cell>
          <cell r="N1068">
            <v>8442262</v>
          </cell>
          <cell r="O1068">
            <v>0</v>
          </cell>
        </row>
        <row r="1069">
          <cell r="A1069">
            <v>0</v>
          </cell>
          <cell r="B1069">
            <v>56</v>
          </cell>
          <cell r="C1069">
            <v>0</v>
          </cell>
          <cell r="D1069" t="str">
            <v>배 전 전 공</v>
          </cell>
          <cell r="E1069" t="str">
            <v>인</v>
          </cell>
          <cell r="F1069">
            <v>459.66</v>
          </cell>
          <cell r="G1069">
            <v>0</v>
          </cell>
          <cell r="H1069">
            <v>0</v>
          </cell>
          <cell r="I1069">
            <v>173271</v>
          </cell>
          <cell r="J1069">
            <v>79645747</v>
          </cell>
          <cell r="K1069">
            <v>0</v>
          </cell>
          <cell r="L1069">
            <v>0</v>
          </cell>
          <cell r="M1069">
            <v>173271</v>
          </cell>
          <cell r="N1069">
            <v>79645747</v>
          </cell>
          <cell r="O1069">
            <v>0</v>
          </cell>
        </row>
        <row r="1070">
          <cell r="A1070">
            <v>0</v>
          </cell>
          <cell r="B1070">
            <v>59</v>
          </cell>
          <cell r="C1070">
            <v>0</v>
          </cell>
          <cell r="D1070" t="str">
            <v>내 선 전 공</v>
          </cell>
          <cell r="E1070" t="str">
            <v>인</v>
          </cell>
          <cell r="F1070">
            <v>4.55</v>
          </cell>
          <cell r="G1070">
            <v>0</v>
          </cell>
          <cell r="H1070">
            <v>0</v>
          </cell>
          <cell r="I1070">
            <v>81127</v>
          </cell>
          <cell r="J1070">
            <v>369127</v>
          </cell>
          <cell r="K1070">
            <v>0</v>
          </cell>
          <cell r="L1070">
            <v>0</v>
          </cell>
          <cell r="M1070">
            <v>81127</v>
          </cell>
          <cell r="N1070">
            <v>369127</v>
          </cell>
          <cell r="O1070">
            <v>0</v>
          </cell>
        </row>
        <row r="1071">
          <cell r="A1071">
            <v>0</v>
          </cell>
          <cell r="B1071">
            <v>73</v>
          </cell>
          <cell r="C1071">
            <v>0</v>
          </cell>
          <cell r="D1071" t="str">
            <v>특 별 인 부</v>
          </cell>
          <cell r="E1071" t="str">
            <v>인</v>
          </cell>
          <cell r="F1071">
            <v>33.29</v>
          </cell>
          <cell r="G1071">
            <v>0</v>
          </cell>
          <cell r="H1071">
            <v>0</v>
          </cell>
          <cell r="I1071">
            <v>66586</v>
          </cell>
          <cell r="J1071">
            <v>2216647</v>
          </cell>
          <cell r="K1071">
            <v>0</v>
          </cell>
          <cell r="L1071">
            <v>0</v>
          </cell>
          <cell r="M1071">
            <v>66586</v>
          </cell>
          <cell r="N1071">
            <v>2216647</v>
          </cell>
          <cell r="O1071">
            <v>0</v>
          </cell>
        </row>
        <row r="1072">
          <cell r="A1072">
            <v>0</v>
          </cell>
          <cell r="B1072">
            <v>74</v>
          </cell>
          <cell r="C1072">
            <v>0</v>
          </cell>
          <cell r="D1072" t="str">
            <v>보 통 인 부</v>
          </cell>
          <cell r="E1072" t="str">
            <v>인</v>
          </cell>
          <cell r="F1072">
            <v>466.91</v>
          </cell>
          <cell r="G1072">
            <v>0</v>
          </cell>
          <cell r="H1072">
            <v>0</v>
          </cell>
          <cell r="I1072">
            <v>52565</v>
          </cell>
          <cell r="J1072">
            <v>24543124</v>
          </cell>
          <cell r="K1072">
            <v>0</v>
          </cell>
          <cell r="L1072">
            <v>0</v>
          </cell>
          <cell r="M1072">
            <v>52565</v>
          </cell>
          <cell r="N1072">
            <v>24543124</v>
          </cell>
          <cell r="O1072">
            <v>0</v>
          </cell>
        </row>
        <row r="1073">
          <cell r="A1073">
            <v>0</v>
          </cell>
          <cell r="B1073">
            <v>0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</row>
        <row r="1074">
          <cell r="A1074">
            <v>0</v>
          </cell>
          <cell r="B1074">
            <v>0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</row>
        <row r="1075">
          <cell r="A1075">
            <v>0</v>
          </cell>
          <cell r="B1075">
            <v>61</v>
          </cell>
          <cell r="C1075" t="str">
            <v>다) 공 구 손 료</v>
          </cell>
          <cell r="D1075" t="str">
            <v>고압케이블전공</v>
          </cell>
          <cell r="E1075" t="str">
            <v>인</v>
          </cell>
          <cell r="F1075">
            <v>3.2</v>
          </cell>
          <cell r="G1075">
            <v>0</v>
          </cell>
          <cell r="H1075">
            <v>0</v>
          </cell>
          <cell r="J1075">
            <v>0</v>
          </cell>
          <cell r="K1075">
            <v>115876</v>
          </cell>
          <cell r="L1075">
            <v>370803</v>
          </cell>
          <cell r="M1075">
            <v>115876</v>
          </cell>
          <cell r="N1075">
            <v>370803</v>
          </cell>
          <cell r="O1075">
            <v>0</v>
          </cell>
        </row>
        <row r="1076">
          <cell r="A1076">
            <v>0</v>
          </cell>
          <cell r="B1076">
            <v>54</v>
          </cell>
          <cell r="C1076">
            <v>0</v>
          </cell>
          <cell r="D1076" t="str">
            <v>송 전 전 공</v>
          </cell>
          <cell r="E1076" t="str">
            <v>인</v>
          </cell>
          <cell r="F1076">
            <v>0.85</v>
          </cell>
          <cell r="G1076">
            <v>0</v>
          </cell>
          <cell r="H1076">
            <v>0</v>
          </cell>
          <cell r="J1076">
            <v>0</v>
          </cell>
          <cell r="K1076">
            <v>257779</v>
          </cell>
          <cell r="L1076">
            <v>219112</v>
          </cell>
          <cell r="M1076">
            <v>257779</v>
          </cell>
          <cell r="N1076">
            <v>219112</v>
          </cell>
          <cell r="O1076">
            <v>0</v>
          </cell>
        </row>
        <row r="1077">
          <cell r="A1077">
            <v>0</v>
          </cell>
          <cell r="B1077">
            <v>56</v>
          </cell>
          <cell r="C1077">
            <v>0</v>
          </cell>
          <cell r="D1077" t="str">
            <v>배 전 전 공</v>
          </cell>
          <cell r="E1077" t="str">
            <v>인</v>
          </cell>
          <cell r="F1077">
            <v>11.99</v>
          </cell>
          <cell r="G1077">
            <v>0</v>
          </cell>
          <cell r="H1077">
            <v>0</v>
          </cell>
          <cell r="J1077">
            <v>0</v>
          </cell>
          <cell r="K1077">
            <v>173271</v>
          </cell>
          <cell r="L1077">
            <v>2077519</v>
          </cell>
          <cell r="M1077">
            <v>173271</v>
          </cell>
          <cell r="N1077">
            <v>2077519</v>
          </cell>
          <cell r="O1077">
            <v>0</v>
          </cell>
        </row>
        <row r="1078">
          <cell r="A1078">
            <v>0</v>
          </cell>
          <cell r="B1078">
            <v>59</v>
          </cell>
          <cell r="C1078">
            <v>0</v>
          </cell>
          <cell r="D1078" t="str">
            <v>내 선 전 공</v>
          </cell>
          <cell r="E1078" t="str">
            <v>인</v>
          </cell>
          <cell r="F1078">
            <v>0.11</v>
          </cell>
          <cell r="G1078">
            <v>0</v>
          </cell>
          <cell r="H1078">
            <v>0</v>
          </cell>
          <cell r="J1078">
            <v>0</v>
          </cell>
          <cell r="K1078">
            <v>81127</v>
          </cell>
          <cell r="L1078">
            <v>8923</v>
          </cell>
          <cell r="M1078">
            <v>81127</v>
          </cell>
          <cell r="N1078">
            <v>8923</v>
          </cell>
          <cell r="O1078">
            <v>0</v>
          </cell>
        </row>
        <row r="1079">
          <cell r="A1079">
            <v>0</v>
          </cell>
          <cell r="B1079">
            <v>73</v>
          </cell>
          <cell r="C1079">
            <v>0</v>
          </cell>
          <cell r="D1079" t="str">
            <v>특 별 인 부</v>
          </cell>
          <cell r="E1079" t="str">
            <v>인</v>
          </cell>
          <cell r="F1079">
            <v>0.86</v>
          </cell>
          <cell r="G1079">
            <v>0</v>
          </cell>
          <cell r="H1079">
            <v>0</v>
          </cell>
          <cell r="J1079">
            <v>0</v>
          </cell>
          <cell r="K1079">
            <v>66586</v>
          </cell>
          <cell r="L1079">
            <v>57263</v>
          </cell>
          <cell r="M1079">
            <v>66586</v>
          </cell>
          <cell r="N1079">
            <v>57263</v>
          </cell>
          <cell r="O1079">
            <v>0</v>
          </cell>
        </row>
        <row r="1080">
          <cell r="A1080">
            <v>0</v>
          </cell>
          <cell r="B1080">
            <v>74</v>
          </cell>
          <cell r="C1080">
            <v>0</v>
          </cell>
          <cell r="D1080" t="str">
            <v>보 통 인 부</v>
          </cell>
          <cell r="E1080" t="str">
            <v>인</v>
          </cell>
          <cell r="F1080">
            <v>12.18</v>
          </cell>
          <cell r="G1080">
            <v>0</v>
          </cell>
          <cell r="H1080">
            <v>0</v>
          </cell>
          <cell r="J1080">
            <v>0</v>
          </cell>
          <cell r="K1080">
            <v>52565</v>
          </cell>
          <cell r="L1080">
            <v>640241</v>
          </cell>
          <cell r="M1080">
            <v>52565</v>
          </cell>
          <cell r="N1080">
            <v>640241</v>
          </cell>
          <cell r="O1080">
            <v>0</v>
          </cell>
        </row>
        <row r="1081">
          <cell r="A1081">
            <v>0</v>
          </cell>
          <cell r="B1081">
            <v>0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</row>
        <row r="1082">
          <cell r="A1082">
            <v>0</v>
          </cell>
          <cell r="B1082">
            <v>0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</row>
        <row r="1083">
          <cell r="A1083" t="str">
            <v>37S</v>
          </cell>
          <cell r="C1083" t="str">
            <v>합     계</v>
          </cell>
          <cell r="H1083">
            <v>0</v>
          </cell>
          <cell r="J1083">
            <v>129446479</v>
          </cell>
          <cell r="L1083">
            <v>3373861</v>
          </cell>
          <cell r="N1083">
            <v>132820340</v>
          </cell>
        </row>
        <row r="1084">
          <cell r="A1084">
            <v>38</v>
          </cell>
          <cell r="B1084" t="str">
            <v>38. 역간구분개폐기반 철거</v>
          </cell>
          <cell r="C1084" t="str">
            <v>38. 역간구분개폐기반 철거</v>
          </cell>
          <cell r="D1084" t="str">
            <v xml:space="preserve"> AS 7.2KV 200A</v>
          </cell>
          <cell r="E1084" t="str">
            <v>면</v>
          </cell>
          <cell r="F1084">
            <v>1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5</v>
          </cell>
        </row>
        <row r="1085">
          <cell r="A1085">
            <v>0</v>
          </cell>
          <cell r="B1085" t="e">
            <v>#N/A</v>
          </cell>
          <cell r="C1085" t="str">
            <v xml:space="preserve">가) 재 료 비 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</row>
        <row r="1086">
          <cell r="A1086">
            <v>0</v>
          </cell>
          <cell r="B1086">
            <v>747</v>
          </cell>
          <cell r="C1086" t="str">
            <v xml:space="preserve"> 구분개폐기반</v>
          </cell>
          <cell r="D1086" t="str">
            <v xml:space="preserve"> AS 7.2KV 200A</v>
          </cell>
          <cell r="E1086" t="str">
            <v>면</v>
          </cell>
          <cell r="F1086">
            <v>1</v>
          </cell>
          <cell r="G1086">
            <v>0</v>
          </cell>
          <cell r="H1086" t="str">
            <v>철거자재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O1086">
            <v>0</v>
          </cell>
        </row>
        <row r="1087">
          <cell r="A1087">
            <v>0</v>
          </cell>
          <cell r="B1087" t="e">
            <v>#N/A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</row>
        <row r="1088">
          <cell r="A1088">
            <v>0</v>
          </cell>
          <cell r="B1088" t="e">
            <v>#N/A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</row>
        <row r="1089">
          <cell r="A1089">
            <v>0</v>
          </cell>
          <cell r="B1089" t="e">
            <v>#N/A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</row>
        <row r="1090">
          <cell r="A1090">
            <v>0</v>
          </cell>
          <cell r="B1090" t="e">
            <v>#N/A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</row>
        <row r="1091">
          <cell r="A1091">
            <v>0</v>
          </cell>
          <cell r="B1091" t="e">
            <v>#N/A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</row>
        <row r="1092">
          <cell r="A1092">
            <v>0</v>
          </cell>
          <cell r="B1092" t="e">
            <v>#N/A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</row>
        <row r="1093">
          <cell r="A1093">
            <v>0</v>
          </cell>
          <cell r="B1093" t="e">
            <v>#N/A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</row>
        <row r="1094">
          <cell r="A1094">
            <v>0</v>
          </cell>
          <cell r="B1094">
            <v>58</v>
          </cell>
          <cell r="C1094" t="str">
            <v>나) 노 무 비</v>
          </cell>
          <cell r="D1094" t="str">
            <v>플랜트전공</v>
          </cell>
          <cell r="E1094" t="str">
            <v>인</v>
          </cell>
          <cell r="F1094">
            <v>1.2</v>
          </cell>
          <cell r="G1094">
            <v>0</v>
          </cell>
          <cell r="H1094">
            <v>0</v>
          </cell>
          <cell r="I1094">
            <v>82619</v>
          </cell>
          <cell r="J1094">
            <v>99142</v>
          </cell>
          <cell r="K1094">
            <v>0</v>
          </cell>
          <cell r="L1094">
            <v>0</v>
          </cell>
          <cell r="M1094">
            <v>82619</v>
          </cell>
          <cell r="N1094">
            <v>99142</v>
          </cell>
          <cell r="O1094">
            <v>0</v>
          </cell>
        </row>
        <row r="1095">
          <cell r="A1095">
            <v>0</v>
          </cell>
          <cell r="B1095">
            <v>13</v>
          </cell>
          <cell r="C1095">
            <v>0</v>
          </cell>
          <cell r="D1095" t="str">
            <v>비  계  공</v>
          </cell>
          <cell r="E1095" t="str">
            <v>인</v>
          </cell>
          <cell r="F1095">
            <v>0.82</v>
          </cell>
          <cell r="G1095">
            <v>0</v>
          </cell>
          <cell r="H1095">
            <v>0</v>
          </cell>
          <cell r="I1095">
            <v>95541</v>
          </cell>
          <cell r="J1095">
            <v>78343</v>
          </cell>
          <cell r="K1095">
            <v>0</v>
          </cell>
          <cell r="L1095">
            <v>0</v>
          </cell>
          <cell r="M1095">
            <v>95541</v>
          </cell>
          <cell r="N1095">
            <v>78343</v>
          </cell>
          <cell r="O1095">
            <v>0</v>
          </cell>
        </row>
        <row r="1096">
          <cell r="A1096">
            <v>0</v>
          </cell>
          <cell r="B1096">
            <v>74</v>
          </cell>
          <cell r="C1096">
            <v>0</v>
          </cell>
          <cell r="D1096" t="str">
            <v>보 통 인 부</v>
          </cell>
          <cell r="E1096" t="str">
            <v>인</v>
          </cell>
          <cell r="F1096">
            <v>0.82</v>
          </cell>
          <cell r="G1096">
            <v>0</v>
          </cell>
          <cell r="H1096">
            <v>0</v>
          </cell>
          <cell r="I1096">
            <v>52565</v>
          </cell>
          <cell r="J1096">
            <v>43103</v>
          </cell>
          <cell r="K1096">
            <v>0</v>
          </cell>
          <cell r="L1096">
            <v>0</v>
          </cell>
          <cell r="M1096">
            <v>52565</v>
          </cell>
          <cell r="N1096">
            <v>43103</v>
          </cell>
          <cell r="O1096">
            <v>0</v>
          </cell>
        </row>
        <row r="1097">
          <cell r="A1097">
            <v>0</v>
          </cell>
          <cell r="B1097" t="e">
            <v>#N/A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</row>
        <row r="1098">
          <cell r="A1098">
            <v>0</v>
          </cell>
          <cell r="B1098" t="e">
            <v>#N/A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</row>
        <row r="1099">
          <cell r="A1099">
            <v>0</v>
          </cell>
          <cell r="B1099">
            <v>58</v>
          </cell>
          <cell r="C1099" t="str">
            <v>다) 공 구 손 료</v>
          </cell>
          <cell r="D1099" t="str">
            <v>플랜트전공</v>
          </cell>
          <cell r="E1099" t="str">
            <v>인</v>
          </cell>
          <cell r="F1099">
            <v>0.03</v>
          </cell>
          <cell r="G1099">
            <v>0</v>
          </cell>
          <cell r="H1099">
            <v>0</v>
          </cell>
          <cell r="J1099">
            <v>0</v>
          </cell>
          <cell r="K1099">
            <v>82619</v>
          </cell>
          <cell r="L1099">
            <v>2478</v>
          </cell>
          <cell r="M1099">
            <v>82619</v>
          </cell>
          <cell r="N1099">
            <v>2478</v>
          </cell>
          <cell r="O1099">
            <v>0</v>
          </cell>
        </row>
        <row r="1100">
          <cell r="A1100">
            <v>0</v>
          </cell>
          <cell r="B1100">
            <v>13</v>
          </cell>
          <cell r="C1100">
            <v>0</v>
          </cell>
          <cell r="D1100" t="str">
            <v>비  계  공</v>
          </cell>
          <cell r="E1100" t="str">
            <v>인</v>
          </cell>
          <cell r="F1100">
            <v>0.02</v>
          </cell>
          <cell r="G1100">
            <v>0</v>
          </cell>
          <cell r="H1100">
            <v>0</v>
          </cell>
          <cell r="J1100">
            <v>0</v>
          </cell>
          <cell r="K1100">
            <v>95541</v>
          </cell>
          <cell r="L1100">
            <v>1910</v>
          </cell>
          <cell r="M1100">
            <v>95541</v>
          </cell>
          <cell r="N1100">
            <v>1910</v>
          </cell>
          <cell r="O1100">
            <v>0</v>
          </cell>
        </row>
        <row r="1101">
          <cell r="A1101">
            <v>0</v>
          </cell>
          <cell r="B1101">
            <v>74</v>
          </cell>
          <cell r="C1101">
            <v>0</v>
          </cell>
          <cell r="D1101" t="str">
            <v>보 통 인 부</v>
          </cell>
          <cell r="E1101" t="str">
            <v>인</v>
          </cell>
          <cell r="F1101">
            <v>0.02</v>
          </cell>
          <cell r="G1101">
            <v>0</v>
          </cell>
          <cell r="H1101">
            <v>0</v>
          </cell>
          <cell r="J1101">
            <v>0</v>
          </cell>
          <cell r="K1101">
            <v>52565</v>
          </cell>
          <cell r="L1101">
            <v>1051</v>
          </cell>
          <cell r="M1101">
            <v>52565</v>
          </cell>
          <cell r="N1101">
            <v>1051</v>
          </cell>
          <cell r="O1101">
            <v>0</v>
          </cell>
        </row>
        <row r="1102">
          <cell r="A1102">
            <v>0</v>
          </cell>
          <cell r="B1102" t="e">
            <v>#N/A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</row>
        <row r="1103">
          <cell r="A1103">
            <v>0</v>
          </cell>
          <cell r="B1103" t="e">
            <v>#N/A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</row>
        <row r="1104">
          <cell r="A1104">
            <v>0</v>
          </cell>
          <cell r="B1104" t="e">
            <v>#N/A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</row>
        <row r="1105">
          <cell r="A1105">
            <v>0</v>
          </cell>
          <cell r="B1105" t="e">
            <v>#N/A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</row>
        <row r="1107">
          <cell r="A1107" t="str">
            <v>38S</v>
          </cell>
          <cell r="C1107" t="str">
            <v>합     계</v>
          </cell>
          <cell r="H1107">
            <v>0</v>
          </cell>
          <cell r="J1107">
            <v>220588</v>
          </cell>
          <cell r="L1107">
            <v>5439</v>
          </cell>
          <cell r="N1107">
            <v>226027</v>
          </cell>
        </row>
        <row r="1108">
          <cell r="A1108">
            <v>39</v>
          </cell>
          <cell r="B1108" t="str">
            <v>39. 변압기반(터널용) 철거</v>
          </cell>
          <cell r="C1108" t="str">
            <v>39. 변압기반(터널용) 철거</v>
          </cell>
          <cell r="D1108" t="str">
            <v xml:space="preserve"> 6.6KV 3Φ10KVA</v>
          </cell>
          <cell r="E1108" t="str">
            <v>대</v>
          </cell>
          <cell r="F1108">
            <v>1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15</v>
          </cell>
        </row>
        <row r="1109">
          <cell r="A1109">
            <v>0</v>
          </cell>
          <cell r="B1109" t="e">
            <v>#N/A</v>
          </cell>
          <cell r="C1109" t="str">
            <v xml:space="preserve">가) 재 료 비 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</row>
        <row r="1110">
          <cell r="A1110">
            <v>0</v>
          </cell>
          <cell r="B1110">
            <v>902</v>
          </cell>
          <cell r="C1110" t="str">
            <v xml:space="preserve"> 변 압 기 반 (터널용-입출구)</v>
          </cell>
          <cell r="D1110" t="str">
            <v xml:space="preserve"> 6.6KV 3Φ10KVA</v>
          </cell>
          <cell r="E1110" t="str">
            <v>대</v>
          </cell>
          <cell r="F1110">
            <v>1</v>
          </cell>
          <cell r="G1110">
            <v>0</v>
          </cell>
          <cell r="H1110" t="str">
            <v>철거자재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O1110">
            <v>0</v>
          </cell>
        </row>
        <row r="1111">
          <cell r="A1111">
            <v>0</v>
          </cell>
          <cell r="B1111" t="e">
            <v>#N/A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</row>
        <row r="1112">
          <cell r="A1112">
            <v>0</v>
          </cell>
          <cell r="B1112" t="e">
            <v>#N/A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</row>
        <row r="1113">
          <cell r="A1113">
            <v>0</v>
          </cell>
          <cell r="B1113" t="e">
            <v>#N/A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</row>
        <row r="1114">
          <cell r="A1114">
            <v>0</v>
          </cell>
          <cell r="B1114" t="e">
            <v>#N/A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</row>
        <row r="1115">
          <cell r="A1115">
            <v>0</v>
          </cell>
          <cell r="B1115" t="e">
            <v>#N/A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</row>
        <row r="1116">
          <cell r="A1116">
            <v>0</v>
          </cell>
          <cell r="B1116">
            <v>58</v>
          </cell>
          <cell r="C1116" t="str">
            <v>나) 노 무 비</v>
          </cell>
          <cell r="D1116" t="str">
            <v>플랜트전공</v>
          </cell>
          <cell r="E1116" t="str">
            <v>인</v>
          </cell>
          <cell r="F1116">
            <v>2.5099999999999998</v>
          </cell>
          <cell r="G1116">
            <v>0</v>
          </cell>
          <cell r="H1116">
            <v>0</v>
          </cell>
          <cell r="I1116">
            <v>82619</v>
          </cell>
          <cell r="J1116">
            <v>207373</v>
          </cell>
          <cell r="K1116">
            <v>0</v>
          </cell>
          <cell r="L1116">
            <v>0</v>
          </cell>
          <cell r="M1116">
            <v>82619</v>
          </cell>
          <cell r="N1116">
            <v>207373</v>
          </cell>
          <cell r="O1116">
            <v>0</v>
          </cell>
        </row>
        <row r="1117">
          <cell r="A1117">
            <v>0</v>
          </cell>
          <cell r="B1117">
            <v>13</v>
          </cell>
          <cell r="C1117">
            <v>0</v>
          </cell>
          <cell r="D1117" t="str">
            <v>비  계  공</v>
          </cell>
          <cell r="E1117" t="str">
            <v>인</v>
          </cell>
          <cell r="F1117">
            <v>1.65</v>
          </cell>
          <cell r="G1117">
            <v>0</v>
          </cell>
          <cell r="H1117">
            <v>0</v>
          </cell>
          <cell r="I1117">
            <v>95541</v>
          </cell>
          <cell r="J1117">
            <v>157642</v>
          </cell>
          <cell r="K1117">
            <v>0</v>
          </cell>
          <cell r="L1117">
            <v>0</v>
          </cell>
          <cell r="M1117">
            <v>95541</v>
          </cell>
          <cell r="N1117">
            <v>157642</v>
          </cell>
          <cell r="O1117">
            <v>0</v>
          </cell>
        </row>
        <row r="1118">
          <cell r="A1118">
            <v>0</v>
          </cell>
          <cell r="B1118">
            <v>74</v>
          </cell>
          <cell r="C1118">
            <v>0</v>
          </cell>
          <cell r="D1118" t="str">
            <v>보 통 인 부</v>
          </cell>
          <cell r="E1118" t="str">
            <v>인</v>
          </cell>
          <cell r="F1118">
            <v>1.65</v>
          </cell>
          <cell r="G1118">
            <v>0</v>
          </cell>
          <cell r="H1118">
            <v>0</v>
          </cell>
          <cell r="I1118">
            <v>52565</v>
          </cell>
          <cell r="J1118">
            <v>86732</v>
          </cell>
          <cell r="K1118">
            <v>0</v>
          </cell>
          <cell r="L1118">
            <v>0</v>
          </cell>
          <cell r="M1118">
            <v>52565</v>
          </cell>
          <cell r="N1118">
            <v>86732</v>
          </cell>
          <cell r="O1118">
            <v>0</v>
          </cell>
        </row>
        <row r="1119">
          <cell r="A1119">
            <v>0</v>
          </cell>
          <cell r="B1119" t="e">
            <v>#N/A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</row>
        <row r="1120">
          <cell r="A1120">
            <v>0</v>
          </cell>
          <cell r="B1120" t="e">
            <v>#N/A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</row>
        <row r="1121">
          <cell r="A1121">
            <v>0</v>
          </cell>
          <cell r="B1121">
            <v>58</v>
          </cell>
          <cell r="C1121" t="str">
            <v>다) 공 구 손 료</v>
          </cell>
          <cell r="D1121" t="str">
            <v>플랜트전공</v>
          </cell>
          <cell r="E1121" t="str">
            <v>인</v>
          </cell>
          <cell r="F1121">
            <v>0.06</v>
          </cell>
          <cell r="G1121">
            <v>0</v>
          </cell>
          <cell r="H1121">
            <v>0</v>
          </cell>
          <cell r="J1121">
            <v>0</v>
          </cell>
          <cell r="K1121">
            <v>82619</v>
          </cell>
          <cell r="L1121">
            <v>4957</v>
          </cell>
          <cell r="M1121">
            <v>82619</v>
          </cell>
          <cell r="N1121">
            <v>4957</v>
          </cell>
          <cell r="O1121">
            <v>0</v>
          </cell>
        </row>
        <row r="1122">
          <cell r="A1122">
            <v>0</v>
          </cell>
          <cell r="B1122">
            <v>13</v>
          </cell>
          <cell r="C1122">
            <v>0</v>
          </cell>
          <cell r="D1122" t="str">
            <v>비  계  공</v>
          </cell>
          <cell r="E1122" t="str">
            <v>인</v>
          </cell>
          <cell r="F1122">
            <v>0.04</v>
          </cell>
          <cell r="G1122">
            <v>0</v>
          </cell>
          <cell r="H1122">
            <v>0</v>
          </cell>
          <cell r="J1122">
            <v>0</v>
          </cell>
          <cell r="K1122">
            <v>95541</v>
          </cell>
          <cell r="L1122">
            <v>3821</v>
          </cell>
          <cell r="M1122">
            <v>95541</v>
          </cell>
          <cell r="N1122">
            <v>3821</v>
          </cell>
          <cell r="O1122">
            <v>0</v>
          </cell>
        </row>
        <row r="1123">
          <cell r="A1123">
            <v>0</v>
          </cell>
          <cell r="B1123">
            <v>74</v>
          </cell>
          <cell r="C1123">
            <v>0</v>
          </cell>
          <cell r="D1123" t="str">
            <v>보 통 인 부</v>
          </cell>
          <cell r="E1123" t="str">
            <v>인</v>
          </cell>
          <cell r="F1123">
            <v>0.04</v>
          </cell>
          <cell r="G1123">
            <v>0</v>
          </cell>
          <cell r="H1123">
            <v>0</v>
          </cell>
          <cell r="J1123">
            <v>0</v>
          </cell>
          <cell r="K1123">
            <v>52565</v>
          </cell>
          <cell r="L1123">
            <v>2102</v>
          </cell>
          <cell r="M1123">
            <v>52565</v>
          </cell>
          <cell r="N1123">
            <v>2102</v>
          </cell>
          <cell r="O1123">
            <v>0</v>
          </cell>
        </row>
        <row r="1124">
          <cell r="A1124">
            <v>0</v>
          </cell>
          <cell r="B1124" t="e">
            <v>#N/A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</row>
        <row r="1125">
          <cell r="A1125">
            <v>0</v>
          </cell>
          <cell r="B1125" t="e">
            <v>#N/A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</row>
        <row r="1126">
          <cell r="A1126">
            <v>0</v>
          </cell>
          <cell r="B1126" t="e">
            <v>#N/A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</row>
        <row r="1127">
          <cell r="A1127">
            <v>0</v>
          </cell>
          <cell r="B1127" t="e">
            <v>#N/A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</row>
        <row r="1131">
          <cell r="A1131" t="str">
            <v>39S</v>
          </cell>
          <cell r="C1131" t="str">
            <v>합     계</v>
          </cell>
          <cell r="H1131">
            <v>0</v>
          </cell>
          <cell r="J1131">
            <v>451747</v>
          </cell>
          <cell r="L1131">
            <v>10880</v>
          </cell>
          <cell r="N1131">
            <v>462627</v>
          </cell>
        </row>
        <row r="1132">
          <cell r="A1132">
            <v>40</v>
          </cell>
          <cell r="B1132" t="str">
            <v>40. 변압기반(터널용) 철거</v>
          </cell>
          <cell r="C1132" t="str">
            <v>40. 변압기반(터널용) 철거</v>
          </cell>
          <cell r="D1132" t="str">
            <v xml:space="preserve"> 6.6KV 3Φ20KVA</v>
          </cell>
          <cell r="E1132" t="str">
            <v>대</v>
          </cell>
          <cell r="F1132">
            <v>1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8</v>
          </cell>
        </row>
        <row r="1133">
          <cell r="A1133">
            <v>0</v>
          </cell>
          <cell r="B1133" t="e">
            <v>#N/A</v>
          </cell>
          <cell r="C1133" t="str">
            <v xml:space="preserve">가) 재 료 비 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</row>
        <row r="1134">
          <cell r="A1134">
            <v>0</v>
          </cell>
          <cell r="B1134" t="str">
            <v>902-1</v>
          </cell>
          <cell r="C1134" t="str">
            <v xml:space="preserve"> 변 압 기 반 (터널용-입출구)</v>
          </cell>
          <cell r="D1134" t="str">
            <v xml:space="preserve"> 6.6KV 3Φ20KVA</v>
          </cell>
          <cell r="E1134" t="str">
            <v>대</v>
          </cell>
          <cell r="F1134">
            <v>1</v>
          </cell>
          <cell r="G1134">
            <v>0</v>
          </cell>
          <cell r="H1134" t="str">
            <v>철거자재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O1134">
            <v>0</v>
          </cell>
        </row>
        <row r="1135">
          <cell r="A1135">
            <v>0</v>
          </cell>
          <cell r="B1135" t="e">
            <v>#N/A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</row>
        <row r="1136">
          <cell r="A1136">
            <v>0</v>
          </cell>
          <cell r="B1136" t="e">
            <v>#N/A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</row>
        <row r="1137">
          <cell r="A1137">
            <v>0</v>
          </cell>
          <cell r="B1137" t="e">
            <v>#N/A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</row>
        <row r="1138">
          <cell r="A1138">
            <v>0</v>
          </cell>
          <cell r="B1138" t="e">
            <v>#N/A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</row>
        <row r="1139">
          <cell r="A1139">
            <v>0</v>
          </cell>
          <cell r="B1139" t="e">
            <v>#N/A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</row>
        <row r="1140">
          <cell r="A1140">
            <v>0</v>
          </cell>
          <cell r="B1140" t="e">
            <v>#N/A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</row>
        <row r="1141">
          <cell r="A1141">
            <v>0</v>
          </cell>
          <cell r="B1141" t="e">
            <v>#N/A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</row>
        <row r="1142">
          <cell r="A1142">
            <v>0</v>
          </cell>
          <cell r="B1142" t="e">
            <v>#N/A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</row>
        <row r="1143">
          <cell r="A1143">
            <v>0</v>
          </cell>
          <cell r="B1143">
            <v>58</v>
          </cell>
          <cell r="C1143" t="str">
            <v>나) 노 무 비</v>
          </cell>
          <cell r="D1143" t="str">
            <v>플랜트전공</v>
          </cell>
          <cell r="E1143" t="str">
            <v>인</v>
          </cell>
          <cell r="F1143">
            <v>2.5099999999999998</v>
          </cell>
          <cell r="G1143">
            <v>0</v>
          </cell>
          <cell r="H1143">
            <v>0</v>
          </cell>
          <cell r="I1143">
            <v>82619</v>
          </cell>
          <cell r="J1143">
            <v>207373</v>
          </cell>
          <cell r="K1143">
            <v>0</v>
          </cell>
          <cell r="L1143">
            <v>0</v>
          </cell>
          <cell r="M1143">
            <v>82619</v>
          </cell>
          <cell r="N1143">
            <v>207373</v>
          </cell>
          <cell r="O1143">
            <v>0</v>
          </cell>
        </row>
        <row r="1144">
          <cell r="A1144">
            <v>0</v>
          </cell>
          <cell r="B1144">
            <v>13</v>
          </cell>
          <cell r="C1144">
            <v>0</v>
          </cell>
          <cell r="D1144" t="str">
            <v>비  계  공</v>
          </cell>
          <cell r="E1144" t="str">
            <v>인</v>
          </cell>
          <cell r="F1144">
            <v>1.65</v>
          </cell>
          <cell r="G1144">
            <v>0</v>
          </cell>
          <cell r="H1144">
            <v>0</v>
          </cell>
          <cell r="I1144">
            <v>95541</v>
          </cell>
          <cell r="J1144">
            <v>157642</v>
          </cell>
          <cell r="K1144">
            <v>0</v>
          </cell>
          <cell r="L1144">
            <v>0</v>
          </cell>
          <cell r="M1144">
            <v>95541</v>
          </cell>
          <cell r="N1144">
            <v>157642</v>
          </cell>
          <cell r="O1144">
            <v>0</v>
          </cell>
        </row>
        <row r="1145">
          <cell r="A1145">
            <v>0</v>
          </cell>
          <cell r="B1145">
            <v>74</v>
          </cell>
          <cell r="C1145">
            <v>0</v>
          </cell>
          <cell r="D1145" t="str">
            <v>보 통 인 부</v>
          </cell>
          <cell r="E1145" t="str">
            <v>인</v>
          </cell>
          <cell r="F1145">
            <v>1.65</v>
          </cell>
          <cell r="G1145">
            <v>0</v>
          </cell>
          <cell r="H1145">
            <v>0</v>
          </cell>
          <cell r="I1145">
            <v>52565</v>
          </cell>
          <cell r="J1145">
            <v>86732</v>
          </cell>
          <cell r="K1145">
            <v>0</v>
          </cell>
          <cell r="L1145">
            <v>0</v>
          </cell>
          <cell r="M1145">
            <v>52565</v>
          </cell>
          <cell r="N1145">
            <v>86732</v>
          </cell>
          <cell r="O1145">
            <v>0</v>
          </cell>
        </row>
        <row r="1146">
          <cell r="A1146">
            <v>0</v>
          </cell>
          <cell r="B1146" t="e">
            <v>#N/A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</row>
        <row r="1147">
          <cell r="A1147">
            <v>0</v>
          </cell>
          <cell r="B1147" t="e">
            <v>#N/A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</row>
        <row r="1148">
          <cell r="A1148">
            <v>0</v>
          </cell>
          <cell r="B1148">
            <v>58</v>
          </cell>
          <cell r="C1148" t="str">
            <v>다) 공 구 손 료</v>
          </cell>
          <cell r="D1148" t="str">
            <v>플랜트전공</v>
          </cell>
          <cell r="E1148" t="str">
            <v>인</v>
          </cell>
          <cell r="F1148">
            <v>0.06</v>
          </cell>
          <cell r="G1148">
            <v>0</v>
          </cell>
          <cell r="H1148">
            <v>0</v>
          </cell>
          <cell r="J1148">
            <v>0</v>
          </cell>
          <cell r="K1148">
            <v>82619</v>
          </cell>
          <cell r="L1148">
            <v>4957</v>
          </cell>
          <cell r="M1148">
            <v>82619</v>
          </cell>
          <cell r="N1148">
            <v>4957</v>
          </cell>
          <cell r="O1148">
            <v>0</v>
          </cell>
        </row>
        <row r="1149">
          <cell r="A1149">
            <v>0</v>
          </cell>
          <cell r="B1149">
            <v>13</v>
          </cell>
          <cell r="C1149">
            <v>0</v>
          </cell>
          <cell r="D1149" t="str">
            <v>비  계  공</v>
          </cell>
          <cell r="E1149" t="str">
            <v>인</v>
          </cell>
          <cell r="F1149">
            <v>0.04</v>
          </cell>
          <cell r="G1149">
            <v>0</v>
          </cell>
          <cell r="H1149">
            <v>0</v>
          </cell>
          <cell r="J1149">
            <v>0</v>
          </cell>
          <cell r="K1149">
            <v>95541</v>
          </cell>
          <cell r="L1149">
            <v>3821</v>
          </cell>
          <cell r="M1149">
            <v>95541</v>
          </cell>
          <cell r="N1149">
            <v>3821</v>
          </cell>
          <cell r="O1149">
            <v>0</v>
          </cell>
        </row>
        <row r="1150">
          <cell r="A1150">
            <v>0</v>
          </cell>
          <cell r="B1150">
            <v>74</v>
          </cell>
          <cell r="C1150">
            <v>0</v>
          </cell>
          <cell r="D1150" t="str">
            <v>보 통 인 부</v>
          </cell>
          <cell r="E1150" t="str">
            <v>인</v>
          </cell>
          <cell r="F1150">
            <v>0.04</v>
          </cell>
          <cell r="G1150">
            <v>0</v>
          </cell>
          <cell r="H1150">
            <v>0</v>
          </cell>
          <cell r="J1150">
            <v>0</v>
          </cell>
          <cell r="K1150">
            <v>52565</v>
          </cell>
          <cell r="L1150">
            <v>2102</v>
          </cell>
          <cell r="M1150">
            <v>52565</v>
          </cell>
          <cell r="N1150">
            <v>2102</v>
          </cell>
          <cell r="O1150">
            <v>0</v>
          </cell>
        </row>
        <row r="1151">
          <cell r="A1151">
            <v>0</v>
          </cell>
          <cell r="B1151" t="e">
            <v>#N/A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</row>
        <row r="1152">
          <cell r="A1152">
            <v>0</v>
          </cell>
          <cell r="B1152" t="e">
            <v>#N/A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</row>
        <row r="1153">
          <cell r="A1153">
            <v>0</v>
          </cell>
          <cell r="B1153" t="e">
            <v>#N/A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</row>
        <row r="1154">
          <cell r="A1154">
            <v>0</v>
          </cell>
          <cell r="B1154" t="e">
            <v>#N/A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</row>
        <row r="1155">
          <cell r="A1155" t="str">
            <v>40S</v>
          </cell>
          <cell r="C1155" t="str">
            <v>합     계</v>
          </cell>
          <cell r="H1155">
            <v>0</v>
          </cell>
          <cell r="J1155">
            <v>451747</v>
          </cell>
          <cell r="L1155">
            <v>10880</v>
          </cell>
          <cell r="N1155">
            <v>462627</v>
          </cell>
        </row>
        <row r="1156">
          <cell r="A1156">
            <v>41</v>
          </cell>
          <cell r="B1156" t="str">
            <v>41. 변압기반(터널용) 철거</v>
          </cell>
          <cell r="C1156" t="str">
            <v>41. 변압기반(터널용) 철거</v>
          </cell>
          <cell r="D1156" t="str">
            <v xml:space="preserve"> 6.6KV 3Φ20KVA</v>
          </cell>
          <cell r="E1156" t="str">
            <v>대</v>
          </cell>
          <cell r="F1156">
            <v>1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7</v>
          </cell>
        </row>
        <row r="1157">
          <cell r="A1157">
            <v>0</v>
          </cell>
          <cell r="B1157" t="e">
            <v>#N/A</v>
          </cell>
          <cell r="C1157" t="str">
            <v xml:space="preserve">가) 재 료 비 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</row>
        <row r="1158">
          <cell r="A1158">
            <v>0</v>
          </cell>
          <cell r="B1158">
            <v>799</v>
          </cell>
          <cell r="C1158" t="str">
            <v xml:space="preserve"> 변 압 기 반 (터널내부)</v>
          </cell>
          <cell r="D1158" t="str">
            <v xml:space="preserve"> 6.6KV 3Φ20KVA</v>
          </cell>
          <cell r="E1158" t="str">
            <v>대</v>
          </cell>
          <cell r="F1158">
            <v>1</v>
          </cell>
          <cell r="G1158">
            <v>0</v>
          </cell>
          <cell r="H1158" t="str">
            <v>철거자재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O1158">
            <v>0</v>
          </cell>
        </row>
        <row r="1159">
          <cell r="A1159">
            <v>0</v>
          </cell>
          <cell r="B1159" t="e">
            <v>#N/A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</row>
        <row r="1160">
          <cell r="A1160">
            <v>0</v>
          </cell>
          <cell r="B1160" t="e">
            <v>#N/A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</row>
        <row r="1161">
          <cell r="A1161">
            <v>0</v>
          </cell>
          <cell r="B1161" t="e">
            <v>#N/A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</row>
        <row r="1162">
          <cell r="A1162">
            <v>0</v>
          </cell>
          <cell r="B1162" t="e">
            <v>#N/A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</row>
        <row r="1163">
          <cell r="A1163">
            <v>0</v>
          </cell>
          <cell r="B1163" t="e">
            <v>#N/A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</row>
        <row r="1164">
          <cell r="A1164">
            <v>0</v>
          </cell>
          <cell r="B1164">
            <v>58</v>
          </cell>
          <cell r="C1164" t="str">
            <v>나) 노 무 비</v>
          </cell>
          <cell r="D1164" t="str">
            <v>플랜트전공</v>
          </cell>
          <cell r="E1164" t="str">
            <v>인</v>
          </cell>
          <cell r="F1164">
            <v>2.84</v>
          </cell>
          <cell r="G1164">
            <v>0</v>
          </cell>
          <cell r="H1164">
            <v>0</v>
          </cell>
          <cell r="I1164">
            <v>82619</v>
          </cell>
          <cell r="J1164">
            <v>234637</v>
          </cell>
          <cell r="K1164">
            <v>0</v>
          </cell>
          <cell r="L1164">
            <v>0</v>
          </cell>
          <cell r="M1164">
            <v>82619</v>
          </cell>
          <cell r="N1164">
            <v>234637</v>
          </cell>
          <cell r="O1164">
            <v>0</v>
          </cell>
        </row>
        <row r="1165">
          <cell r="A1165">
            <v>0</v>
          </cell>
          <cell r="B1165">
            <v>13</v>
          </cell>
          <cell r="C1165">
            <v>0</v>
          </cell>
          <cell r="D1165" t="str">
            <v>비  계  공</v>
          </cell>
          <cell r="E1165" t="str">
            <v>인</v>
          </cell>
          <cell r="F1165">
            <v>1.87</v>
          </cell>
          <cell r="G1165">
            <v>0</v>
          </cell>
          <cell r="H1165">
            <v>0</v>
          </cell>
          <cell r="I1165">
            <v>95541</v>
          </cell>
          <cell r="J1165">
            <v>178661</v>
          </cell>
          <cell r="K1165">
            <v>0</v>
          </cell>
          <cell r="L1165">
            <v>0</v>
          </cell>
          <cell r="M1165">
            <v>95541</v>
          </cell>
          <cell r="N1165">
            <v>178661</v>
          </cell>
          <cell r="O1165">
            <v>0</v>
          </cell>
        </row>
        <row r="1166">
          <cell r="A1166">
            <v>0</v>
          </cell>
          <cell r="B1166">
            <v>74</v>
          </cell>
          <cell r="C1166">
            <v>0</v>
          </cell>
          <cell r="D1166" t="str">
            <v>보 통 인 부</v>
          </cell>
          <cell r="E1166" t="str">
            <v>인</v>
          </cell>
          <cell r="F1166">
            <v>1.87</v>
          </cell>
          <cell r="G1166">
            <v>0</v>
          </cell>
          <cell r="H1166">
            <v>0</v>
          </cell>
          <cell r="I1166">
            <v>52565</v>
          </cell>
          <cell r="J1166">
            <v>98296</v>
          </cell>
          <cell r="K1166">
            <v>0</v>
          </cell>
          <cell r="L1166">
            <v>0</v>
          </cell>
          <cell r="M1166">
            <v>52565</v>
          </cell>
          <cell r="N1166">
            <v>98296</v>
          </cell>
          <cell r="O1166">
            <v>0</v>
          </cell>
        </row>
        <row r="1167">
          <cell r="A1167">
            <v>0</v>
          </cell>
          <cell r="B1167" t="e">
            <v>#N/A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</row>
        <row r="1168">
          <cell r="A1168">
            <v>0</v>
          </cell>
          <cell r="B1168" t="e">
            <v>#N/A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</row>
        <row r="1169">
          <cell r="A1169">
            <v>0</v>
          </cell>
          <cell r="B1169">
            <v>58</v>
          </cell>
          <cell r="C1169" t="str">
            <v>다) 공 구 손 료</v>
          </cell>
          <cell r="D1169" t="str">
            <v>플랜트전공</v>
          </cell>
          <cell r="E1169" t="str">
            <v>인</v>
          </cell>
          <cell r="F1169">
            <v>0.06</v>
          </cell>
          <cell r="G1169">
            <v>0</v>
          </cell>
          <cell r="H1169">
            <v>0</v>
          </cell>
          <cell r="J1169">
            <v>0</v>
          </cell>
          <cell r="K1169">
            <v>82619</v>
          </cell>
          <cell r="L1169">
            <v>4957</v>
          </cell>
          <cell r="M1169">
            <v>82619</v>
          </cell>
          <cell r="N1169">
            <v>4957</v>
          </cell>
          <cell r="O1169">
            <v>0</v>
          </cell>
        </row>
        <row r="1170">
          <cell r="A1170">
            <v>0</v>
          </cell>
          <cell r="B1170">
            <v>13</v>
          </cell>
          <cell r="C1170">
            <v>0</v>
          </cell>
          <cell r="D1170" t="str">
            <v>비  계  공</v>
          </cell>
          <cell r="E1170" t="str">
            <v>인</v>
          </cell>
          <cell r="F1170">
            <v>0.04</v>
          </cell>
          <cell r="G1170">
            <v>0</v>
          </cell>
          <cell r="H1170">
            <v>0</v>
          </cell>
          <cell r="J1170">
            <v>0</v>
          </cell>
          <cell r="K1170">
            <v>95541</v>
          </cell>
          <cell r="L1170">
            <v>3821</v>
          </cell>
          <cell r="M1170">
            <v>95541</v>
          </cell>
          <cell r="N1170">
            <v>3821</v>
          </cell>
          <cell r="O1170">
            <v>0</v>
          </cell>
        </row>
        <row r="1171">
          <cell r="A1171">
            <v>0</v>
          </cell>
          <cell r="B1171">
            <v>74</v>
          </cell>
          <cell r="C1171">
            <v>0</v>
          </cell>
          <cell r="D1171" t="str">
            <v>보 통 인 부</v>
          </cell>
          <cell r="E1171" t="str">
            <v>인</v>
          </cell>
          <cell r="F1171">
            <v>0.04</v>
          </cell>
          <cell r="G1171">
            <v>0</v>
          </cell>
          <cell r="H1171">
            <v>0</v>
          </cell>
          <cell r="J1171">
            <v>0</v>
          </cell>
          <cell r="K1171">
            <v>52565</v>
          </cell>
          <cell r="L1171">
            <v>2102</v>
          </cell>
          <cell r="M1171">
            <v>52565</v>
          </cell>
          <cell r="N1171">
            <v>2102</v>
          </cell>
          <cell r="O1171">
            <v>0</v>
          </cell>
        </row>
        <row r="1172">
          <cell r="A1172">
            <v>0</v>
          </cell>
          <cell r="B1172" t="e">
            <v>#N/A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</row>
        <row r="1173">
          <cell r="B1173" t="e">
            <v>#N/A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</row>
        <row r="1174">
          <cell r="A1174">
            <v>0</v>
          </cell>
          <cell r="B1174">
            <v>0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</row>
        <row r="1175">
          <cell r="A1175">
            <v>0</v>
          </cell>
          <cell r="B1175">
            <v>0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</row>
        <row r="1179">
          <cell r="A1179" t="str">
            <v>41S</v>
          </cell>
          <cell r="C1179" t="str">
            <v>합     계</v>
          </cell>
          <cell r="H1179">
            <v>0</v>
          </cell>
          <cell r="J1179">
            <v>511594</v>
          </cell>
          <cell r="L1179">
            <v>10880</v>
          </cell>
          <cell r="N1179">
            <v>522474</v>
          </cell>
        </row>
        <row r="1180">
          <cell r="A1180">
            <v>42</v>
          </cell>
          <cell r="B1180" t="str">
            <v>42. 터널 배관배선 등 철거</v>
          </cell>
          <cell r="C1180" t="str">
            <v>42. 터널 배관배선 등 철거</v>
          </cell>
          <cell r="D1180" t="str">
            <v>각  종 (터널조명용)</v>
          </cell>
          <cell r="E1180" t="str">
            <v>식</v>
          </cell>
          <cell r="F1180">
            <v>1</v>
          </cell>
          <cell r="G1180">
            <v>0</v>
          </cell>
          <cell r="H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1</v>
          </cell>
        </row>
        <row r="1181">
          <cell r="A1181">
            <v>0</v>
          </cell>
          <cell r="B1181" t="e">
            <v>#N/A</v>
          </cell>
          <cell r="C1181" t="str">
            <v xml:space="preserve">가) 재 료 비 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</row>
        <row r="1182">
          <cell r="A1182">
            <v>0</v>
          </cell>
          <cell r="B1182" t="str">
            <v>784-1</v>
          </cell>
          <cell r="C1182" t="str">
            <v>HI-VE전선관</v>
          </cell>
          <cell r="D1182" t="str">
            <v>HI 28C</v>
          </cell>
          <cell r="E1182" t="str">
            <v>m</v>
          </cell>
          <cell r="F1182">
            <v>603</v>
          </cell>
          <cell r="G1182">
            <v>0</v>
          </cell>
          <cell r="H1182" t="str">
            <v>철거자재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O1182" t="str">
            <v>할증제외구간</v>
          </cell>
        </row>
        <row r="1183">
          <cell r="A1183">
            <v>0</v>
          </cell>
          <cell r="B1183" t="str">
            <v>784-1</v>
          </cell>
          <cell r="C1183" t="str">
            <v>HI-VE전선관</v>
          </cell>
          <cell r="D1183" t="str">
            <v>HI 28C</v>
          </cell>
          <cell r="E1183" t="str">
            <v>m</v>
          </cell>
          <cell r="F1183">
            <v>7482</v>
          </cell>
          <cell r="G1183">
            <v>0</v>
          </cell>
          <cell r="H1183" t="str">
            <v>철거자재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O1183" t="str">
            <v>할증구간</v>
          </cell>
        </row>
        <row r="1184">
          <cell r="A1184">
            <v>0</v>
          </cell>
          <cell r="B1184">
            <v>784</v>
          </cell>
          <cell r="C1184" t="str">
            <v>HI-VE전선관</v>
          </cell>
          <cell r="D1184" t="str">
            <v>HI 36C</v>
          </cell>
          <cell r="E1184" t="str">
            <v>m</v>
          </cell>
          <cell r="F1184">
            <v>280</v>
          </cell>
          <cell r="G1184">
            <v>0</v>
          </cell>
          <cell r="H1184" t="str">
            <v>철거자재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O1184" t="str">
            <v>할증제외구간</v>
          </cell>
        </row>
        <row r="1185">
          <cell r="A1185">
            <v>0</v>
          </cell>
          <cell r="B1185">
            <v>784</v>
          </cell>
          <cell r="C1185" t="str">
            <v>HI-VE전선관</v>
          </cell>
          <cell r="D1185" t="str">
            <v>HI 36C</v>
          </cell>
          <cell r="E1185" t="str">
            <v>m</v>
          </cell>
          <cell r="F1185">
            <v>5437</v>
          </cell>
          <cell r="G1185">
            <v>0</v>
          </cell>
          <cell r="H1185" t="str">
            <v>철거자재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O1185" t="str">
            <v>할증구간</v>
          </cell>
        </row>
        <row r="1186">
          <cell r="A1186">
            <v>0</v>
          </cell>
          <cell r="B1186">
            <v>785</v>
          </cell>
          <cell r="C1186" t="str">
            <v>HI-VE전선관</v>
          </cell>
          <cell r="D1186" t="str">
            <v>HI 42C</v>
          </cell>
          <cell r="E1186" t="str">
            <v>m</v>
          </cell>
          <cell r="F1186">
            <v>288</v>
          </cell>
          <cell r="G1186">
            <v>0</v>
          </cell>
          <cell r="H1186" t="str">
            <v>철거자재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O1186" t="str">
            <v>할증제외구간</v>
          </cell>
        </row>
        <row r="1187">
          <cell r="A1187">
            <v>0</v>
          </cell>
          <cell r="B1187">
            <v>785</v>
          </cell>
          <cell r="C1187" t="str">
            <v>HI-VE전선관</v>
          </cell>
          <cell r="D1187" t="str">
            <v>HI 42C</v>
          </cell>
          <cell r="E1187" t="str">
            <v>m</v>
          </cell>
          <cell r="F1187">
            <v>2679</v>
          </cell>
          <cell r="G1187">
            <v>0</v>
          </cell>
          <cell r="H1187" t="str">
            <v>철거자재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O1187" t="str">
            <v>할증구간</v>
          </cell>
        </row>
        <row r="1188">
          <cell r="A1188">
            <v>0</v>
          </cell>
          <cell r="B1188">
            <v>786</v>
          </cell>
          <cell r="C1188" t="str">
            <v>전선</v>
          </cell>
          <cell r="D1188" t="str">
            <v xml:space="preserve"> IV 14㎟</v>
          </cell>
          <cell r="E1188" t="str">
            <v>m</v>
          </cell>
          <cell r="F1188">
            <v>660.07</v>
          </cell>
          <cell r="G1188">
            <v>0</v>
          </cell>
          <cell r="H1188" t="str">
            <v>철거자재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O1188" t="str">
            <v>할증제외구간</v>
          </cell>
        </row>
        <row r="1189">
          <cell r="A1189">
            <v>0</v>
          </cell>
          <cell r="B1189">
            <v>786</v>
          </cell>
          <cell r="C1189" t="str">
            <v>전선</v>
          </cell>
          <cell r="D1189" t="str">
            <v xml:space="preserve"> IV 14㎟</v>
          </cell>
          <cell r="E1189" t="str">
            <v>m</v>
          </cell>
          <cell r="F1189">
            <v>11979.82</v>
          </cell>
          <cell r="G1189">
            <v>0</v>
          </cell>
          <cell r="H1189" t="str">
            <v>철거자재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O1189" t="str">
            <v>할증구간</v>
          </cell>
        </row>
        <row r="1190">
          <cell r="A1190">
            <v>0</v>
          </cell>
          <cell r="B1190">
            <v>787</v>
          </cell>
          <cell r="C1190" t="str">
            <v>전선</v>
          </cell>
          <cell r="D1190" t="str">
            <v xml:space="preserve"> IV 22㎟</v>
          </cell>
          <cell r="E1190" t="str">
            <v>m</v>
          </cell>
          <cell r="F1190">
            <v>280.8</v>
          </cell>
          <cell r="G1190">
            <v>0</v>
          </cell>
          <cell r="H1190" t="str">
            <v>철거자재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O1190" t="str">
            <v>할증제외구간</v>
          </cell>
        </row>
        <row r="1191">
          <cell r="A1191">
            <v>0</v>
          </cell>
          <cell r="B1191">
            <v>787</v>
          </cell>
          <cell r="C1191" t="str">
            <v>전선</v>
          </cell>
          <cell r="D1191" t="str">
            <v xml:space="preserve"> IV 22㎟</v>
          </cell>
          <cell r="E1191" t="str">
            <v>m</v>
          </cell>
          <cell r="F1191">
            <v>15891.52</v>
          </cell>
          <cell r="G1191">
            <v>0</v>
          </cell>
          <cell r="H1191" t="str">
            <v>철거자재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O1191" t="str">
            <v>할증구간</v>
          </cell>
        </row>
        <row r="1192">
          <cell r="A1192">
            <v>0</v>
          </cell>
          <cell r="B1192">
            <v>788</v>
          </cell>
          <cell r="C1192" t="str">
            <v>전선</v>
          </cell>
          <cell r="D1192" t="str">
            <v xml:space="preserve"> IV 38㎟</v>
          </cell>
          <cell r="E1192" t="str">
            <v>m</v>
          </cell>
          <cell r="F1192">
            <v>608.4</v>
          </cell>
          <cell r="G1192">
            <v>0</v>
          </cell>
          <cell r="H1192" t="str">
            <v>철거자재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O1192" t="str">
            <v>할증제외구간</v>
          </cell>
        </row>
        <row r="1193">
          <cell r="A1193">
            <v>0</v>
          </cell>
          <cell r="B1193">
            <v>788</v>
          </cell>
          <cell r="C1193" t="str">
            <v>전선</v>
          </cell>
          <cell r="D1193" t="str">
            <v xml:space="preserve"> IV 38㎟</v>
          </cell>
          <cell r="E1193" t="str">
            <v>m</v>
          </cell>
          <cell r="F1193">
            <v>9137.7000000000007</v>
          </cell>
          <cell r="G1193">
            <v>0</v>
          </cell>
          <cell r="H1193" t="str">
            <v>철거자재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O1193" t="str">
            <v>할증구간</v>
          </cell>
        </row>
        <row r="1194">
          <cell r="A1194">
            <v>0</v>
          </cell>
          <cell r="B1194" t="str">
            <v>789-1</v>
          </cell>
          <cell r="C1194" t="str">
            <v>전선</v>
          </cell>
          <cell r="D1194" t="str">
            <v xml:space="preserve"> GV 8㎟</v>
          </cell>
          <cell r="E1194" t="str">
            <v>m</v>
          </cell>
          <cell r="F1194">
            <v>429.97</v>
          </cell>
          <cell r="G1194">
            <v>0</v>
          </cell>
          <cell r="H1194" t="str">
            <v>철거자재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O1194" t="str">
            <v>할증제외구간</v>
          </cell>
        </row>
        <row r="1195">
          <cell r="A1195">
            <v>0</v>
          </cell>
          <cell r="B1195" t="str">
            <v>789-1</v>
          </cell>
          <cell r="C1195" t="str">
            <v>전선</v>
          </cell>
          <cell r="D1195" t="str">
            <v xml:space="preserve"> GV 8㎟</v>
          </cell>
          <cell r="E1195" t="str">
            <v>m</v>
          </cell>
          <cell r="F1195">
            <v>2219.1</v>
          </cell>
          <cell r="G1195">
            <v>0</v>
          </cell>
          <cell r="H1195" t="str">
            <v>철거자재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O1195" t="str">
            <v>할증구간</v>
          </cell>
        </row>
        <row r="1196">
          <cell r="A1196">
            <v>0</v>
          </cell>
          <cell r="B1196">
            <v>789</v>
          </cell>
          <cell r="C1196" t="str">
            <v>전선</v>
          </cell>
          <cell r="D1196" t="str">
            <v xml:space="preserve"> GV 14㎟</v>
          </cell>
          <cell r="E1196" t="str">
            <v>m</v>
          </cell>
          <cell r="F1196">
            <v>348.07</v>
          </cell>
          <cell r="G1196">
            <v>0</v>
          </cell>
          <cell r="H1196" t="str">
            <v>철거자재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O1196" t="str">
            <v>할증제외구간</v>
          </cell>
        </row>
        <row r="1197">
          <cell r="A1197">
            <v>0</v>
          </cell>
          <cell r="B1197">
            <v>789</v>
          </cell>
          <cell r="C1197" t="str">
            <v>전선</v>
          </cell>
          <cell r="D1197" t="str">
            <v xml:space="preserve"> GV 14㎟</v>
          </cell>
          <cell r="E1197" t="str">
            <v>m</v>
          </cell>
          <cell r="F1197">
            <v>12874.87</v>
          </cell>
          <cell r="G1197">
            <v>0</v>
          </cell>
          <cell r="H1197" t="str">
            <v>철거자재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O1197" t="str">
            <v>할증구간</v>
          </cell>
        </row>
        <row r="1198">
          <cell r="A1198">
            <v>0</v>
          </cell>
          <cell r="B1198" t="str">
            <v>789-2</v>
          </cell>
          <cell r="C1198" t="str">
            <v>전선</v>
          </cell>
          <cell r="D1198" t="str">
            <v xml:space="preserve"> GV 22㎟</v>
          </cell>
          <cell r="E1198" t="str">
            <v>m</v>
          </cell>
          <cell r="F1198">
            <v>94.57</v>
          </cell>
          <cell r="G1198">
            <v>0</v>
          </cell>
          <cell r="H1198" t="str">
            <v>철거자재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O1198" t="str">
            <v>할증제외구간</v>
          </cell>
        </row>
        <row r="1199">
          <cell r="A1199">
            <v>0</v>
          </cell>
          <cell r="B1199" t="str">
            <v>789-2</v>
          </cell>
          <cell r="C1199" t="str">
            <v>전선</v>
          </cell>
          <cell r="D1199" t="str">
            <v xml:space="preserve"> GV 22㎟</v>
          </cell>
          <cell r="E1199" t="str">
            <v>m</v>
          </cell>
          <cell r="F1199">
            <v>8335.27</v>
          </cell>
          <cell r="G1199">
            <v>0</v>
          </cell>
          <cell r="H1199" t="str">
            <v>철거자재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O1199" t="str">
            <v>할증구간</v>
          </cell>
        </row>
        <row r="1200">
          <cell r="A1200">
            <v>0</v>
          </cell>
          <cell r="B1200">
            <v>1083</v>
          </cell>
          <cell r="C1200" t="str">
            <v>케이블</v>
          </cell>
          <cell r="D1200" t="str">
            <v xml:space="preserve"> CV 14㎟/1C</v>
          </cell>
          <cell r="E1200" t="str">
            <v>m</v>
          </cell>
          <cell r="F1200">
            <v>1007.65</v>
          </cell>
          <cell r="G1200">
            <v>0</v>
          </cell>
          <cell r="H1200" t="str">
            <v>철거자재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O1200" t="str">
            <v>할증제외구간</v>
          </cell>
        </row>
        <row r="1201">
          <cell r="A1201">
            <v>0</v>
          </cell>
          <cell r="B1201">
            <v>1083</v>
          </cell>
          <cell r="C1201" t="str">
            <v>케이블</v>
          </cell>
          <cell r="D1201" t="str">
            <v xml:space="preserve"> CV 14㎟/1C</v>
          </cell>
          <cell r="E1201" t="str">
            <v>m</v>
          </cell>
          <cell r="F1201">
            <v>5401.74</v>
          </cell>
          <cell r="G1201">
            <v>0</v>
          </cell>
          <cell r="H1201" t="str">
            <v>철거자재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O1201" t="str">
            <v>할증구간</v>
          </cell>
        </row>
        <row r="1202">
          <cell r="A1202">
            <v>0</v>
          </cell>
          <cell r="B1202">
            <v>791</v>
          </cell>
          <cell r="C1202" t="str">
            <v>케이블</v>
          </cell>
          <cell r="D1202" t="str">
            <v xml:space="preserve"> CV 22㎟/1C</v>
          </cell>
          <cell r="E1202" t="str">
            <v>m</v>
          </cell>
          <cell r="F1202">
            <v>650.1</v>
          </cell>
          <cell r="G1202">
            <v>0</v>
          </cell>
          <cell r="H1202" t="str">
            <v>철거자재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O1202" t="str">
            <v>할증제외구간</v>
          </cell>
        </row>
        <row r="1203">
          <cell r="A1203">
            <v>0</v>
          </cell>
          <cell r="B1203">
            <v>792</v>
          </cell>
          <cell r="C1203" t="str">
            <v>케이블</v>
          </cell>
          <cell r="D1203" t="str">
            <v xml:space="preserve"> CV 38㎟/1C</v>
          </cell>
          <cell r="E1203" t="str">
            <v>m</v>
          </cell>
          <cell r="F1203">
            <v>354.6</v>
          </cell>
          <cell r="G1203">
            <v>0</v>
          </cell>
          <cell r="H1203" t="str">
            <v>철거자재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O1203" t="str">
            <v>할증제외구간</v>
          </cell>
        </row>
        <row r="1204">
          <cell r="A1204">
            <v>0</v>
          </cell>
          <cell r="B1204">
            <v>792</v>
          </cell>
          <cell r="C1204" t="str">
            <v>케이블</v>
          </cell>
          <cell r="D1204" t="str">
            <v xml:space="preserve"> CV 38㎟/1C</v>
          </cell>
          <cell r="E1204" t="str">
            <v>m</v>
          </cell>
          <cell r="F1204">
            <v>354.6</v>
          </cell>
          <cell r="G1204">
            <v>0</v>
          </cell>
          <cell r="H1204" t="str">
            <v>철거자재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O1204" t="str">
            <v>할증구간</v>
          </cell>
        </row>
        <row r="1205">
          <cell r="A1205">
            <v>0</v>
          </cell>
          <cell r="B1205">
            <v>793</v>
          </cell>
          <cell r="C1205" t="str">
            <v>나트륨등</v>
          </cell>
          <cell r="D1205" t="str">
            <v>NH 150W</v>
          </cell>
          <cell r="E1205" t="str">
            <v>개</v>
          </cell>
          <cell r="F1205">
            <v>28</v>
          </cell>
          <cell r="G1205">
            <v>0</v>
          </cell>
          <cell r="H1205" t="str">
            <v>철거자재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O1205" t="str">
            <v>할증제외구간</v>
          </cell>
        </row>
        <row r="1206">
          <cell r="A1206">
            <v>0</v>
          </cell>
          <cell r="B1206">
            <v>793</v>
          </cell>
          <cell r="C1206" t="str">
            <v>나트륨등</v>
          </cell>
          <cell r="D1206" t="str">
            <v>NH 150W</v>
          </cell>
          <cell r="E1206" t="str">
            <v>개</v>
          </cell>
          <cell r="F1206">
            <v>918</v>
          </cell>
          <cell r="G1206">
            <v>0</v>
          </cell>
          <cell r="H1206" t="str">
            <v>철거자재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O1206" t="str">
            <v>할증구간</v>
          </cell>
        </row>
        <row r="1207">
          <cell r="A1207">
            <v>0</v>
          </cell>
          <cell r="B1207">
            <v>794</v>
          </cell>
          <cell r="C1207" t="str">
            <v>콘센트함</v>
          </cell>
          <cell r="D1207" t="str">
            <v>단상,3상</v>
          </cell>
          <cell r="E1207" t="str">
            <v>개</v>
          </cell>
          <cell r="F1207">
            <v>6</v>
          </cell>
          <cell r="G1207">
            <v>0</v>
          </cell>
          <cell r="H1207" t="str">
            <v>철거자재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O1207" t="str">
            <v>할증제외구간</v>
          </cell>
        </row>
        <row r="1208">
          <cell r="A1208">
            <v>0</v>
          </cell>
          <cell r="B1208">
            <v>794</v>
          </cell>
          <cell r="C1208" t="str">
            <v>콘센트함</v>
          </cell>
          <cell r="D1208" t="str">
            <v>단상,3상</v>
          </cell>
          <cell r="E1208" t="str">
            <v>개</v>
          </cell>
          <cell r="F1208">
            <v>311</v>
          </cell>
          <cell r="G1208">
            <v>0</v>
          </cell>
          <cell r="H1208" t="str">
            <v>철거자재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O1208" t="str">
            <v>할증구간</v>
          </cell>
        </row>
        <row r="1209">
          <cell r="A1209">
            <v>0</v>
          </cell>
          <cell r="B1209">
            <v>795</v>
          </cell>
          <cell r="C1209" t="str">
            <v>콘트롤박스</v>
          </cell>
          <cell r="D1209" t="str">
            <v>CB-1,2</v>
          </cell>
          <cell r="E1209" t="str">
            <v>개</v>
          </cell>
          <cell r="F1209">
            <v>19</v>
          </cell>
          <cell r="G1209">
            <v>0</v>
          </cell>
          <cell r="H1209" t="str">
            <v>철거자재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O1209" t="str">
            <v>할증제외구간</v>
          </cell>
        </row>
        <row r="1210">
          <cell r="A1210">
            <v>0</v>
          </cell>
          <cell r="B1210">
            <v>795</v>
          </cell>
          <cell r="C1210" t="str">
            <v>콘트롤박스</v>
          </cell>
          <cell r="D1210" t="str">
            <v>CB-1,2</v>
          </cell>
          <cell r="E1210" t="str">
            <v>개</v>
          </cell>
          <cell r="F1210">
            <v>31</v>
          </cell>
          <cell r="G1210">
            <v>0</v>
          </cell>
          <cell r="H1210" t="str">
            <v>철거자재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O1210" t="str">
            <v>할증구간</v>
          </cell>
        </row>
        <row r="1211">
          <cell r="A1211">
            <v>0</v>
          </cell>
          <cell r="B1211" t="str">
            <v>PBD200</v>
          </cell>
          <cell r="C1211" t="str">
            <v>PULL BOX</v>
          </cell>
          <cell r="D1211" t="str">
            <v>200x200x100</v>
          </cell>
          <cell r="E1211" t="str">
            <v>개</v>
          </cell>
          <cell r="F1211">
            <v>29</v>
          </cell>
          <cell r="G1211">
            <v>0</v>
          </cell>
          <cell r="H1211" t="str">
            <v>철거자재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O1211" t="str">
            <v>할증제외구간</v>
          </cell>
        </row>
        <row r="1212">
          <cell r="A1212">
            <v>0</v>
          </cell>
          <cell r="B1212" t="str">
            <v>PBD200</v>
          </cell>
          <cell r="C1212" t="str">
            <v>PULL BOX</v>
          </cell>
          <cell r="D1212" t="str">
            <v>200x200x100</v>
          </cell>
          <cell r="E1212" t="str">
            <v>개</v>
          </cell>
          <cell r="F1212">
            <v>846</v>
          </cell>
          <cell r="G1212">
            <v>0</v>
          </cell>
          <cell r="H1212" t="str">
            <v>철거자재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O1212" t="str">
            <v>할증구간</v>
          </cell>
        </row>
        <row r="1213">
          <cell r="A1213">
            <v>0</v>
          </cell>
          <cell r="B1213">
            <v>0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</row>
        <row r="1214">
          <cell r="A1214">
            <v>0</v>
          </cell>
          <cell r="B1214">
            <v>0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</row>
        <row r="1215">
          <cell r="A1215">
            <v>0</v>
          </cell>
          <cell r="B1215">
            <v>0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</row>
        <row r="1216">
          <cell r="A1216">
            <v>0</v>
          </cell>
          <cell r="B1216">
            <v>59</v>
          </cell>
          <cell r="C1216" t="str">
            <v>나) 노 무 비</v>
          </cell>
          <cell r="D1216" t="str">
            <v>내 선 전 공</v>
          </cell>
          <cell r="E1216" t="str">
            <v>인</v>
          </cell>
          <cell r="F1216">
            <v>2374.86</v>
          </cell>
          <cell r="G1216">
            <v>0</v>
          </cell>
          <cell r="H1216">
            <v>0</v>
          </cell>
          <cell r="I1216">
            <v>81127</v>
          </cell>
          <cell r="J1216">
            <v>192665267</v>
          </cell>
          <cell r="K1216">
            <v>0</v>
          </cell>
          <cell r="L1216">
            <v>0</v>
          </cell>
          <cell r="M1216">
            <v>81127</v>
          </cell>
          <cell r="N1216">
            <v>192665267</v>
          </cell>
          <cell r="O1216">
            <v>0</v>
          </cell>
        </row>
        <row r="1217">
          <cell r="A1217">
            <v>0</v>
          </cell>
          <cell r="B1217">
            <v>62</v>
          </cell>
          <cell r="C1217">
            <v>0</v>
          </cell>
          <cell r="D1217" t="str">
            <v>저압케이블전공</v>
          </cell>
          <cell r="E1217" t="str">
            <v>인</v>
          </cell>
          <cell r="F1217">
            <v>95.8</v>
          </cell>
          <cell r="G1217">
            <v>0</v>
          </cell>
          <cell r="H1217">
            <v>0</v>
          </cell>
          <cell r="I1217">
            <v>89719</v>
          </cell>
          <cell r="J1217">
            <v>8595080</v>
          </cell>
          <cell r="K1217">
            <v>0</v>
          </cell>
          <cell r="L1217">
            <v>0</v>
          </cell>
          <cell r="M1217">
            <v>89719</v>
          </cell>
          <cell r="N1217">
            <v>8595080</v>
          </cell>
          <cell r="O1217">
            <v>0</v>
          </cell>
        </row>
        <row r="1218">
          <cell r="A1218">
            <v>0</v>
          </cell>
          <cell r="B1218">
            <v>0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</row>
        <row r="1219">
          <cell r="A1219">
            <v>0</v>
          </cell>
          <cell r="B1219">
            <v>59</v>
          </cell>
          <cell r="C1219" t="str">
            <v>다) 공 구 손 료</v>
          </cell>
          <cell r="D1219" t="str">
            <v>내 선 전 공</v>
          </cell>
          <cell r="E1219" t="str">
            <v>인</v>
          </cell>
          <cell r="F1219">
            <v>62.24</v>
          </cell>
          <cell r="G1219">
            <v>0</v>
          </cell>
          <cell r="H1219">
            <v>0</v>
          </cell>
          <cell r="J1219">
            <v>0</v>
          </cell>
          <cell r="K1219">
            <v>81127</v>
          </cell>
          <cell r="L1219">
            <v>5049344</v>
          </cell>
          <cell r="M1219">
            <v>81127</v>
          </cell>
          <cell r="N1219">
            <v>5049344</v>
          </cell>
          <cell r="O1219">
            <v>0</v>
          </cell>
        </row>
        <row r="1220">
          <cell r="A1220">
            <v>0</v>
          </cell>
          <cell r="B1220">
            <v>62</v>
          </cell>
          <cell r="C1220">
            <v>0</v>
          </cell>
          <cell r="D1220" t="str">
            <v>저압케이블전공</v>
          </cell>
          <cell r="E1220" t="str">
            <v>인</v>
          </cell>
          <cell r="F1220">
            <v>2.59</v>
          </cell>
          <cell r="G1220">
            <v>0</v>
          </cell>
          <cell r="H1220">
            <v>0</v>
          </cell>
          <cell r="J1220">
            <v>0</v>
          </cell>
          <cell r="K1220">
            <v>89719</v>
          </cell>
          <cell r="L1220">
            <v>232372</v>
          </cell>
          <cell r="M1220">
            <v>89719</v>
          </cell>
          <cell r="N1220">
            <v>232372</v>
          </cell>
          <cell r="O1220">
            <v>0</v>
          </cell>
        </row>
        <row r="1221">
          <cell r="A1221">
            <v>0</v>
          </cell>
          <cell r="B1221">
            <v>0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</row>
        <row r="1222">
          <cell r="A1222">
            <v>0</v>
          </cell>
          <cell r="B1222">
            <v>0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</row>
        <row r="1223">
          <cell r="A1223">
            <v>0</v>
          </cell>
          <cell r="B1223">
            <v>0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</row>
        <row r="1224">
          <cell r="A1224">
            <v>0</v>
          </cell>
          <cell r="B1224">
            <v>0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</row>
        <row r="1225">
          <cell r="A1225">
            <v>0</v>
          </cell>
          <cell r="B1225">
            <v>0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</row>
        <row r="1226">
          <cell r="A1226">
            <v>0</v>
          </cell>
          <cell r="B1226">
            <v>0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</row>
        <row r="1227">
          <cell r="A1227" t="str">
            <v>42S</v>
          </cell>
          <cell r="C1227" t="str">
            <v>합     계</v>
          </cell>
          <cell r="H1227">
            <v>0</v>
          </cell>
          <cell r="J1227">
            <v>201260347</v>
          </cell>
          <cell r="L1227">
            <v>5281716</v>
          </cell>
          <cell r="N1227">
            <v>206542063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전기일위대가"/>
      <sheetName val="단가"/>
      <sheetName val="200"/>
      <sheetName val="공통자료"/>
      <sheetName val="금액내역서"/>
      <sheetName val="경영상태"/>
      <sheetName val="날개벽(시점좌측)"/>
      <sheetName val="Baby일위대가"/>
      <sheetName val="산출2-기기동력"/>
      <sheetName val="산출3-유도등"/>
      <sheetName val="산출2-동력"/>
      <sheetName val="산출2-피뢰침"/>
      <sheetName val="덤프"/>
      <sheetName val="당초"/>
      <sheetName val="BOX 본체"/>
      <sheetName val="배수유공블럭"/>
      <sheetName val="말뚝지지력산정"/>
      <sheetName val="ELECTRIC"/>
      <sheetName val="CTEMCOST"/>
      <sheetName val="SCHEDULE"/>
      <sheetName val="대림경상68억"/>
      <sheetName val="공사비예산서(토목분)"/>
      <sheetName val="내역서"/>
      <sheetName val="공사비집계"/>
      <sheetName val="C-직노1"/>
      <sheetName val="결과조달"/>
      <sheetName val="DATE"/>
      <sheetName val="DANGA"/>
      <sheetName val="가격조사서"/>
      <sheetName val="단면 (2)"/>
      <sheetName val="40총괄"/>
      <sheetName val="40집계"/>
      <sheetName val="노임단가"/>
      <sheetName val="원형맨홀수량"/>
      <sheetName val="woo(mac)"/>
      <sheetName val="3.공통공사대비"/>
      <sheetName val="일위대가(계측기설치)"/>
      <sheetName val="Macro(차단기)"/>
      <sheetName val="DATA"/>
      <sheetName val="데이타"/>
      <sheetName val="SG"/>
      <sheetName val="관급자재집계표"/>
      <sheetName val="단가 "/>
      <sheetName val="일위대가 (PM)"/>
      <sheetName val="노임"/>
      <sheetName val="S003031"/>
      <sheetName val="여과지동"/>
      <sheetName val="기초자료"/>
      <sheetName val="하수BOX이설"/>
      <sheetName val="골조시행"/>
      <sheetName val="철거산출근거"/>
      <sheetName val="개요"/>
      <sheetName val="구조물철거타공정이월"/>
      <sheetName val="중기일위대가"/>
      <sheetName val="입찰안"/>
      <sheetName val="교각1"/>
      <sheetName val="양수장(기계)"/>
      <sheetName val="하부철근수량"/>
      <sheetName val="수량산출서"/>
      <sheetName val="관로토공집계표"/>
      <sheetName val="연돌일위집계"/>
      <sheetName val="Sheet1"/>
      <sheetName val="data2"/>
      <sheetName val="일위대가목차"/>
      <sheetName val="간선계산"/>
      <sheetName val="#REF"/>
      <sheetName val="Supplement2"/>
      <sheetName val="설치공사"/>
      <sheetName val="견적990322"/>
      <sheetName val="수목표준대가"/>
      <sheetName val="N賃率-職"/>
      <sheetName val="직재"/>
      <sheetName val="산정표"/>
      <sheetName val="노무비 경비"/>
      <sheetName val="산재 안전"/>
      <sheetName val="노무비 근거"/>
      <sheetName val="40단가산출서"/>
      <sheetName val="COVER"/>
      <sheetName val="Y-WORK"/>
      <sheetName val="Macro(전선)"/>
      <sheetName val="MCC제원"/>
      <sheetName val="단위수량"/>
      <sheetName val="기초일위"/>
      <sheetName val="수목단가"/>
      <sheetName val="시설수량표"/>
      <sheetName val="시설일위"/>
      <sheetName val="식재수량표"/>
      <sheetName val="식재일위"/>
      <sheetName val="수량이동"/>
      <sheetName val="D-경비1"/>
      <sheetName val="A-4"/>
      <sheetName val="__"/>
      <sheetName val="EKOG10건축"/>
      <sheetName val="자료입력"/>
      <sheetName val="전기"/>
      <sheetName val="지급자재"/>
      <sheetName val="표지"/>
      <sheetName val="할증"/>
      <sheetName val="내역"/>
      <sheetName val="총괄내역서"/>
      <sheetName val="조명시설"/>
      <sheetName val="인건-측정"/>
      <sheetName val="VXXXXX"/>
      <sheetName val="입출재고현황 (2)"/>
      <sheetName val="TYPE A"/>
      <sheetName val="설직재-1"/>
      <sheetName val="제직재"/>
      <sheetName val="archi(본사)"/>
    </sheetNames>
    <sheetDataSet>
      <sheetData sheetId="0" refreshError="1">
        <row r="732">
          <cell r="A732" t="str">
            <v>K02</v>
          </cell>
          <cell r="B732">
            <v>47</v>
          </cell>
          <cell r="D732" t="str">
            <v>제 47 호표</v>
          </cell>
          <cell r="E732" t="str">
            <v>프라임코팅</v>
          </cell>
          <cell r="H732" t="str">
            <v>MC-1</v>
          </cell>
          <cell r="L732" t="str">
            <v>근거 : 건설12-11</v>
          </cell>
          <cell r="Q732" t="str">
            <v>단위 : 100m2</v>
          </cell>
        </row>
        <row r="733">
          <cell r="A733" t="str">
            <v xml:space="preserve"> </v>
          </cell>
          <cell r="D733" t="str">
            <v>명    칭</v>
          </cell>
          <cell r="E733" t="str">
            <v>규   격</v>
          </cell>
          <cell r="F733" t="str">
            <v>단  위</v>
          </cell>
          <cell r="G733" t="str">
            <v>수  량</v>
          </cell>
          <cell r="H733" t="str">
            <v>직접</v>
          </cell>
          <cell r="I733" t="str">
            <v>재료비</v>
          </cell>
          <cell r="J733" t="str">
            <v>간접</v>
          </cell>
          <cell r="K733" t="str">
            <v>재료비</v>
          </cell>
          <cell r="L733" t="str">
            <v>직접</v>
          </cell>
          <cell r="M733" t="str">
            <v>노무비</v>
          </cell>
          <cell r="N733" t="str">
            <v>경</v>
          </cell>
          <cell r="O733" t="str">
            <v>비</v>
          </cell>
          <cell r="P733" t="str">
            <v>계</v>
          </cell>
          <cell r="Q733" t="str">
            <v>비    고</v>
          </cell>
        </row>
        <row r="734">
          <cell r="A734" t="str">
            <v xml:space="preserve"> </v>
          </cell>
          <cell r="H734" t="str">
            <v>단가</v>
          </cell>
          <cell r="I734" t="str">
            <v>금액</v>
          </cell>
          <cell r="J734" t="str">
            <v>단가</v>
          </cell>
          <cell r="K734" t="str">
            <v>금액</v>
          </cell>
          <cell r="L734" t="str">
            <v>단가</v>
          </cell>
          <cell r="M734" t="str">
            <v>금액</v>
          </cell>
          <cell r="N734" t="str">
            <v>단가</v>
          </cell>
          <cell r="O734" t="str">
            <v>금액</v>
          </cell>
        </row>
        <row r="735">
          <cell r="A735" t="str">
            <v>I005</v>
          </cell>
          <cell r="B735">
            <v>0.38</v>
          </cell>
          <cell r="D735" t="str">
            <v>아스팔트</v>
          </cell>
          <cell r="E735" t="str">
            <v>MC-1</v>
          </cell>
          <cell r="F735" t="str">
            <v>d/m</v>
          </cell>
          <cell r="G735">
            <v>0.38</v>
          </cell>
          <cell r="H735">
            <v>38000</v>
          </cell>
          <cell r="I735">
            <v>14440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14440</v>
          </cell>
        </row>
        <row r="736">
          <cell r="A736" t="str">
            <v>r036</v>
          </cell>
          <cell r="B736">
            <v>0.04</v>
          </cell>
          <cell r="D736" t="str">
            <v>포장공</v>
          </cell>
          <cell r="E736">
            <v>0</v>
          </cell>
          <cell r="F736" t="str">
            <v>인</v>
          </cell>
          <cell r="G736">
            <v>0.04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68200</v>
          </cell>
          <cell r="M736">
            <v>2728</v>
          </cell>
          <cell r="N736">
            <v>0</v>
          </cell>
          <cell r="O736">
            <v>0</v>
          </cell>
          <cell r="P736">
            <v>2728</v>
          </cell>
        </row>
        <row r="737">
          <cell r="A737" t="str">
            <v>r010</v>
          </cell>
          <cell r="B737">
            <v>0.12</v>
          </cell>
          <cell r="D737" t="str">
            <v>보통인부</v>
          </cell>
          <cell r="E737">
            <v>0</v>
          </cell>
          <cell r="F737" t="str">
            <v>인</v>
          </cell>
          <cell r="G737">
            <v>0.12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34900</v>
          </cell>
          <cell r="M737">
            <v>4188</v>
          </cell>
          <cell r="N737">
            <v>0</v>
          </cell>
          <cell r="O737">
            <v>0</v>
          </cell>
          <cell r="P737">
            <v>4188</v>
          </cell>
        </row>
        <row r="742">
          <cell r="A742" t="str">
            <v xml:space="preserve"> </v>
          </cell>
        </row>
        <row r="743">
          <cell r="A743" t="str">
            <v xml:space="preserve"> </v>
          </cell>
        </row>
        <row r="744">
          <cell r="A744" t="str">
            <v xml:space="preserve"> </v>
          </cell>
        </row>
        <row r="745">
          <cell r="A745" t="str">
            <v xml:space="preserve"> </v>
          </cell>
          <cell r="C745" t="str">
            <v>K02</v>
          </cell>
          <cell r="D745" t="str">
            <v>계</v>
          </cell>
          <cell r="E745" t="str">
            <v>제 47 호표</v>
          </cell>
          <cell r="I745">
            <v>14440</v>
          </cell>
          <cell r="K745">
            <v>0</v>
          </cell>
          <cell r="M745">
            <v>6916</v>
          </cell>
          <cell r="O745">
            <v>0</v>
          </cell>
          <cell r="P745">
            <v>21356</v>
          </cell>
        </row>
        <row r="1400">
          <cell r="A1400" t="str">
            <v>B22</v>
          </cell>
          <cell r="B1400">
            <v>93</v>
          </cell>
          <cell r="D1400" t="str">
            <v>제 93 호표</v>
          </cell>
          <cell r="E1400" t="str">
            <v>관용접(Φ400mm)</v>
          </cell>
          <cell r="H1400">
            <v>0</v>
          </cell>
          <cell r="L1400" t="str">
            <v>근거 : 건설17-8</v>
          </cell>
          <cell r="Q1400" t="str">
            <v>단위 : 개소/6m</v>
          </cell>
        </row>
        <row r="1401">
          <cell r="A1401" t="str">
            <v xml:space="preserve"> </v>
          </cell>
          <cell r="D1401" t="str">
            <v>명    칭</v>
          </cell>
          <cell r="E1401" t="str">
            <v>규   격</v>
          </cell>
          <cell r="F1401" t="str">
            <v>단  위</v>
          </cell>
          <cell r="G1401" t="str">
            <v>수  량</v>
          </cell>
          <cell r="H1401" t="str">
            <v>직접</v>
          </cell>
          <cell r="I1401" t="str">
            <v>재료비</v>
          </cell>
          <cell r="J1401" t="str">
            <v>간접</v>
          </cell>
          <cell r="K1401" t="str">
            <v>재료비</v>
          </cell>
          <cell r="L1401" t="str">
            <v>직접</v>
          </cell>
          <cell r="M1401" t="str">
            <v>노무비</v>
          </cell>
          <cell r="N1401" t="str">
            <v>경</v>
          </cell>
          <cell r="O1401" t="str">
            <v>비</v>
          </cell>
          <cell r="P1401" t="str">
            <v>계</v>
          </cell>
          <cell r="Q1401" t="str">
            <v>비    고</v>
          </cell>
        </row>
        <row r="1402">
          <cell r="A1402" t="str">
            <v xml:space="preserve"> </v>
          </cell>
          <cell r="H1402" t="str">
            <v>단가</v>
          </cell>
          <cell r="I1402" t="str">
            <v>금액</v>
          </cell>
          <cell r="J1402" t="str">
            <v>단가</v>
          </cell>
          <cell r="K1402" t="str">
            <v>금액</v>
          </cell>
          <cell r="L1402" t="str">
            <v>단가</v>
          </cell>
          <cell r="M1402" t="str">
            <v>금액</v>
          </cell>
          <cell r="N1402" t="str">
            <v>단가</v>
          </cell>
          <cell r="O1402" t="str">
            <v>금액</v>
          </cell>
        </row>
        <row r="1403">
          <cell r="A1403" t="str">
            <v>I020</v>
          </cell>
          <cell r="B1403">
            <v>1.6</v>
          </cell>
          <cell r="D1403" t="str">
            <v>용접봉</v>
          </cell>
          <cell r="E1403" t="str">
            <v>115×3mm</v>
          </cell>
          <cell r="F1403" t="str">
            <v>kg</v>
          </cell>
          <cell r="G1403">
            <v>1.6</v>
          </cell>
          <cell r="H1403">
            <v>0</v>
          </cell>
          <cell r="I1403">
            <v>0</v>
          </cell>
          <cell r="J1403">
            <v>920</v>
          </cell>
          <cell r="K1403">
            <v>1472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1472</v>
          </cell>
        </row>
        <row r="1404">
          <cell r="A1404" t="str">
            <v>r013</v>
          </cell>
          <cell r="B1404">
            <v>0.54</v>
          </cell>
          <cell r="D1404" t="str">
            <v>용접공</v>
          </cell>
          <cell r="E1404">
            <v>0</v>
          </cell>
          <cell r="F1404" t="str">
            <v>인</v>
          </cell>
          <cell r="G1404">
            <v>0.54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65500</v>
          </cell>
          <cell r="M1404">
            <v>35370</v>
          </cell>
          <cell r="N1404">
            <v>0</v>
          </cell>
          <cell r="O1404">
            <v>0</v>
          </cell>
          <cell r="P1404">
            <v>35370</v>
          </cell>
        </row>
        <row r="1411">
          <cell r="A1411" t="str">
            <v xml:space="preserve"> </v>
          </cell>
        </row>
        <row r="1412">
          <cell r="A1412" t="str">
            <v xml:space="preserve"> </v>
          </cell>
        </row>
        <row r="1413">
          <cell r="A1413" t="str">
            <v xml:space="preserve"> </v>
          </cell>
          <cell r="C1413" t="str">
            <v>B22</v>
          </cell>
          <cell r="D1413" t="str">
            <v>계</v>
          </cell>
          <cell r="E1413" t="str">
            <v>제 93 호표</v>
          </cell>
          <cell r="I1413">
            <v>0</v>
          </cell>
          <cell r="K1413">
            <v>1472</v>
          </cell>
          <cell r="M1413">
            <v>35370</v>
          </cell>
          <cell r="O1413">
            <v>0</v>
          </cell>
          <cell r="P1413">
            <v>36842</v>
          </cell>
        </row>
        <row r="1516">
          <cell r="A1516" t="str">
            <v>O03</v>
          </cell>
          <cell r="B1516">
            <v>101</v>
          </cell>
          <cell r="D1516" t="str">
            <v>제 101 호표</v>
          </cell>
          <cell r="E1516" t="str">
            <v>인력 터파기(풍화암 및 연암)</v>
          </cell>
          <cell r="H1516" t="str">
            <v>인력(2-3)</v>
          </cell>
          <cell r="L1516" t="str">
            <v>근거 : 토공3-1</v>
          </cell>
          <cell r="Q1516" t="str">
            <v>단위 :㎥</v>
          </cell>
        </row>
        <row r="1517">
          <cell r="A1517" t="str">
            <v xml:space="preserve"> </v>
          </cell>
          <cell r="D1517" t="str">
            <v>명    칭</v>
          </cell>
          <cell r="E1517" t="str">
            <v>규   격</v>
          </cell>
          <cell r="F1517" t="str">
            <v>단  위</v>
          </cell>
          <cell r="G1517" t="str">
            <v>수  량</v>
          </cell>
          <cell r="H1517" t="str">
            <v>직접</v>
          </cell>
          <cell r="I1517" t="str">
            <v>재료비</v>
          </cell>
          <cell r="J1517" t="str">
            <v>간접</v>
          </cell>
          <cell r="K1517" t="str">
            <v>재료비</v>
          </cell>
          <cell r="L1517" t="str">
            <v>직접</v>
          </cell>
          <cell r="M1517" t="str">
            <v>노무비</v>
          </cell>
          <cell r="N1517" t="str">
            <v>경</v>
          </cell>
          <cell r="O1517" t="str">
            <v>비</v>
          </cell>
          <cell r="P1517" t="str">
            <v>계</v>
          </cell>
          <cell r="Q1517" t="str">
            <v>비    고</v>
          </cell>
        </row>
        <row r="1518">
          <cell r="A1518" t="str">
            <v xml:space="preserve"> </v>
          </cell>
          <cell r="H1518" t="str">
            <v>단가</v>
          </cell>
          <cell r="I1518" t="str">
            <v>금액</v>
          </cell>
          <cell r="J1518" t="str">
            <v>단가</v>
          </cell>
          <cell r="K1518" t="str">
            <v>금액</v>
          </cell>
          <cell r="L1518" t="str">
            <v>단가</v>
          </cell>
          <cell r="M1518" t="str">
            <v>금액</v>
          </cell>
          <cell r="N1518" t="str">
            <v>단가</v>
          </cell>
          <cell r="O1518" t="str">
            <v>금액</v>
          </cell>
        </row>
        <row r="1519">
          <cell r="A1519" t="str">
            <v>r010</v>
          </cell>
          <cell r="B1519">
            <v>1</v>
          </cell>
          <cell r="D1519" t="str">
            <v>보통인부</v>
          </cell>
          <cell r="E1519">
            <v>0</v>
          </cell>
          <cell r="F1519" t="str">
            <v>인</v>
          </cell>
          <cell r="G1519">
            <v>1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34900</v>
          </cell>
          <cell r="M1519">
            <v>34900</v>
          </cell>
          <cell r="N1519">
            <v>0</v>
          </cell>
          <cell r="O1519">
            <v>0</v>
          </cell>
          <cell r="P1519">
            <v>34900</v>
          </cell>
          <cell r="Q1519" t="str">
            <v>주위에 장애물이 있을경우</v>
          </cell>
        </row>
        <row r="1520">
          <cell r="A1520" t="str">
            <v>R037</v>
          </cell>
          <cell r="B1520">
            <v>2</v>
          </cell>
          <cell r="D1520" t="str">
            <v>할석공</v>
          </cell>
          <cell r="E1520">
            <v>0</v>
          </cell>
          <cell r="F1520" t="str">
            <v>인</v>
          </cell>
          <cell r="G1520">
            <v>2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65700</v>
          </cell>
          <cell r="M1520">
            <v>131400</v>
          </cell>
          <cell r="N1520">
            <v>0</v>
          </cell>
          <cell r="O1520">
            <v>0</v>
          </cell>
          <cell r="P1520">
            <v>131400</v>
          </cell>
          <cell r="Q1520" t="str">
            <v>50%까지 할증가능</v>
          </cell>
        </row>
        <row r="1528">
          <cell r="A1528" t="str">
            <v xml:space="preserve"> </v>
          </cell>
        </row>
        <row r="1529">
          <cell r="A1529" t="str">
            <v xml:space="preserve"> </v>
          </cell>
          <cell r="C1529" t="str">
            <v>O03</v>
          </cell>
          <cell r="D1529" t="str">
            <v>계</v>
          </cell>
          <cell r="E1529" t="str">
            <v>제 101 호표</v>
          </cell>
          <cell r="I1529">
            <v>0</v>
          </cell>
          <cell r="K1529">
            <v>0</v>
          </cell>
          <cell r="M1529">
            <v>166300</v>
          </cell>
          <cell r="O1529">
            <v>0</v>
          </cell>
          <cell r="P1529">
            <v>166300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내역"/>
      <sheetName val="원가계산"/>
      <sheetName val="원가근거"/>
      <sheetName val="직 영 비"/>
      <sheetName val="총괄내역"/>
      <sheetName val="세부내역"/>
      <sheetName val="일위집계"/>
      <sheetName val="일위대가"/>
      <sheetName val="단가조사"/>
      <sheetName val="노임단가"/>
      <sheetName val="원가계산서 "/>
      <sheetName val="금액총괄표"/>
      <sheetName val="시운전비"/>
      <sheetName val="예비품, 유지관리공구류"/>
      <sheetName val="단가조사-예비품"/>
      <sheetName val="기계내역서"/>
      <sheetName val="일위대가집계표"/>
      <sheetName val="노무비단가표"/>
      <sheetName val="배관물량집계표"/>
      <sheetName val="배관물량산출"/>
      <sheetName val="단가조사-배관"/>
      <sheetName val="단가조사-잡철"/>
      <sheetName val="배관지지대물량집계"/>
      <sheetName val="배관지지대집계표"/>
      <sheetName val="덕트지지대 "/>
      <sheetName val="D-작업대 "/>
      <sheetName val="배관SUPPORT"/>
      <sheetName val="단가조사-일위"/>
      <sheetName val="일반기기설치장비중량"/>
      <sheetName val="기자재설치비 산출서"/>
      <sheetName val="견적(제작)"/>
      <sheetName val="소각설비 기기리스트"/>
      <sheetName val="표  지"/>
      <sheetName val="배관지지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품   명</v>
          </cell>
          <cell r="C1" t="str">
            <v>규   격</v>
          </cell>
          <cell r="D1" t="str">
            <v>수량</v>
          </cell>
          <cell r="E1" t="str">
            <v>단위</v>
          </cell>
          <cell r="F1" t="str">
            <v>적 용 금 액</v>
          </cell>
        </row>
        <row r="4">
          <cell r="A4" t="str">
            <v>경고테이프비닐</v>
          </cell>
          <cell r="B4" t="str">
            <v>경고테이프</v>
          </cell>
          <cell r="C4" t="str">
            <v>비닐</v>
          </cell>
          <cell r="D4">
            <v>1</v>
          </cell>
          <cell r="E4" t="str">
            <v>M</v>
          </cell>
          <cell r="G4">
            <v>56</v>
          </cell>
        </row>
        <row r="5">
          <cell r="A5" t="str">
            <v>경유</v>
          </cell>
          <cell r="B5" t="str">
            <v>경유</v>
          </cell>
          <cell r="D5">
            <v>1</v>
          </cell>
          <cell r="E5" t="str">
            <v>ℓ</v>
          </cell>
          <cell r="G5">
            <v>443</v>
          </cell>
        </row>
        <row r="6">
          <cell r="A6" t="str">
            <v>공청용안테나(SUS)UHF용</v>
          </cell>
          <cell r="B6" t="str">
            <v>공청용안테나(SUS)</v>
          </cell>
          <cell r="C6" t="str">
            <v>UHF용</v>
          </cell>
          <cell r="D6">
            <v>1</v>
          </cell>
          <cell r="E6" t="str">
            <v>조</v>
          </cell>
          <cell r="G6">
            <v>140000</v>
          </cell>
        </row>
        <row r="7">
          <cell r="A7" t="str">
            <v>공청용안테나(SUS)VHF HIGH용</v>
          </cell>
          <cell r="B7" t="str">
            <v>공청용안테나(SUS)</v>
          </cell>
          <cell r="C7" t="str">
            <v>VHF HIGH용</v>
          </cell>
          <cell r="D7">
            <v>1</v>
          </cell>
          <cell r="E7" t="str">
            <v>조</v>
          </cell>
          <cell r="G7">
            <v>150000</v>
          </cell>
        </row>
        <row r="8">
          <cell r="A8" t="str">
            <v>공청용안테나(SUS)VHF LOW용</v>
          </cell>
          <cell r="B8" t="str">
            <v>공청용안테나(SUS)</v>
          </cell>
          <cell r="C8" t="str">
            <v>VHF LOW용</v>
          </cell>
          <cell r="D8">
            <v>1</v>
          </cell>
          <cell r="E8" t="str">
            <v>조</v>
          </cell>
          <cell r="G8">
            <v>160000</v>
          </cell>
        </row>
        <row r="9">
          <cell r="A9" t="str">
            <v>광 케이블4C</v>
          </cell>
          <cell r="B9" t="str">
            <v>광 케이블</v>
          </cell>
          <cell r="C9" t="str">
            <v>4C</v>
          </cell>
          <cell r="D9">
            <v>1</v>
          </cell>
          <cell r="E9" t="str">
            <v>M</v>
          </cell>
          <cell r="G9">
            <v>8100</v>
          </cell>
        </row>
        <row r="10">
          <cell r="A10" t="str">
            <v>국사1020 X 1330 X 2350</v>
          </cell>
          <cell r="B10" t="str">
            <v>국사</v>
          </cell>
          <cell r="C10" t="str">
            <v>1020 X 1330 X 2350</v>
          </cell>
          <cell r="D10">
            <v>1</v>
          </cell>
          <cell r="E10" t="str">
            <v>M</v>
          </cell>
          <cell r="G10">
            <v>1800000</v>
          </cell>
        </row>
        <row r="11">
          <cell r="A11" t="str">
            <v>나동연선38㎟</v>
          </cell>
          <cell r="B11" t="str">
            <v>나동연선</v>
          </cell>
          <cell r="C11" t="str">
            <v>38㎟</v>
          </cell>
          <cell r="D11">
            <v>1</v>
          </cell>
          <cell r="E11" t="str">
            <v>M</v>
          </cell>
          <cell r="G11">
            <v>1441</v>
          </cell>
        </row>
        <row r="12">
          <cell r="A12" t="str">
            <v>노말밴드PVC 28C</v>
          </cell>
          <cell r="B12" t="str">
            <v>노말밴드</v>
          </cell>
          <cell r="C12" t="str">
            <v>PVC 28C</v>
          </cell>
          <cell r="D12">
            <v>1</v>
          </cell>
          <cell r="E12" t="str">
            <v>개</v>
          </cell>
          <cell r="G12">
            <v>960</v>
          </cell>
        </row>
        <row r="13">
          <cell r="A13" t="str">
            <v>노말밴드PVC 36C</v>
          </cell>
          <cell r="B13" t="str">
            <v>노말밴드</v>
          </cell>
          <cell r="C13" t="str">
            <v>PVC 36C</v>
          </cell>
          <cell r="D13">
            <v>1</v>
          </cell>
          <cell r="E13" t="str">
            <v>개</v>
          </cell>
          <cell r="G13">
            <v>1080</v>
          </cell>
        </row>
        <row r="14">
          <cell r="A14" t="str">
            <v>노말밴드PVC 54C</v>
          </cell>
          <cell r="B14" t="str">
            <v>노말밴드</v>
          </cell>
          <cell r="C14" t="str">
            <v>PVC 54C</v>
          </cell>
          <cell r="D14">
            <v>1</v>
          </cell>
          <cell r="E14" t="str">
            <v>개</v>
          </cell>
          <cell r="G14">
            <v>2200</v>
          </cell>
        </row>
        <row r="15">
          <cell r="A15" t="str">
            <v>레미콘40-180-8</v>
          </cell>
          <cell r="B15" t="str">
            <v>레미콘</v>
          </cell>
          <cell r="C15" t="str">
            <v>40-180-8</v>
          </cell>
          <cell r="D15">
            <v>1</v>
          </cell>
          <cell r="E15" t="str">
            <v>㎥</v>
          </cell>
          <cell r="G15">
            <v>43300</v>
          </cell>
        </row>
        <row r="16">
          <cell r="A16" t="str">
            <v>모 래</v>
          </cell>
          <cell r="B16" t="str">
            <v>모 래</v>
          </cell>
          <cell r="D16">
            <v>1</v>
          </cell>
          <cell r="E16" t="str">
            <v>㎥</v>
          </cell>
          <cell r="G16">
            <v>6000</v>
          </cell>
        </row>
        <row r="17">
          <cell r="A17" t="str">
            <v>밧데리12V24AH</v>
          </cell>
          <cell r="B17" t="str">
            <v>밧데리</v>
          </cell>
          <cell r="C17" t="str">
            <v>12V24AH</v>
          </cell>
          <cell r="D17">
            <v>1</v>
          </cell>
          <cell r="E17" t="str">
            <v>CELL</v>
          </cell>
          <cell r="G17">
            <v>52000</v>
          </cell>
        </row>
        <row r="18">
          <cell r="A18" t="str">
            <v>밧데리12V40AH</v>
          </cell>
          <cell r="B18" t="str">
            <v>밧데리</v>
          </cell>
          <cell r="C18" t="str">
            <v>12V40AH</v>
          </cell>
          <cell r="D18">
            <v>1</v>
          </cell>
          <cell r="E18" t="str">
            <v>CELL</v>
          </cell>
          <cell r="G18">
            <v>77400</v>
          </cell>
        </row>
        <row r="19">
          <cell r="A19" t="str">
            <v>밧데리12V100AH</v>
          </cell>
          <cell r="B19" t="str">
            <v>밧데리</v>
          </cell>
          <cell r="C19" t="str">
            <v>12V100AH</v>
          </cell>
          <cell r="D19">
            <v>1</v>
          </cell>
          <cell r="E19" t="str">
            <v>CELL</v>
          </cell>
          <cell r="G19">
            <v>190000</v>
          </cell>
        </row>
        <row r="20">
          <cell r="A20" t="str">
            <v>분기기2WAY</v>
          </cell>
          <cell r="B20" t="str">
            <v>분기기</v>
          </cell>
          <cell r="C20" t="str">
            <v>2WAY</v>
          </cell>
          <cell r="D20">
            <v>1</v>
          </cell>
          <cell r="E20" t="str">
            <v>개</v>
          </cell>
          <cell r="G20">
            <v>7000</v>
          </cell>
        </row>
        <row r="21">
          <cell r="A21" t="str">
            <v>분배기2WAY</v>
          </cell>
          <cell r="B21" t="str">
            <v>분배기</v>
          </cell>
          <cell r="C21" t="str">
            <v>2WAY</v>
          </cell>
          <cell r="D21">
            <v>1</v>
          </cell>
          <cell r="E21" t="str">
            <v>개</v>
          </cell>
          <cell r="G21">
            <v>5000</v>
          </cell>
        </row>
        <row r="22">
          <cell r="A22" t="str">
            <v>수공철개1120X620</v>
          </cell>
          <cell r="B22" t="str">
            <v>수공철개</v>
          </cell>
          <cell r="C22" t="str">
            <v>1120X620</v>
          </cell>
          <cell r="G22">
            <v>250000</v>
          </cell>
        </row>
        <row r="23">
          <cell r="A23" t="str">
            <v>스테인레스강판9mm</v>
          </cell>
          <cell r="B23" t="str">
            <v>스테인레스강판</v>
          </cell>
          <cell r="C23" t="str">
            <v>9mm</v>
          </cell>
          <cell r="D23">
            <v>1</v>
          </cell>
          <cell r="E23" t="str">
            <v>KG</v>
          </cell>
          <cell r="G23">
            <v>2026</v>
          </cell>
        </row>
        <row r="24">
          <cell r="A24" t="str">
            <v>스테인레스관50mm</v>
          </cell>
          <cell r="B24" t="str">
            <v>스테인레스관</v>
          </cell>
          <cell r="C24" t="str">
            <v>50mm</v>
          </cell>
          <cell r="D24">
            <v>1</v>
          </cell>
          <cell r="E24" t="str">
            <v>M</v>
          </cell>
          <cell r="G24">
            <v>3070</v>
          </cell>
        </row>
        <row r="25">
          <cell r="A25" t="str">
            <v>스피커벽부형, 3W</v>
          </cell>
          <cell r="B25" t="str">
            <v>스피커</v>
          </cell>
          <cell r="C25" t="str">
            <v>벽부형, 3W</v>
          </cell>
          <cell r="D25">
            <v>1</v>
          </cell>
          <cell r="E25" t="str">
            <v>개</v>
          </cell>
          <cell r="G25">
            <v>16000</v>
          </cell>
        </row>
        <row r="26">
          <cell r="A26" t="str">
            <v>스피커옥외칼럼형, 20Wx2</v>
          </cell>
          <cell r="B26" t="str">
            <v>스피커</v>
          </cell>
          <cell r="C26" t="str">
            <v>옥외칼럼형, 20Wx2</v>
          </cell>
          <cell r="D26">
            <v>1</v>
          </cell>
          <cell r="E26" t="str">
            <v>개</v>
          </cell>
          <cell r="G26">
            <v>70000</v>
          </cell>
        </row>
        <row r="27">
          <cell r="A27" t="str">
            <v>스피커천정형, 3W</v>
          </cell>
          <cell r="B27" t="str">
            <v>스피커</v>
          </cell>
          <cell r="C27" t="str">
            <v>천정형, 3W</v>
          </cell>
          <cell r="D27">
            <v>1</v>
          </cell>
          <cell r="E27" t="str">
            <v>개</v>
          </cell>
          <cell r="G27">
            <v>16000</v>
          </cell>
        </row>
        <row r="28">
          <cell r="A28" t="str">
            <v>스피커단자함10P</v>
          </cell>
          <cell r="B28" t="str">
            <v>스피커단자함</v>
          </cell>
          <cell r="C28" t="str">
            <v>10P</v>
          </cell>
          <cell r="D28">
            <v>1</v>
          </cell>
          <cell r="E28" t="str">
            <v>면</v>
          </cell>
          <cell r="G28">
            <v>23000</v>
          </cell>
        </row>
        <row r="29">
          <cell r="A29" t="str">
            <v>스피커단자함50P</v>
          </cell>
          <cell r="B29" t="str">
            <v>스피커단자함</v>
          </cell>
          <cell r="C29" t="str">
            <v>50P</v>
          </cell>
          <cell r="D29">
            <v>1</v>
          </cell>
          <cell r="E29" t="str">
            <v>면</v>
          </cell>
          <cell r="G29">
            <v>55000</v>
          </cell>
        </row>
        <row r="30">
          <cell r="A30" t="str">
            <v>아연도전선관16C</v>
          </cell>
          <cell r="B30" t="str">
            <v>아연도전선관</v>
          </cell>
          <cell r="C30" t="str">
            <v>16C</v>
          </cell>
          <cell r="D30">
            <v>1</v>
          </cell>
          <cell r="E30" t="str">
            <v>M</v>
          </cell>
          <cell r="G30">
            <v>932</v>
          </cell>
        </row>
        <row r="31">
          <cell r="A31" t="str">
            <v>아연도전선관22C</v>
          </cell>
          <cell r="B31" t="str">
            <v>아연도전선관</v>
          </cell>
          <cell r="C31" t="str">
            <v>22C</v>
          </cell>
          <cell r="D31">
            <v>1</v>
          </cell>
          <cell r="E31" t="str">
            <v>M</v>
          </cell>
          <cell r="G31">
            <v>1192</v>
          </cell>
        </row>
        <row r="32">
          <cell r="A32" t="str">
            <v>아연도전선관28C</v>
          </cell>
          <cell r="B32" t="str">
            <v>아연도전선관</v>
          </cell>
          <cell r="C32" t="str">
            <v>28C</v>
          </cell>
          <cell r="D32">
            <v>1</v>
          </cell>
          <cell r="E32" t="str">
            <v>M</v>
          </cell>
          <cell r="G32">
            <v>1566</v>
          </cell>
        </row>
        <row r="33">
          <cell r="A33" t="str">
            <v>아연도전선관36C</v>
          </cell>
          <cell r="B33" t="str">
            <v>아연도전선관</v>
          </cell>
          <cell r="C33" t="str">
            <v>36C</v>
          </cell>
          <cell r="D33">
            <v>1</v>
          </cell>
          <cell r="E33" t="str">
            <v>M</v>
          </cell>
          <cell r="G33">
            <v>1921</v>
          </cell>
        </row>
        <row r="34">
          <cell r="A34" t="str">
            <v>아연도전선관42C</v>
          </cell>
          <cell r="B34" t="str">
            <v>아연도전선관</v>
          </cell>
          <cell r="C34" t="str">
            <v>42C</v>
          </cell>
          <cell r="D34">
            <v>1</v>
          </cell>
          <cell r="E34" t="str">
            <v>M</v>
          </cell>
          <cell r="G34">
            <v>2224</v>
          </cell>
        </row>
        <row r="35">
          <cell r="A35" t="str">
            <v>아연도전선관54C</v>
          </cell>
          <cell r="B35" t="str">
            <v>아연도전선관</v>
          </cell>
          <cell r="C35" t="str">
            <v>54C</v>
          </cell>
          <cell r="D35">
            <v>1</v>
          </cell>
          <cell r="E35" t="str">
            <v>M</v>
          </cell>
          <cell r="G35">
            <v>3104</v>
          </cell>
        </row>
        <row r="36">
          <cell r="A36" t="str">
            <v>아연도전선관70C</v>
          </cell>
          <cell r="B36" t="str">
            <v>아연도전선관</v>
          </cell>
          <cell r="C36" t="str">
            <v>70C</v>
          </cell>
          <cell r="D36">
            <v>1</v>
          </cell>
          <cell r="E36" t="str">
            <v>M</v>
          </cell>
          <cell r="G36">
            <v>3950</v>
          </cell>
        </row>
        <row r="37">
          <cell r="A37" t="str">
            <v>앙카볼트10x200</v>
          </cell>
          <cell r="B37" t="str">
            <v>앙카볼트</v>
          </cell>
          <cell r="C37" t="str">
            <v>10x200</v>
          </cell>
          <cell r="D37">
            <v>1</v>
          </cell>
          <cell r="E37" t="str">
            <v>EA</v>
          </cell>
          <cell r="G37">
            <v>440</v>
          </cell>
        </row>
        <row r="38">
          <cell r="A38" t="str">
            <v>앙카볼트16x180</v>
          </cell>
          <cell r="B38" t="str">
            <v>앙카볼트</v>
          </cell>
          <cell r="C38" t="str">
            <v>16x180</v>
          </cell>
          <cell r="D38">
            <v>1</v>
          </cell>
          <cell r="E38" t="str">
            <v>EA</v>
          </cell>
          <cell r="G38">
            <v>627</v>
          </cell>
        </row>
        <row r="39">
          <cell r="A39" t="str">
            <v>앙카볼트16x250</v>
          </cell>
          <cell r="B39" t="str">
            <v>앙카볼트</v>
          </cell>
          <cell r="C39" t="str">
            <v>16x250</v>
          </cell>
          <cell r="D39">
            <v>1</v>
          </cell>
          <cell r="E39" t="str">
            <v>EA</v>
          </cell>
          <cell r="G39">
            <v>1100</v>
          </cell>
        </row>
        <row r="40">
          <cell r="A40" t="str">
            <v>앙카볼트(SUS)5/8"</v>
          </cell>
          <cell r="B40" t="str">
            <v>앙카볼트(SUS)</v>
          </cell>
          <cell r="C40" t="str">
            <v>5/8"</v>
          </cell>
          <cell r="D40">
            <v>1</v>
          </cell>
          <cell r="E40" t="str">
            <v>SET</v>
          </cell>
          <cell r="G40">
            <v>320</v>
          </cell>
        </row>
        <row r="41">
          <cell r="A41" t="str">
            <v>앰 프120W</v>
          </cell>
          <cell r="B41" t="str">
            <v>앰 프</v>
          </cell>
          <cell r="C41" t="str">
            <v>120W</v>
          </cell>
          <cell r="D41">
            <v>1</v>
          </cell>
          <cell r="E41" t="str">
            <v>SET</v>
          </cell>
          <cell r="G41">
            <v>480000</v>
          </cell>
        </row>
        <row r="42">
          <cell r="A42" t="str">
            <v>영상케이블ECX 7C-2V</v>
          </cell>
          <cell r="B42" t="str">
            <v>영상케이블</v>
          </cell>
          <cell r="C42" t="str">
            <v>ECX 7C-2V</v>
          </cell>
          <cell r="D42">
            <v>1</v>
          </cell>
          <cell r="E42" t="str">
            <v>M</v>
          </cell>
          <cell r="G42">
            <v>615</v>
          </cell>
        </row>
        <row r="43">
          <cell r="A43" t="str">
            <v>전열콘센트2-250-15</v>
          </cell>
          <cell r="B43" t="str">
            <v>전열콘센트</v>
          </cell>
          <cell r="C43" t="str">
            <v>2-250-15</v>
          </cell>
          <cell r="D43">
            <v>1</v>
          </cell>
          <cell r="E43" t="str">
            <v>개</v>
          </cell>
          <cell r="G43">
            <v>1000</v>
          </cell>
        </row>
        <row r="44">
          <cell r="A44" t="str">
            <v>전원케이블CV 2㎟-2C</v>
          </cell>
          <cell r="B44" t="str">
            <v>전원케이블</v>
          </cell>
          <cell r="C44" t="str">
            <v>CV 2㎟-2C</v>
          </cell>
          <cell r="D44">
            <v>1</v>
          </cell>
          <cell r="E44" t="str">
            <v>M</v>
          </cell>
          <cell r="G44">
            <v>402</v>
          </cell>
        </row>
        <row r="45">
          <cell r="A45" t="str">
            <v>전원케이블CV 3.5㎟-2C</v>
          </cell>
          <cell r="B45" t="str">
            <v>전원케이블</v>
          </cell>
          <cell r="C45" t="str">
            <v>CV 3.5㎟-2C</v>
          </cell>
          <cell r="D45">
            <v>1</v>
          </cell>
          <cell r="E45" t="str">
            <v>M</v>
          </cell>
          <cell r="G45">
            <v>513</v>
          </cell>
        </row>
        <row r="46">
          <cell r="A46" t="str">
            <v>전원케이블CV 5.5㎟-2C</v>
          </cell>
          <cell r="B46" t="str">
            <v>전원케이블</v>
          </cell>
          <cell r="C46" t="str">
            <v>CV 5.5㎟-2C</v>
          </cell>
          <cell r="D46">
            <v>1</v>
          </cell>
          <cell r="E46" t="str">
            <v>M</v>
          </cell>
          <cell r="G46">
            <v>685</v>
          </cell>
        </row>
        <row r="47">
          <cell r="A47" t="str">
            <v>전원케이블CV 8㎟-2C</v>
          </cell>
          <cell r="B47" t="str">
            <v>전원케이블</v>
          </cell>
          <cell r="C47" t="str">
            <v>CV 8㎟-2C</v>
          </cell>
          <cell r="D47">
            <v>1</v>
          </cell>
          <cell r="E47" t="str">
            <v>M</v>
          </cell>
          <cell r="G47">
            <v>863</v>
          </cell>
        </row>
        <row r="48">
          <cell r="A48" t="str">
            <v>전화단자함국선/내선 10P/10P</v>
          </cell>
          <cell r="B48" t="str">
            <v>전화단자함</v>
          </cell>
          <cell r="C48" t="str">
            <v>국선/내선 10P/10P</v>
          </cell>
          <cell r="D48">
            <v>1</v>
          </cell>
          <cell r="E48" t="str">
            <v>면</v>
          </cell>
          <cell r="G48">
            <v>51000</v>
          </cell>
        </row>
        <row r="49">
          <cell r="A49" t="str">
            <v>전화단자함국선/내선 30P/60P</v>
          </cell>
          <cell r="B49" t="str">
            <v>전화단자함</v>
          </cell>
          <cell r="C49" t="str">
            <v>국선/내선 30P/60P</v>
          </cell>
          <cell r="D49">
            <v>1</v>
          </cell>
          <cell r="E49" t="str">
            <v>면</v>
          </cell>
          <cell r="G49">
            <v>105000</v>
          </cell>
        </row>
        <row r="50">
          <cell r="A50" t="str">
            <v>전화단자함중간용 10P</v>
          </cell>
          <cell r="B50" t="str">
            <v>전화단자함</v>
          </cell>
          <cell r="C50" t="str">
            <v>중간용 10P</v>
          </cell>
          <cell r="D50">
            <v>1</v>
          </cell>
          <cell r="E50" t="str">
            <v>면</v>
          </cell>
          <cell r="G50">
            <v>23000</v>
          </cell>
        </row>
        <row r="51">
          <cell r="A51" t="str">
            <v>전화단자함중간용 20P</v>
          </cell>
          <cell r="B51" t="str">
            <v>전화단자함</v>
          </cell>
          <cell r="C51" t="str">
            <v>중간용 20P</v>
          </cell>
          <cell r="D51">
            <v>1</v>
          </cell>
          <cell r="E51" t="str">
            <v>면</v>
          </cell>
          <cell r="G51">
            <v>27000</v>
          </cell>
        </row>
        <row r="52">
          <cell r="A52" t="str">
            <v>전화단자함중간용 30P</v>
          </cell>
          <cell r="B52" t="str">
            <v>전화단자함</v>
          </cell>
          <cell r="C52" t="str">
            <v>중간용 30P</v>
          </cell>
          <cell r="D52">
            <v>1</v>
          </cell>
          <cell r="E52" t="str">
            <v>면</v>
          </cell>
          <cell r="G52">
            <v>34000</v>
          </cell>
        </row>
        <row r="53">
          <cell r="A53" t="str">
            <v>전화콘센트4PIN</v>
          </cell>
          <cell r="B53" t="str">
            <v>전화콘센트</v>
          </cell>
          <cell r="C53" t="str">
            <v>4PIN</v>
          </cell>
          <cell r="D53">
            <v>1</v>
          </cell>
          <cell r="E53" t="str">
            <v>개</v>
          </cell>
          <cell r="G53">
            <v>879</v>
          </cell>
        </row>
        <row r="54">
          <cell r="A54" t="str">
            <v>접지단자함1CCT, SUS</v>
          </cell>
          <cell r="B54" t="str">
            <v>접지단자함</v>
          </cell>
          <cell r="C54" t="str">
            <v>1CCT, SUS</v>
          </cell>
          <cell r="D54">
            <v>1</v>
          </cell>
          <cell r="E54" t="str">
            <v>면</v>
          </cell>
          <cell r="G54">
            <v>65000</v>
          </cell>
        </row>
        <row r="55">
          <cell r="A55" t="str">
            <v>접지단자함2CCT, SUS</v>
          </cell>
          <cell r="B55" t="str">
            <v>접지단자함</v>
          </cell>
          <cell r="C55" t="str">
            <v>2CCT, SUS</v>
          </cell>
          <cell r="D55">
            <v>1</v>
          </cell>
          <cell r="E55" t="str">
            <v>면</v>
          </cell>
          <cell r="G55">
            <v>72000</v>
          </cell>
        </row>
        <row r="56">
          <cell r="A56" t="str">
            <v>접지단자함4CCT, SUS</v>
          </cell>
          <cell r="B56" t="str">
            <v>접지단자함</v>
          </cell>
          <cell r="C56" t="str">
            <v>4CCT, SUS</v>
          </cell>
          <cell r="D56">
            <v>1</v>
          </cell>
          <cell r="E56" t="str">
            <v>면</v>
          </cell>
          <cell r="G56">
            <v>120000</v>
          </cell>
        </row>
        <row r="57">
          <cell r="A57" t="str">
            <v>접지동판500 X 500 X 1.5</v>
          </cell>
          <cell r="B57" t="str">
            <v>접지동판</v>
          </cell>
          <cell r="C57" t="str">
            <v>500 X 500 X 1.5</v>
          </cell>
          <cell r="D57">
            <v>1</v>
          </cell>
          <cell r="E57" t="str">
            <v>EA</v>
          </cell>
          <cell r="G57">
            <v>22000</v>
          </cell>
        </row>
        <row r="58">
          <cell r="A58" t="str">
            <v>접지봉φ14 x 1000mm</v>
          </cell>
          <cell r="B58" t="str">
            <v>접지봉</v>
          </cell>
          <cell r="C58" t="str">
            <v>φ14 x 1000mm</v>
          </cell>
          <cell r="D58">
            <v>1</v>
          </cell>
          <cell r="E58" t="str">
            <v>본</v>
          </cell>
          <cell r="G58">
            <v>2650</v>
          </cell>
        </row>
        <row r="59">
          <cell r="A59" t="str">
            <v>접지봉φ16 x 1800mm</v>
          </cell>
          <cell r="B59" t="str">
            <v>접지봉</v>
          </cell>
          <cell r="C59" t="str">
            <v>φ16 x 1800mm</v>
          </cell>
          <cell r="D59">
            <v>1</v>
          </cell>
          <cell r="E59" t="str">
            <v>본</v>
          </cell>
          <cell r="G59">
            <v>4500</v>
          </cell>
        </row>
        <row r="60">
          <cell r="A60" t="str">
            <v>접지봉φ18 x 2400mm</v>
          </cell>
          <cell r="B60" t="str">
            <v>접지봉</v>
          </cell>
          <cell r="C60" t="str">
            <v>φ18 x 2400mm</v>
          </cell>
          <cell r="D60">
            <v>1</v>
          </cell>
          <cell r="E60" t="str">
            <v>본</v>
          </cell>
          <cell r="G60">
            <v>6500</v>
          </cell>
        </row>
        <row r="61">
          <cell r="A61" t="str">
            <v>접지용 전선GV 2.0㎟</v>
          </cell>
          <cell r="B61" t="str">
            <v>접지용 전선</v>
          </cell>
          <cell r="C61" t="str">
            <v>GV 2.0㎟</v>
          </cell>
          <cell r="D61">
            <v>1</v>
          </cell>
          <cell r="E61" t="str">
            <v>M</v>
          </cell>
          <cell r="G61">
            <v>197</v>
          </cell>
        </row>
        <row r="62">
          <cell r="A62" t="str">
            <v>접지용 전선GV 3.5㎟</v>
          </cell>
          <cell r="B62" t="str">
            <v>접지용 전선</v>
          </cell>
          <cell r="C62" t="str">
            <v>GV 3.5㎟</v>
          </cell>
          <cell r="D62">
            <v>1</v>
          </cell>
          <cell r="E62" t="str">
            <v>M</v>
          </cell>
          <cell r="G62">
            <v>265</v>
          </cell>
        </row>
        <row r="63">
          <cell r="A63" t="str">
            <v>접지용 전선GV 38㎟</v>
          </cell>
          <cell r="B63" t="str">
            <v>접지용 전선</v>
          </cell>
          <cell r="C63" t="str">
            <v>GV 38㎟</v>
          </cell>
          <cell r="D63">
            <v>1</v>
          </cell>
          <cell r="E63" t="str">
            <v>M</v>
          </cell>
          <cell r="G63">
            <v>1940</v>
          </cell>
        </row>
        <row r="64">
          <cell r="A64" t="str">
            <v>접지용 전선GV 5.5㎟</v>
          </cell>
          <cell r="B64" t="str">
            <v>접지용 전선</v>
          </cell>
          <cell r="C64" t="str">
            <v>GV 5.5㎟</v>
          </cell>
          <cell r="D64">
            <v>1</v>
          </cell>
          <cell r="E64" t="str">
            <v>M</v>
          </cell>
          <cell r="G64">
            <v>360</v>
          </cell>
        </row>
        <row r="65">
          <cell r="A65" t="str">
            <v>접지용 전선GV 60㎟</v>
          </cell>
          <cell r="B65" t="str">
            <v>접지용 전선</v>
          </cell>
          <cell r="C65" t="str">
            <v>GV 60㎟</v>
          </cell>
          <cell r="D65">
            <v>1</v>
          </cell>
          <cell r="E65" t="str">
            <v>M</v>
          </cell>
          <cell r="G65">
            <v>3067</v>
          </cell>
        </row>
        <row r="66">
          <cell r="A66" t="str">
            <v>접지콘넥터38-38㎟</v>
          </cell>
          <cell r="B66" t="str">
            <v>접지콘넥터</v>
          </cell>
          <cell r="C66" t="str">
            <v>38-38㎟</v>
          </cell>
          <cell r="D66">
            <v>1</v>
          </cell>
          <cell r="E66" t="str">
            <v>개</v>
          </cell>
          <cell r="G66">
            <v>900</v>
          </cell>
        </row>
        <row r="67">
          <cell r="A67" t="str">
            <v>제어케이블CVV 2㎟-10C</v>
          </cell>
          <cell r="B67" t="str">
            <v>제어케이블</v>
          </cell>
          <cell r="C67" t="str">
            <v>CVV 2㎟-10C</v>
          </cell>
          <cell r="D67">
            <v>1</v>
          </cell>
          <cell r="E67" t="str">
            <v>M</v>
          </cell>
          <cell r="G67">
            <v>1191</v>
          </cell>
        </row>
        <row r="68">
          <cell r="A68" t="str">
            <v>제어케이블CVV 2㎟-12C</v>
          </cell>
          <cell r="B68" t="str">
            <v>제어케이블</v>
          </cell>
          <cell r="C68" t="str">
            <v>CVV 2㎟-12C</v>
          </cell>
          <cell r="D68">
            <v>1</v>
          </cell>
          <cell r="E68" t="str">
            <v>M</v>
          </cell>
          <cell r="G68">
            <v>1321</v>
          </cell>
        </row>
        <row r="69">
          <cell r="A69" t="str">
            <v>제어케이블CVV 2㎟-15C</v>
          </cell>
          <cell r="B69" t="str">
            <v>제어케이블</v>
          </cell>
          <cell r="C69" t="str">
            <v>CVV 2㎟-15C</v>
          </cell>
          <cell r="D69">
            <v>1</v>
          </cell>
          <cell r="E69" t="str">
            <v>M</v>
          </cell>
          <cell r="G69">
            <v>1711</v>
          </cell>
        </row>
        <row r="70">
          <cell r="A70" t="str">
            <v>제어케이블CVV 2㎟-19C</v>
          </cell>
          <cell r="B70" t="str">
            <v>제어케이블</v>
          </cell>
          <cell r="C70" t="str">
            <v>CVV 2㎟-19C</v>
          </cell>
          <cell r="D70">
            <v>1</v>
          </cell>
          <cell r="E70" t="str">
            <v>M</v>
          </cell>
          <cell r="G70">
            <v>1935</v>
          </cell>
        </row>
        <row r="71">
          <cell r="A71" t="str">
            <v>제어케이블CVV 2㎟-24C</v>
          </cell>
          <cell r="B71" t="str">
            <v>제어케이블</v>
          </cell>
          <cell r="C71" t="str">
            <v>CVV 2㎟-24C</v>
          </cell>
          <cell r="D71">
            <v>1</v>
          </cell>
          <cell r="E71" t="str">
            <v>M</v>
          </cell>
          <cell r="G71">
            <v>2446</v>
          </cell>
        </row>
        <row r="72">
          <cell r="A72" t="str">
            <v>제어케이블CVV 2㎟-2C</v>
          </cell>
          <cell r="B72" t="str">
            <v>제어케이블</v>
          </cell>
          <cell r="C72" t="str">
            <v>CVV 2㎟-2C</v>
          </cell>
          <cell r="D72">
            <v>1</v>
          </cell>
          <cell r="E72" t="str">
            <v>M</v>
          </cell>
          <cell r="G72">
            <v>364</v>
          </cell>
        </row>
        <row r="73">
          <cell r="A73" t="str">
            <v>제어케이블CVV 2㎟-30C</v>
          </cell>
          <cell r="B73" t="str">
            <v>제어케이블</v>
          </cell>
          <cell r="C73" t="str">
            <v>CVV 2㎟-30C</v>
          </cell>
          <cell r="D73">
            <v>1</v>
          </cell>
          <cell r="E73" t="str">
            <v>M</v>
          </cell>
          <cell r="G73">
            <v>2986</v>
          </cell>
        </row>
        <row r="74">
          <cell r="A74" t="str">
            <v>제어케이블CVV 2㎟-3C</v>
          </cell>
          <cell r="B74" t="str">
            <v>제어케이블</v>
          </cell>
          <cell r="C74" t="str">
            <v>CVV 2㎟-3C</v>
          </cell>
          <cell r="D74">
            <v>1</v>
          </cell>
          <cell r="E74" t="str">
            <v>M</v>
          </cell>
          <cell r="G74">
            <v>445</v>
          </cell>
        </row>
        <row r="75">
          <cell r="A75" t="str">
            <v>제어케이블CVV 2㎟-4C</v>
          </cell>
          <cell r="B75" t="str">
            <v>제어케이블</v>
          </cell>
          <cell r="C75" t="str">
            <v>CVV 2㎟-4C</v>
          </cell>
          <cell r="D75">
            <v>1</v>
          </cell>
          <cell r="E75" t="str">
            <v>M</v>
          </cell>
          <cell r="G75">
            <v>543</v>
          </cell>
        </row>
        <row r="76">
          <cell r="A76" t="str">
            <v>제어케이블CVV 2㎟-5C</v>
          </cell>
          <cell r="B76" t="str">
            <v>제어케이블</v>
          </cell>
          <cell r="C76" t="str">
            <v>CVV 2㎟-5C</v>
          </cell>
          <cell r="D76">
            <v>1</v>
          </cell>
          <cell r="E76" t="str">
            <v>M</v>
          </cell>
          <cell r="G76">
            <v>619</v>
          </cell>
        </row>
        <row r="77">
          <cell r="A77" t="str">
            <v>제어케이블CVV 2㎟-6C</v>
          </cell>
          <cell r="B77" t="str">
            <v>제어케이블</v>
          </cell>
          <cell r="C77" t="str">
            <v>CVV 2㎟-6C</v>
          </cell>
          <cell r="D77">
            <v>1</v>
          </cell>
          <cell r="E77" t="str">
            <v>M</v>
          </cell>
          <cell r="G77">
            <v>715</v>
          </cell>
        </row>
        <row r="78">
          <cell r="A78" t="str">
            <v>제어케이블CVV 2㎟-8C</v>
          </cell>
          <cell r="B78" t="str">
            <v>제어케이블</v>
          </cell>
          <cell r="C78" t="str">
            <v>CVV 2㎟-8C</v>
          </cell>
          <cell r="D78">
            <v>1</v>
          </cell>
          <cell r="E78" t="str">
            <v>M</v>
          </cell>
          <cell r="G78">
            <v>953</v>
          </cell>
        </row>
        <row r="79">
          <cell r="A79" t="str">
            <v>제어케이블CVVS 1.25㎟-4C</v>
          </cell>
          <cell r="B79" t="str">
            <v>제어케이블</v>
          </cell>
          <cell r="C79" t="str">
            <v>CVVS 1.25㎟-4C</v>
          </cell>
          <cell r="D79">
            <v>1</v>
          </cell>
          <cell r="E79" t="str">
            <v>M</v>
          </cell>
          <cell r="G79">
            <v>616</v>
          </cell>
        </row>
        <row r="80">
          <cell r="A80" t="str">
            <v>제어케이블CVVS 2㎟-10C</v>
          </cell>
          <cell r="B80" t="str">
            <v>제어케이블</v>
          </cell>
          <cell r="C80" t="str">
            <v>CVVS 2㎟-10C</v>
          </cell>
          <cell r="D80">
            <v>1</v>
          </cell>
          <cell r="E80" t="str">
            <v>M</v>
          </cell>
          <cell r="G80">
            <v>1413</v>
          </cell>
        </row>
        <row r="81">
          <cell r="A81" t="str">
            <v>제어케이블CVVS 2㎟-12C</v>
          </cell>
          <cell r="B81" t="str">
            <v>제어케이블</v>
          </cell>
          <cell r="C81" t="str">
            <v>CVVS 2㎟-12C</v>
          </cell>
          <cell r="D81">
            <v>1</v>
          </cell>
          <cell r="E81" t="str">
            <v>M</v>
          </cell>
          <cell r="G81">
            <v>1593</v>
          </cell>
        </row>
        <row r="82">
          <cell r="A82" t="str">
            <v>제어케이블CVVS 2㎟-15C</v>
          </cell>
          <cell r="B82" t="str">
            <v>제어케이블</v>
          </cell>
          <cell r="C82" t="str">
            <v>CVVS 2㎟-15C</v>
          </cell>
          <cell r="D82">
            <v>1</v>
          </cell>
          <cell r="E82" t="str">
            <v>M</v>
          </cell>
          <cell r="G82">
            <v>1856</v>
          </cell>
        </row>
        <row r="83">
          <cell r="A83" t="str">
            <v>제어케이블CVVS 2㎟-2C</v>
          </cell>
          <cell r="B83" t="str">
            <v>제어케이블</v>
          </cell>
          <cell r="C83" t="str">
            <v>CVVS 2㎟-2C</v>
          </cell>
          <cell r="D83">
            <v>1</v>
          </cell>
          <cell r="E83" t="str">
            <v>M</v>
          </cell>
          <cell r="G83">
            <v>545</v>
          </cell>
        </row>
        <row r="84">
          <cell r="A84" t="str">
            <v>제어케이블CVVS 2㎟-30C</v>
          </cell>
          <cell r="B84" t="str">
            <v>제어케이블</v>
          </cell>
          <cell r="C84" t="str">
            <v>CVVS 2㎟-30C</v>
          </cell>
          <cell r="D84">
            <v>1</v>
          </cell>
          <cell r="E84" t="str">
            <v>M</v>
          </cell>
          <cell r="G84">
            <v>3391</v>
          </cell>
        </row>
        <row r="85">
          <cell r="A85" t="str">
            <v>제어케이블CVVS 2㎟-3C</v>
          </cell>
          <cell r="B85" t="str">
            <v>제어케이블</v>
          </cell>
          <cell r="C85" t="str">
            <v>CVVS 2㎟-3C</v>
          </cell>
          <cell r="D85">
            <v>1</v>
          </cell>
          <cell r="E85" t="str">
            <v>M</v>
          </cell>
          <cell r="G85">
            <v>631</v>
          </cell>
        </row>
        <row r="86">
          <cell r="A86" t="str">
            <v>제어케이블CVVS 2㎟-4C</v>
          </cell>
          <cell r="B86" t="str">
            <v>제어케이블</v>
          </cell>
          <cell r="C86" t="str">
            <v>CVVS 2㎟-4C</v>
          </cell>
          <cell r="D86">
            <v>1</v>
          </cell>
          <cell r="E86" t="str">
            <v>M</v>
          </cell>
          <cell r="G86">
            <v>732</v>
          </cell>
        </row>
        <row r="87">
          <cell r="A87" t="str">
            <v>제어케이블CVVS 2㎟-6C</v>
          </cell>
          <cell r="B87" t="str">
            <v>제어케이블</v>
          </cell>
          <cell r="C87" t="str">
            <v>CVVS 2㎟-6C</v>
          </cell>
          <cell r="D87">
            <v>1</v>
          </cell>
          <cell r="E87" t="str">
            <v>M</v>
          </cell>
          <cell r="G87">
            <v>935</v>
          </cell>
        </row>
        <row r="88">
          <cell r="A88" t="str">
            <v>제어케이블CVVS 2㎟-8C</v>
          </cell>
          <cell r="B88" t="str">
            <v>제어케이블</v>
          </cell>
          <cell r="C88" t="str">
            <v>CVVS 2㎟-8C</v>
          </cell>
          <cell r="D88">
            <v>1</v>
          </cell>
          <cell r="E88" t="str">
            <v>M</v>
          </cell>
          <cell r="G88">
            <v>1102</v>
          </cell>
        </row>
        <row r="89">
          <cell r="A89" t="str">
            <v>제어케이블CVVSB 2.0㎟-2C</v>
          </cell>
          <cell r="B89" t="str">
            <v>제어케이블</v>
          </cell>
          <cell r="C89" t="str">
            <v>CVVSB 2.0㎟-2C</v>
          </cell>
          <cell r="D89">
            <v>1</v>
          </cell>
          <cell r="E89" t="str">
            <v>M</v>
          </cell>
          <cell r="G89">
            <v>530</v>
          </cell>
        </row>
        <row r="90">
          <cell r="A90" t="str">
            <v>증폭기(공청용)U/VHF 겸용</v>
          </cell>
          <cell r="B90" t="str">
            <v>증폭기(공청용)</v>
          </cell>
          <cell r="C90" t="str">
            <v>U/VHF 겸용</v>
          </cell>
          <cell r="D90">
            <v>1</v>
          </cell>
          <cell r="E90" t="str">
            <v>개</v>
          </cell>
          <cell r="G90">
            <v>65000</v>
          </cell>
        </row>
        <row r="91">
          <cell r="A91" t="str">
            <v>통신케이블CPEV 0.65mm-10P</v>
          </cell>
          <cell r="B91" t="str">
            <v>통신케이블</v>
          </cell>
          <cell r="C91" t="str">
            <v>CPEV 0.65mm-10P</v>
          </cell>
          <cell r="D91">
            <v>1</v>
          </cell>
          <cell r="E91" t="str">
            <v>M</v>
          </cell>
          <cell r="G91">
            <v>752</v>
          </cell>
        </row>
        <row r="92">
          <cell r="A92" t="str">
            <v>통신케이블CPEV 0.65mm-20P</v>
          </cell>
          <cell r="B92" t="str">
            <v>통신케이블</v>
          </cell>
          <cell r="C92" t="str">
            <v>CPEV 0.65mm-20P</v>
          </cell>
          <cell r="D92">
            <v>1</v>
          </cell>
          <cell r="E92" t="str">
            <v>M</v>
          </cell>
          <cell r="G92">
            <v>1111</v>
          </cell>
        </row>
        <row r="93">
          <cell r="A93" t="str">
            <v>통신케이블CPEV 0.65mm-30P</v>
          </cell>
          <cell r="B93" t="str">
            <v>통신케이블</v>
          </cell>
          <cell r="C93" t="str">
            <v>CPEV 0.65mm-30P</v>
          </cell>
          <cell r="D93">
            <v>1</v>
          </cell>
          <cell r="E93" t="str">
            <v>M</v>
          </cell>
          <cell r="G93">
            <v>1511</v>
          </cell>
        </row>
        <row r="94">
          <cell r="A94" t="str">
            <v>통신케이블CPEV 0.65mm-5P</v>
          </cell>
          <cell r="B94" t="str">
            <v>통신케이블</v>
          </cell>
          <cell r="C94" t="str">
            <v>CPEV 0.65mm-5P</v>
          </cell>
          <cell r="D94">
            <v>1</v>
          </cell>
          <cell r="E94" t="str">
            <v>M</v>
          </cell>
          <cell r="G94">
            <v>599</v>
          </cell>
        </row>
        <row r="95">
          <cell r="A95" t="str">
            <v>파상형PE전선관100φ</v>
          </cell>
          <cell r="B95" t="str">
            <v>파상형PE전선관</v>
          </cell>
          <cell r="C95" t="str">
            <v>100φ</v>
          </cell>
          <cell r="D95">
            <v>1</v>
          </cell>
          <cell r="E95" t="str">
            <v>M</v>
          </cell>
          <cell r="G95">
            <v>1490</v>
          </cell>
        </row>
        <row r="96">
          <cell r="A96" t="str">
            <v>파상형PE전선관125φ</v>
          </cell>
          <cell r="B96" t="str">
            <v>파상형PE전선관</v>
          </cell>
          <cell r="C96" t="str">
            <v>125φ</v>
          </cell>
          <cell r="D96">
            <v>1</v>
          </cell>
          <cell r="E96" t="str">
            <v>M</v>
          </cell>
          <cell r="G96">
            <v>2410</v>
          </cell>
        </row>
        <row r="97">
          <cell r="A97" t="str">
            <v>파상형PE전선관150φ</v>
          </cell>
          <cell r="B97" t="str">
            <v>파상형PE전선관</v>
          </cell>
          <cell r="C97" t="str">
            <v>150φ</v>
          </cell>
          <cell r="D97">
            <v>1</v>
          </cell>
          <cell r="E97" t="str">
            <v>M</v>
          </cell>
          <cell r="G97">
            <v>2850</v>
          </cell>
        </row>
        <row r="98">
          <cell r="A98" t="str">
            <v>파상형PE전선관30φ</v>
          </cell>
          <cell r="B98" t="str">
            <v>파상형PE전선관</v>
          </cell>
          <cell r="C98" t="str">
            <v>30φ</v>
          </cell>
          <cell r="D98">
            <v>1</v>
          </cell>
          <cell r="E98" t="str">
            <v>M</v>
          </cell>
          <cell r="G98">
            <v>270</v>
          </cell>
        </row>
        <row r="99">
          <cell r="A99" t="str">
            <v>파상형PE전선관40φ</v>
          </cell>
          <cell r="B99" t="str">
            <v>파상형PE전선관</v>
          </cell>
          <cell r="C99" t="str">
            <v>40φ</v>
          </cell>
          <cell r="D99">
            <v>1</v>
          </cell>
          <cell r="E99" t="str">
            <v>M</v>
          </cell>
          <cell r="G99">
            <v>410</v>
          </cell>
        </row>
        <row r="100">
          <cell r="A100" t="str">
            <v>파상형PE전선관50φ</v>
          </cell>
          <cell r="B100" t="str">
            <v>파상형PE전선관</v>
          </cell>
          <cell r="C100" t="str">
            <v>50φ</v>
          </cell>
          <cell r="D100">
            <v>1</v>
          </cell>
          <cell r="E100" t="str">
            <v>M</v>
          </cell>
          <cell r="G100">
            <v>560</v>
          </cell>
        </row>
        <row r="101">
          <cell r="A101" t="str">
            <v>파상형PE전선관65φ</v>
          </cell>
          <cell r="B101" t="str">
            <v>파상형PE전선관</v>
          </cell>
          <cell r="C101" t="str">
            <v>65φ</v>
          </cell>
          <cell r="D101">
            <v>1</v>
          </cell>
          <cell r="E101" t="str">
            <v>M</v>
          </cell>
          <cell r="G101">
            <v>860</v>
          </cell>
        </row>
        <row r="102">
          <cell r="A102" t="str">
            <v>파상형PE전선관80φ</v>
          </cell>
          <cell r="B102" t="str">
            <v>파상형PE전선관</v>
          </cell>
          <cell r="C102" t="str">
            <v>80φ</v>
          </cell>
          <cell r="D102">
            <v>1</v>
          </cell>
          <cell r="E102" t="str">
            <v>M</v>
          </cell>
          <cell r="G102">
            <v>1190</v>
          </cell>
        </row>
        <row r="103">
          <cell r="A103" t="str">
            <v>풀박스100 x 100 x 100</v>
          </cell>
          <cell r="B103" t="str">
            <v>풀박스</v>
          </cell>
          <cell r="C103" t="str">
            <v>100 x 100 x 100</v>
          </cell>
          <cell r="D103">
            <v>1</v>
          </cell>
          <cell r="E103" t="str">
            <v>개</v>
          </cell>
          <cell r="G103">
            <v>1650</v>
          </cell>
        </row>
        <row r="104">
          <cell r="A104" t="str">
            <v>풀박스100 x 100 x 75</v>
          </cell>
          <cell r="B104" t="str">
            <v>풀박스</v>
          </cell>
          <cell r="C104" t="str">
            <v>100 x 100 x 75</v>
          </cell>
          <cell r="D104">
            <v>1</v>
          </cell>
          <cell r="E104" t="str">
            <v>개</v>
          </cell>
          <cell r="G104">
            <v>1440</v>
          </cell>
        </row>
        <row r="105">
          <cell r="A105" t="str">
            <v>풀박스150 x 150 x 100</v>
          </cell>
          <cell r="B105" t="str">
            <v>풀박스</v>
          </cell>
          <cell r="C105" t="str">
            <v>150 x 150 x 100</v>
          </cell>
          <cell r="D105">
            <v>1</v>
          </cell>
          <cell r="E105" t="str">
            <v>개</v>
          </cell>
          <cell r="G105">
            <v>2320</v>
          </cell>
        </row>
        <row r="106">
          <cell r="A106" t="str">
            <v>풀박스150 x 150 x 150</v>
          </cell>
          <cell r="B106" t="str">
            <v>풀박스</v>
          </cell>
          <cell r="C106" t="str">
            <v>150 x 150 x 150</v>
          </cell>
          <cell r="D106">
            <v>1</v>
          </cell>
          <cell r="E106" t="str">
            <v>개</v>
          </cell>
          <cell r="G106">
            <v>2590</v>
          </cell>
        </row>
        <row r="107">
          <cell r="A107" t="str">
            <v>풀박스200 x 200 x 100</v>
          </cell>
          <cell r="B107" t="str">
            <v>풀박스</v>
          </cell>
          <cell r="C107" t="str">
            <v>200 x 200 x 100</v>
          </cell>
          <cell r="D107">
            <v>1</v>
          </cell>
          <cell r="E107" t="str">
            <v>개</v>
          </cell>
          <cell r="G107">
            <v>3230</v>
          </cell>
        </row>
        <row r="108">
          <cell r="A108" t="str">
            <v>풀박스200 x 200 x 150</v>
          </cell>
          <cell r="B108" t="str">
            <v>풀박스</v>
          </cell>
          <cell r="C108" t="str">
            <v>200 x 200 x 150</v>
          </cell>
          <cell r="D108">
            <v>1</v>
          </cell>
          <cell r="E108" t="str">
            <v>개</v>
          </cell>
          <cell r="G108">
            <v>3820</v>
          </cell>
        </row>
        <row r="109">
          <cell r="A109" t="str">
            <v>풀박스200 x 200 x 200</v>
          </cell>
          <cell r="B109" t="str">
            <v>풀박스</v>
          </cell>
          <cell r="C109" t="str">
            <v>200 x 200 x 200</v>
          </cell>
          <cell r="D109">
            <v>1</v>
          </cell>
          <cell r="E109" t="str">
            <v>개</v>
          </cell>
          <cell r="G109">
            <v>4420</v>
          </cell>
        </row>
        <row r="110">
          <cell r="A110" t="str">
            <v>풀박스250 x 250 x 100</v>
          </cell>
          <cell r="B110" t="str">
            <v>풀박스</v>
          </cell>
          <cell r="C110" t="str">
            <v>250 x 250 x 100</v>
          </cell>
          <cell r="D110">
            <v>1</v>
          </cell>
          <cell r="E110" t="str">
            <v>개</v>
          </cell>
          <cell r="G110">
            <v>4370</v>
          </cell>
        </row>
        <row r="111">
          <cell r="A111" t="str">
            <v>풀박스250 x 250 x 150</v>
          </cell>
          <cell r="B111" t="str">
            <v>풀박스</v>
          </cell>
          <cell r="C111" t="str">
            <v>250 x 250 x 150</v>
          </cell>
          <cell r="D111">
            <v>1</v>
          </cell>
          <cell r="E111" t="str">
            <v>개</v>
          </cell>
          <cell r="G111">
            <v>4800</v>
          </cell>
        </row>
        <row r="112">
          <cell r="A112" t="str">
            <v>풀박스300 x 300 x 150</v>
          </cell>
          <cell r="B112" t="str">
            <v>풀박스</v>
          </cell>
          <cell r="C112" t="str">
            <v>300 x 300 x 150</v>
          </cell>
          <cell r="D112">
            <v>1</v>
          </cell>
          <cell r="E112" t="str">
            <v>개</v>
          </cell>
          <cell r="G112">
            <v>6030</v>
          </cell>
        </row>
        <row r="113">
          <cell r="A113" t="str">
            <v>풀박스300 x 300 x 200</v>
          </cell>
          <cell r="B113" t="str">
            <v>풀박스</v>
          </cell>
          <cell r="C113" t="str">
            <v>300 x 300 x 200</v>
          </cell>
          <cell r="D113">
            <v>1</v>
          </cell>
          <cell r="E113" t="str">
            <v>개</v>
          </cell>
          <cell r="G113">
            <v>6800</v>
          </cell>
        </row>
        <row r="114">
          <cell r="A114" t="str">
            <v>풀박스400 x 400 x 300</v>
          </cell>
          <cell r="B114" t="str">
            <v>풀박스</v>
          </cell>
          <cell r="C114" t="str">
            <v>400 x 400 x 300</v>
          </cell>
          <cell r="D114">
            <v>1</v>
          </cell>
          <cell r="E114" t="str">
            <v>개</v>
          </cell>
          <cell r="G114">
            <v>12830</v>
          </cell>
        </row>
        <row r="115">
          <cell r="A115" t="str">
            <v>풀박스600 x 600 x 300</v>
          </cell>
          <cell r="B115" t="str">
            <v>풀박스</v>
          </cell>
          <cell r="C115" t="str">
            <v>600 x 600 x 300</v>
          </cell>
          <cell r="D115">
            <v>1</v>
          </cell>
          <cell r="E115" t="str">
            <v>개</v>
          </cell>
          <cell r="G115">
            <v>25920</v>
          </cell>
        </row>
        <row r="116">
          <cell r="A116" t="str">
            <v>혼합기U/VHF</v>
          </cell>
          <cell r="B116" t="str">
            <v>혼합기</v>
          </cell>
          <cell r="C116" t="str">
            <v>U/VHF</v>
          </cell>
          <cell r="D116">
            <v>1</v>
          </cell>
          <cell r="E116" t="str">
            <v>개</v>
          </cell>
          <cell r="G116">
            <v>6000</v>
          </cell>
        </row>
        <row r="117">
          <cell r="A117" t="str">
            <v>혼합기VHF-H/L</v>
          </cell>
          <cell r="B117" t="str">
            <v>혼합기</v>
          </cell>
          <cell r="C117" t="str">
            <v>VHF-H/L</v>
          </cell>
          <cell r="D117">
            <v>1</v>
          </cell>
          <cell r="E117" t="str">
            <v>개</v>
          </cell>
          <cell r="G117">
            <v>6000</v>
          </cell>
        </row>
        <row r="118">
          <cell r="A118" t="str">
            <v>후렉시블전선관16C</v>
          </cell>
          <cell r="B118" t="str">
            <v>후렉시블전선관</v>
          </cell>
          <cell r="C118" t="str">
            <v>16C</v>
          </cell>
          <cell r="D118">
            <v>1</v>
          </cell>
          <cell r="E118" t="str">
            <v>M</v>
          </cell>
          <cell r="G118">
            <v>1350</v>
          </cell>
        </row>
        <row r="119">
          <cell r="A119" t="str">
            <v>후렉시블전선관16C (비방수)</v>
          </cell>
          <cell r="B119" t="str">
            <v>후렉시블전선관</v>
          </cell>
          <cell r="C119" t="str">
            <v>16C (비방수)</v>
          </cell>
          <cell r="D119">
            <v>1</v>
          </cell>
          <cell r="E119" t="str">
            <v>M</v>
          </cell>
          <cell r="G119">
            <v>630</v>
          </cell>
        </row>
        <row r="120">
          <cell r="A120" t="str">
            <v>후렉시블전선관22C</v>
          </cell>
          <cell r="B120" t="str">
            <v>후렉시블전선관</v>
          </cell>
          <cell r="C120" t="str">
            <v>22C</v>
          </cell>
          <cell r="D120">
            <v>1</v>
          </cell>
          <cell r="E120" t="str">
            <v>M</v>
          </cell>
          <cell r="G120">
            <v>1770</v>
          </cell>
        </row>
        <row r="121">
          <cell r="A121" t="str">
            <v>후렉시블전선관28C</v>
          </cell>
          <cell r="B121" t="str">
            <v>후렉시블전선관</v>
          </cell>
          <cell r="C121" t="str">
            <v>28C</v>
          </cell>
          <cell r="D121">
            <v>1</v>
          </cell>
          <cell r="E121" t="str">
            <v>M</v>
          </cell>
          <cell r="G121">
            <v>2100</v>
          </cell>
        </row>
        <row r="122">
          <cell r="A122" t="str">
            <v>후렉시블전선관36C</v>
          </cell>
          <cell r="B122" t="str">
            <v>후렉시블전선관</v>
          </cell>
          <cell r="C122" t="str">
            <v>36C</v>
          </cell>
          <cell r="D122">
            <v>1</v>
          </cell>
          <cell r="E122" t="str">
            <v>M</v>
          </cell>
          <cell r="G122">
            <v>3170</v>
          </cell>
        </row>
        <row r="123">
          <cell r="A123" t="str">
            <v>후렉시블전선관42C</v>
          </cell>
          <cell r="B123" t="str">
            <v>후렉시블전선관</v>
          </cell>
          <cell r="C123" t="str">
            <v>42C</v>
          </cell>
          <cell r="D123">
            <v>1</v>
          </cell>
          <cell r="E123" t="str">
            <v>M</v>
          </cell>
          <cell r="G123">
            <v>5060</v>
          </cell>
        </row>
        <row r="124">
          <cell r="A124" t="str">
            <v>후렉시블전선관54C</v>
          </cell>
          <cell r="B124" t="str">
            <v>후렉시블전선관</v>
          </cell>
          <cell r="C124" t="str">
            <v>54C</v>
          </cell>
          <cell r="D124">
            <v>1</v>
          </cell>
          <cell r="E124" t="str">
            <v>M</v>
          </cell>
          <cell r="G124">
            <v>5940</v>
          </cell>
        </row>
        <row r="125">
          <cell r="A125" t="str">
            <v>후렉시블전선관70C</v>
          </cell>
          <cell r="B125" t="str">
            <v>후렉시블전선관</v>
          </cell>
          <cell r="C125" t="str">
            <v>70C</v>
          </cell>
          <cell r="D125">
            <v>1</v>
          </cell>
          <cell r="E125" t="str">
            <v>M</v>
          </cell>
          <cell r="G125">
            <v>13320</v>
          </cell>
        </row>
        <row r="126">
          <cell r="A126" t="str">
            <v>후렉시블콘넥터16C</v>
          </cell>
          <cell r="B126" t="str">
            <v>후렉시블콘넥터</v>
          </cell>
          <cell r="C126" t="str">
            <v>16C</v>
          </cell>
          <cell r="D126">
            <v>1</v>
          </cell>
          <cell r="E126" t="str">
            <v>개</v>
          </cell>
          <cell r="G126">
            <v>880</v>
          </cell>
        </row>
        <row r="127">
          <cell r="A127" t="str">
            <v>후렉시블콘넥터16C (비방수)</v>
          </cell>
          <cell r="B127" t="str">
            <v>후렉시블콘넥터</v>
          </cell>
          <cell r="C127" t="str">
            <v>16C (비방수)</v>
          </cell>
          <cell r="D127">
            <v>1</v>
          </cell>
          <cell r="E127" t="str">
            <v>개</v>
          </cell>
          <cell r="G127">
            <v>280</v>
          </cell>
        </row>
        <row r="128">
          <cell r="A128" t="str">
            <v>후렉시블콘넥터22C</v>
          </cell>
          <cell r="B128" t="str">
            <v>후렉시블콘넥터</v>
          </cell>
          <cell r="C128" t="str">
            <v>22C</v>
          </cell>
          <cell r="D128">
            <v>1</v>
          </cell>
          <cell r="E128" t="str">
            <v>개</v>
          </cell>
          <cell r="G128">
            <v>1120</v>
          </cell>
        </row>
        <row r="129">
          <cell r="A129" t="str">
            <v>후렉시블콘넥터28C</v>
          </cell>
          <cell r="B129" t="str">
            <v>후렉시블콘넥터</v>
          </cell>
          <cell r="C129" t="str">
            <v>28C</v>
          </cell>
          <cell r="D129">
            <v>1</v>
          </cell>
          <cell r="E129" t="str">
            <v>개</v>
          </cell>
          <cell r="G129">
            <v>1500</v>
          </cell>
        </row>
        <row r="130">
          <cell r="A130" t="str">
            <v>후렉시블콘넥터36C</v>
          </cell>
          <cell r="B130" t="str">
            <v>후렉시블콘넥터</v>
          </cell>
          <cell r="C130" t="str">
            <v>36C</v>
          </cell>
          <cell r="D130">
            <v>1</v>
          </cell>
          <cell r="E130" t="str">
            <v>개</v>
          </cell>
          <cell r="G130">
            <v>2400</v>
          </cell>
        </row>
        <row r="131">
          <cell r="A131" t="str">
            <v>후렉시블콘넥터42C</v>
          </cell>
          <cell r="B131" t="str">
            <v>후렉시블콘넥터</v>
          </cell>
          <cell r="C131" t="str">
            <v>42C</v>
          </cell>
          <cell r="D131">
            <v>1</v>
          </cell>
          <cell r="E131" t="str">
            <v>개</v>
          </cell>
          <cell r="G131">
            <v>3130</v>
          </cell>
        </row>
        <row r="132">
          <cell r="A132" t="str">
            <v>후렉시블콘넥터54C</v>
          </cell>
          <cell r="B132" t="str">
            <v>후렉시블콘넥터</v>
          </cell>
          <cell r="C132" t="str">
            <v>54C</v>
          </cell>
          <cell r="D132">
            <v>1</v>
          </cell>
          <cell r="E132" t="str">
            <v>개</v>
          </cell>
          <cell r="G132">
            <v>4460</v>
          </cell>
        </row>
        <row r="133">
          <cell r="A133" t="str">
            <v>후렉시블콘넥터70C</v>
          </cell>
          <cell r="B133" t="str">
            <v>후렉시블콘넥터</v>
          </cell>
          <cell r="C133" t="str">
            <v>70C</v>
          </cell>
          <cell r="D133">
            <v>1</v>
          </cell>
          <cell r="E133" t="str">
            <v>개</v>
          </cell>
          <cell r="G133">
            <v>7220</v>
          </cell>
        </row>
        <row r="134">
          <cell r="A134" t="str">
            <v>FB 케이블5C</v>
          </cell>
          <cell r="B134" t="str">
            <v>FB 케이블</v>
          </cell>
          <cell r="C134" t="str">
            <v>5C</v>
          </cell>
          <cell r="D134">
            <v>1</v>
          </cell>
          <cell r="E134" t="str">
            <v>M</v>
          </cell>
          <cell r="G134">
            <v>380</v>
          </cell>
        </row>
        <row r="135">
          <cell r="A135" t="str">
            <v>FB 케이블7C</v>
          </cell>
          <cell r="B135" t="str">
            <v>FB 케이블</v>
          </cell>
          <cell r="C135" t="str">
            <v>7C</v>
          </cell>
          <cell r="D135">
            <v>1</v>
          </cell>
          <cell r="E135" t="str">
            <v>M</v>
          </cell>
          <cell r="G135">
            <v>690</v>
          </cell>
        </row>
        <row r="136">
          <cell r="A136" t="str">
            <v>FR-3전선1.6mm-12C</v>
          </cell>
          <cell r="B136" t="str">
            <v>FR-3전선</v>
          </cell>
          <cell r="C136" t="str">
            <v>1.6mm-12C</v>
          </cell>
          <cell r="D136">
            <v>1</v>
          </cell>
          <cell r="E136" t="str">
            <v>M</v>
          </cell>
          <cell r="G136">
            <v>2340</v>
          </cell>
        </row>
        <row r="137">
          <cell r="A137" t="str">
            <v>FR-3전선1.6mm-2C</v>
          </cell>
          <cell r="B137" t="str">
            <v>FR-3전선</v>
          </cell>
          <cell r="C137" t="str">
            <v>1.6mm-2C</v>
          </cell>
          <cell r="D137">
            <v>1</v>
          </cell>
          <cell r="E137" t="str">
            <v>M</v>
          </cell>
          <cell r="G137">
            <v>708</v>
          </cell>
        </row>
        <row r="138">
          <cell r="A138" t="str">
            <v>FR-3전선1.6mm-30C</v>
          </cell>
          <cell r="B138" t="str">
            <v>FR-3전선</v>
          </cell>
          <cell r="C138" t="str">
            <v>1.6mm-30C</v>
          </cell>
          <cell r="D138">
            <v>1</v>
          </cell>
          <cell r="E138" t="str">
            <v>M</v>
          </cell>
          <cell r="G138">
            <v>4952</v>
          </cell>
        </row>
        <row r="139">
          <cell r="A139" t="str">
            <v>FR-3전선1.6mm-4C</v>
          </cell>
          <cell r="B139" t="str">
            <v>FR-3전선</v>
          </cell>
          <cell r="C139" t="str">
            <v>1.6mm-4C</v>
          </cell>
          <cell r="D139">
            <v>1</v>
          </cell>
          <cell r="E139" t="str">
            <v>M</v>
          </cell>
          <cell r="G139">
            <v>1153</v>
          </cell>
        </row>
        <row r="140">
          <cell r="A140" t="str">
            <v>FR-3전선1.6mm-6C</v>
          </cell>
          <cell r="B140" t="str">
            <v>FR-3전선</v>
          </cell>
          <cell r="C140" t="str">
            <v>1.6mm-6C</v>
          </cell>
          <cell r="D140">
            <v>1</v>
          </cell>
          <cell r="E140" t="str">
            <v>M</v>
          </cell>
          <cell r="G140">
            <v>1428</v>
          </cell>
        </row>
        <row r="141">
          <cell r="A141" t="str">
            <v>FR-3전선1.6mm-8C</v>
          </cell>
          <cell r="B141" t="str">
            <v>FR-3전선</v>
          </cell>
          <cell r="C141" t="str">
            <v>1.6mm-8C</v>
          </cell>
          <cell r="D141">
            <v>1</v>
          </cell>
          <cell r="E141" t="str">
            <v>M</v>
          </cell>
          <cell r="G141">
            <v>1751</v>
          </cell>
        </row>
        <row r="142">
          <cell r="A142" t="str">
            <v>FR-3전선3.5㎟-2C</v>
          </cell>
          <cell r="B142" t="str">
            <v>FR-3전선</v>
          </cell>
          <cell r="C142" t="str">
            <v>3.5㎟-2C</v>
          </cell>
          <cell r="D142">
            <v>1</v>
          </cell>
          <cell r="E142" t="str">
            <v>M</v>
          </cell>
          <cell r="G142">
            <v>993</v>
          </cell>
        </row>
        <row r="143">
          <cell r="A143" t="str">
            <v>Hi-PVC전선관104C</v>
          </cell>
          <cell r="B143" t="str">
            <v>Hi-PVC전선관</v>
          </cell>
          <cell r="C143" t="str">
            <v>104C</v>
          </cell>
          <cell r="D143">
            <v>1</v>
          </cell>
          <cell r="E143" t="str">
            <v>M</v>
          </cell>
          <cell r="G143">
            <v>4301</v>
          </cell>
        </row>
        <row r="144">
          <cell r="A144" t="str">
            <v>Hi-PVC전선관16C</v>
          </cell>
          <cell r="B144" t="str">
            <v>Hi-PVC전선관</v>
          </cell>
          <cell r="C144" t="str">
            <v>16C</v>
          </cell>
          <cell r="D144">
            <v>1</v>
          </cell>
          <cell r="E144" t="str">
            <v>M</v>
          </cell>
          <cell r="G144">
            <v>268</v>
          </cell>
        </row>
        <row r="145">
          <cell r="A145" t="str">
            <v>Hi-PVC전선관22C</v>
          </cell>
          <cell r="B145" t="str">
            <v>Hi-PVC전선관</v>
          </cell>
          <cell r="C145" t="str">
            <v>22C</v>
          </cell>
          <cell r="D145">
            <v>1</v>
          </cell>
          <cell r="E145" t="str">
            <v>M</v>
          </cell>
          <cell r="G145">
            <v>322</v>
          </cell>
        </row>
        <row r="146">
          <cell r="A146" t="str">
            <v>Hi-PVC전선관28C</v>
          </cell>
          <cell r="B146" t="str">
            <v>Hi-PVC전선관</v>
          </cell>
          <cell r="C146" t="str">
            <v>28C</v>
          </cell>
          <cell r="D146">
            <v>1</v>
          </cell>
          <cell r="E146" t="str">
            <v>M</v>
          </cell>
          <cell r="G146">
            <v>624</v>
          </cell>
        </row>
        <row r="147">
          <cell r="A147" t="str">
            <v>Hi-PVC전선관36C</v>
          </cell>
          <cell r="B147" t="str">
            <v>Hi-PVC전선관</v>
          </cell>
          <cell r="C147" t="str">
            <v>36C</v>
          </cell>
          <cell r="D147">
            <v>1</v>
          </cell>
          <cell r="E147" t="str">
            <v>M</v>
          </cell>
          <cell r="G147">
            <v>903</v>
          </cell>
        </row>
        <row r="148">
          <cell r="A148" t="str">
            <v>Hi-PVC전선관42C</v>
          </cell>
          <cell r="B148" t="str">
            <v>Hi-PVC전선관</v>
          </cell>
          <cell r="C148" t="str">
            <v>42C</v>
          </cell>
          <cell r="D148">
            <v>1</v>
          </cell>
          <cell r="E148" t="str">
            <v>M</v>
          </cell>
          <cell r="G148">
            <v>1180</v>
          </cell>
        </row>
        <row r="149">
          <cell r="A149" t="str">
            <v>Hi-PVC전선관54C</v>
          </cell>
          <cell r="B149" t="str">
            <v>Hi-PVC전선관</v>
          </cell>
          <cell r="C149" t="str">
            <v>54C</v>
          </cell>
          <cell r="D149">
            <v>1</v>
          </cell>
          <cell r="E149" t="str">
            <v>M</v>
          </cell>
          <cell r="G149">
            <v>1674</v>
          </cell>
        </row>
        <row r="150">
          <cell r="A150" t="str">
            <v>HIV전선1.2mm</v>
          </cell>
          <cell r="B150" t="str">
            <v>HIV전선</v>
          </cell>
          <cell r="C150" t="str">
            <v>1.2mm</v>
          </cell>
          <cell r="D150">
            <v>1</v>
          </cell>
          <cell r="E150" t="str">
            <v>M</v>
          </cell>
          <cell r="G150">
            <v>48</v>
          </cell>
        </row>
        <row r="151">
          <cell r="A151" t="str">
            <v>HIV전선1.6mm</v>
          </cell>
          <cell r="B151" t="str">
            <v>HIV전선</v>
          </cell>
          <cell r="C151" t="str">
            <v>1.6mm</v>
          </cell>
          <cell r="D151">
            <v>1</v>
          </cell>
          <cell r="E151" t="str">
            <v>M</v>
          </cell>
          <cell r="G151">
            <v>79</v>
          </cell>
        </row>
        <row r="152">
          <cell r="A152" t="str">
            <v>IV전선2.0mm</v>
          </cell>
          <cell r="B152" t="str">
            <v>IV전선</v>
          </cell>
          <cell r="C152" t="str">
            <v>2.0mm</v>
          </cell>
          <cell r="D152">
            <v>1</v>
          </cell>
          <cell r="E152" t="str">
            <v>M</v>
          </cell>
          <cell r="G152">
            <v>111</v>
          </cell>
        </row>
        <row r="153">
          <cell r="A153" t="str">
            <v>JOINT BOX102 x 102 x 54</v>
          </cell>
          <cell r="B153" t="str">
            <v>JOINT BOX</v>
          </cell>
          <cell r="C153" t="str">
            <v>102 x 102 x 54</v>
          </cell>
          <cell r="D153">
            <v>1</v>
          </cell>
          <cell r="E153" t="str">
            <v>개</v>
          </cell>
          <cell r="G153">
            <v>1390</v>
          </cell>
        </row>
        <row r="154">
          <cell r="A154" t="str">
            <v>M.D.F400X800P</v>
          </cell>
          <cell r="B154" t="str">
            <v>M.D.F</v>
          </cell>
          <cell r="C154" t="str">
            <v>400X800P</v>
          </cell>
          <cell r="D154">
            <v>1</v>
          </cell>
          <cell r="E154" t="str">
            <v>면</v>
          </cell>
          <cell r="G154">
            <v>1050000</v>
          </cell>
        </row>
        <row r="155">
          <cell r="A155" t="str">
            <v>OUTLET BOX4각,54mm</v>
          </cell>
          <cell r="B155" t="str">
            <v>OUTLET BOX</v>
          </cell>
          <cell r="C155" t="str">
            <v>4각,54mm</v>
          </cell>
          <cell r="D155">
            <v>1</v>
          </cell>
          <cell r="E155" t="str">
            <v>개</v>
          </cell>
          <cell r="G155">
            <v>560</v>
          </cell>
        </row>
        <row r="156">
          <cell r="A156" t="str">
            <v>OUTLET BOX8각,54mm</v>
          </cell>
          <cell r="B156" t="str">
            <v>OUTLET BOX</v>
          </cell>
          <cell r="C156" t="str">
            <v>8각,54mm</v>
          </cell>
          <cell r="D156">
            <v>1</v>
          </cell>
          <cell r="E156" t="str">
            <v>개</v>
          </cell>
          <cell r="G156">
            <v>480</v>
          </cell>
        </row>
        <row r="157">
          <cell r="A157" t="str">
            <v>OUTLET BOXSW 1G</v>
          </cell>
          <cell r="B157" t="str">
            <v>OUTLET BOX</v>
          </cell>
          <cell r="C157" t="str">
            <v>SW 1G</v>
          </cell>
          <cell r="D157">
            <v>1</v>
          </cell>
          <cell r="E157" t="str">
            <v>개</v>
          </cell>
          <cell r="G157">
            <v>440</v>
          </cell>
        </row>
        <row r="158">
          <cell r="A158" t="str">
            <v>PE전선관36C</v>
          </cell>
          <cell r="B158" t="str">
            <v>PE전선관</v>
          </cell>
          <cell r="C158" t="str">
            <v>36C</v>
          </cell>
          <cell r="D158">
            <v>1</v>
          </cell>
          <cell r="E158" t="str">
            <v>M</v>
          </cell>
          <cell r="G158">
            <v>700</v>
          </cell>
        </row>
        <row r="159">
          <cell r="A159" t="str">
            <v>ST노말밴드16C</v>
          </cell>
          <cell r="B159" t="str">
            <v>ST노말밴드</v>
          </cell>
          <cell r="C159" t="str">
            <v>16C</v>
          </cell>
          <cell r="D159">
            <v>1</v>
          </cell>
          <cell r="E159" t="str">
            <v>개</v>
          </cell>
          <cell r="G159">
            <v>1280</v>
          </cell>
        </row>
        <row r="160">
          <cell r="A160" t="str">
            <v>ST노말밴드22C</v>
          </cell>
          <cell r="B160" t="str">
            <v>ST노말밴드</v>
          </cell>
          <cell r="C160" t="str">
            <v>22C</v>
          </cell>
          <cell r="D160">
            <v>1</v>
          </cell>
          <cell r="E160" t="str">
            <v>개</v>
          </cell>
          <cell r="G160">
            <v>1520</v>
          </cell>
        </row>
        <row r="161">
          <cell r="A161" t="str">
            <v>ST노말밴드28C</v>
          </cell>
          <cell r="B161" t="str">
            <v>ST노말밴드</v>
          </cell>
          <cell r="C161" t="str">
            <v>28C</v>
          </cell>
          <cell r="D161">
            <v>1</v>
          </cell>
          <cell r="E161" t="str">
            <v>개</v>
          </cell>
          <cell r="G161">
            <v>1780</v>
          </cell>
        </row>
        <row r="162">
          <cell r="A162" t="str">
            <v>ST노말밴드36C</v>
          </cell>
          <cell r="B162" t="str">
            <v>ST노말밴드</v>
          </cell>
          <cell r="C162" t="str">
            <v>36C</v>
          </cell>
          <cell r="D162">
            <v>1</v>
          </cell>
          <cell r="E162" t="str">
            <v>개</v>
          </cell>
          <cell r="G162">
            <v>2375</v>
          </cell>
        </row>
        <row r="163">
          <cell r="A163" t="str">
            <v>ST노말밴드42C</v>
          </cell>
          <cell r="B163" t="str">
            <v>ST노말밴드</v>
          </cell>
          <cell r="C163" t="str">
            <v>42C</v>
          </cell>
          <cell r="D163">
            <v>1</v>
          </cell>
          <cell r="E163" t="str">
            <v>개</v>
          </cell>
          <cell r="G163">
            <v>3085</v>
          </cell>
        </row>
        <row r="164">
          <cell r="A164" t="str">
            <v>ST노말밴드54C</v>
          </cell>
          <cell r="B164" t="str">
            <v>ST노말밴드</v>
          </cell>
          <cell r="C164" t="str">
            <v>54C</v>
          </cell>
          <cell r="D164">
            <v>1</v>
          </cell>
          <cell r="E164" t="str">
            <v>개</v>
          </cell>
          <cell r="G164">
            <v>4390</v>
          </cell>
        </row>
        <row r="165">
          <cell r="A165" t="str">
            <v>ST노말밴드70C</v>
          </cell>
          <cell r="B165" t="str">
            <v>ST노말밴드</v>
          </cell>
          <cell r="C165" t="str">
            <v>70C</v>
          </cell>
          <cell r="D165">
            <v>1</v>
          </cell>
          <cell r="E165" t="str">
            <v>개</v>
          </cell>
          <cell r="G165">
            <v>7125</v>
          </cell>
        </row>
        <row r="166">
          <cell r="A166" t="str">
            <v>TIV전선0.8mm-2C</v>
          </cell>
          <cell r="B166" t="str">
            <v>TIV전선</v>
          </cell>
          <cell r="C166" t="str">
            <v>0.8mm-2C</v>
          </cell>
          <cell r="D166">
            <v>1</v>
          </cell>
          <cell r="E166" t="str">
            <v>M</v>
          </cell>
          <cell r="G166">
            <v>63</v>
          </cell>
        </row>
        <row r="167">
          <cell r="A167" t="str">
            <v>TV BOX400 x 400 x 150</v>
          </cell>
          <cell r="B167" t="str">
            <v>TV BOX</v>
          </cell>
          <cell r="C167" t="str">
            <v>400 x 400 x 150</v>
          </cell>
          <cell r="D167">
            <v>1</v>
          </cell>
          <cell r="E167" t="str">
            <v>면</v>
          </cell>
          <cell r="G167">
            <v>69000</v>
          </cell>
        </row>
        <row r="168">
          <cell r="A168" t="str">
            <v>TV UNIT쌍방향</v>
          </cell>
          <cell r="B168" t="str">
            <v>TV UNIT</v>
          </cell>
          <cell r="C168" t="str">
            <v>쌍방향</v>
          </cell>
          <cell r="D168">
            <v>1</v>
          </cell>
          <cell r="E168" t="str">
            <v>개</v>
          </cell>
          <cell r="G168">
            <v>2312</v>
          </cell>
        </row>
        <row r="169">
          <cell r="A169" t="str">
            <v>UPS1KVA</v>
          </cell>
          <cell r="B169" t="str">
            <v>UPS</v>
          </cell>
          <cell r="C169" t="str">
            <v>1KVA</v>
          </cell>
          <cell r="D169">
            <v>1</v>
          </cell>
          <cell r="E169" t="str">
            <v>SET</v>
          </cell>
          <cell r="G169">
            <v>1250000</v>
          </cell>
        </row>
        <row r="170">
          <cell r="A170" t="str">
            <v>UPS15KVA</v>
          </cell>
          <cell r="B170" t="str">
            <v>UPS</v>
          </cell>
          <cell r="C170" t="str">
            <v>15KVA</v>
          </cell>
          <cell r="D170">
            <v>1</v>
          </cell>
          <cell r="E170" t="str">
            <v>SET</v>
          </cell>
          <cell r="G170">
            <v>17500000</v>
          </cell>
        </row>
        <row r="171">
          <cell r="A171" t="str">
            <v>UPS3KVA</v>
          </cell>
          <cell r="B171" t="str">
            <v>UPS</v>
          </cell>
          <cell r="C171" t="str">
            <v>3KVA</v>
          </cell>
          <cell r="D171">
            <v>1</v>
          </cell>
          <cell r="E171" t="str">
            <v>SET</v>
          </cell>
          <cell r="G171">
            <v>3855000</v>
          </cell>
        </row>
        <row r="172">
          <cell r="A172" t="str">
            <v>UPS5KVA</v>
          </cell>
          <cell r="B172" t="str">
            <v>UPS</v>
          </cell>
          <cell r="C172" t="str">
            <v>5KVA</v>
          </cell>
          <cell r="D172">
            <v>1</v>
          </cell>
          <cell r="E172" t="str">
            <v>SET</v>
          </cell>
          <cell r="G172">
            <v>6525000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 t="str">
            <v>Ⅰ.계측제어설비 기자재</v>
          </cell>
          <cell r="B179" t="str">
            <v>Ⅰ.계측제어설비 기자재</v>
          </cell>
        </row>
        <row r="180">
          <cell r="A180" t="str">
            <v xml:space="preserve"> 1. 감시제어 시스템</v>
          </cell>
          <cell r="B180" t="str">
            <v xml:space="preserve"> 1. 감시제어 시스템</v>
          </cell>
        </row>
        <row r="181">
          <cell r="A181" t="str">
            <v xml:space="preserve">  1) 밀양정수장</v>
          </cell>
          <cell r="B181" t="str">
            <v xml:space="preserve">  1) 밀양정수장</v>
          </cell>
        </row>
        <row r="182">
          <cell r="A182" t="str">
            <v>밀양 COS(Central Operating Station)</v>
          </cell>
          <cell r="B182" t="str">
            <v>밀양 COS(Central Operating Station)</v>
          </cell>
          <cell r="D182">
            <v>1</v>
          </cell>
          <cell r="E182" t="str">
            <v>LOT</v>
          </cell>
          <cell r="G182">
            <v>89000000</v>
          </cell>
        </row>
        <row r="183">
          <cell r="A183" t="str">
            <v>밀양 LOS(Local Operating Station)</v>
          </cell>
          <cell r="B183" t="str">
            <v>밀양 LOS(Local Operating Station)</v>
          </cell>
          <cell r="D183">
            <v>1</v>
          </cell>
          <cell r="E183" t="str">
            <v>LOT</v>
          </cell>
          <cell r="G183">
            <v>89000000</v>
          </cell>
        </row>
        <row r="184">
          <cell r="A184" t="str">
            <v>평촌 LOS(Local Operating Station)</v>
          </cell>
          <cell r="B184" t="str">
            <v>평촌 LOS(Local Operating Station)</v>
          </cell>
          <cell r="D184">
            <v>1</v>
          </cell>
          <cell r="E184" t="str">
            <v>LOT</v>
          </cell>
          <cell r="G184">
            <v>89000000</v>
          </cell>
        </row>
        <row r="185">
          <cell r="A185" t="str">
            <v>부곡 LOS(Local Operating Station)</v>
          </cell>
          <cell r="B185" t="str">
            <v>부곡 LOS(Local Operating Station)</v>
          </cell>
          <cell r="D185">
            <v>1</v>
          </cell>
          <cell r="E185" t="str">
            <v>LOT</v>
          </cell>
          <cell r="G185">
            <v>89000000</v>
          </cell>
        </row>
        <row r="186">
          <cell r="A186" t="str">
            <v>원앙 LOS(Local Operating Station)</v>
          </cell>
          <cell r="B186" t="str">
            <v>원앙 LOS(Local Operating Station)</v>
          </cell>
          <cell r="D186">
            <v>1</v>
          </cell>
          <cell r="E186" t="str">
            <v>LOT</v>
          </cell>
          <cell r="G186">
            <v>89000000</v>
          </cell>
        </row>
        <row r="187">
          <cell r="A187" t="str">
            <v>밀양 DATA SERVER</v>
          </cell>
          <cell r="B187" t="str">
            <v>밀양 DATA SERVER</v>
          </cell>
          <cell r="D187">
            <v>1</v>
          </cell>
          <cell r="E187" t="str">
            <v>LOT</v>
          </cell>
          <cell r="G187">
            <v>185000000</v>
          </cell>
        </row>
        <row r="188">
          <cell r="A188" t="str">
            <v>밀양 RCS(Remote Control Station) #1</v>
          </cell>
          <cell r="B188" t="str">
            <v>밀양 RCS(Remote Control Station) #1</v>
          </cell>
          <cell r="D188">
            <v>1</v>
          </cell>
          <cell r="E188" t="str">
            <v>LOT</v>
          </cell>
          <cell r="G188">
            <v>115000000</v>
          </cell>
        </row>
        <row r="189">
          <cell r="A189" t="str">
            <v>밀양 RCS(Remote Control Station) #2</v>
          </cell>
          <cell r="B189" t="str">
            <v>밀양 RCS(Remote Control Station) #2</v>
          </cell>
          <cell r="D189">
            <v>1</v>
          </cell>
          <cell r="E189" t="str">
            <v>LOT</v>
          </cell>
          <cell r="G189">
            <v>107500000</v>
          </cell>
        </row>
        <row r="190">
          <cell r="A190" t="str">
            <v>밀양 RCS(Remote Control Station) #3</v>
          </cell>
          <cell r="B190" t="str">
            <v>밀양 RCS(Remote Control Station) #3</v>
          </cell>
          <cell r="D190">
            <v>1</v>
          </cell>
          <cell r="E190" t="str">
            <v>LOT</v>
          </cell>
          <cell r="G190">
            <v>95000000</v>
          </cell>
        </row>
        <row r="191">
          <cell r="A191" t="str">
            <v>밀양 RCS(Remote Control Station) #4</v>
          </cell>
          <cell r="B191" t="str">
            <v>밀양 RCS(Remote Control Station) #4</v>
          </cell>
          <cell r="D191">
            <v>1</v>
          </cell>
          <cell r="E191" t="str">
            <v>LOT</v>
          </cell>
          <cell r="G191">
            <v>108200000</v>
          </cell>
        </row>
        <row r="192">
          <cell r="A192" t="str">
            <v>밀양 TM/TC MASTER</v>
          </cell>
          <cell r="B192" t="str">
            <v>밀양 TM/TC MASTER</v>
          </cell>
          <cell r="D192">
            <v>1</v>
          </cell>
          <cell r="E192" t="str">
            <v>LOT</v>
          </cell>
          <cell r="G192">
            <v>38000000</v>
          </cell>
        </row>
        <row r="193">
          <cell r="A193" t="str">
            <v>평촌 TM/TC MASTER</v>
          </cell>
          <cell r="B193" t="str">
            <v>평촌 TM/TC MASTER</v>
          </cell>
          <cell r="D193">
            <v>1</v>
          </cell>
          <cell r="E193" t="str">
            <v>LOT</v>
          </cell>
          <cell r="G193">
            <v>23000000</v>
          </cell>
        </row>
        <row r="194">
          <cell r="A194" t="str">
            <v>부곡 TM/TC MASTER</v>
          </cell>
          <cell r="B194" t="str">
            <v>부곡 TM/TC MASTER</v>
          </cell>
          <cell r="D194">
            <v>1</v>
          </cell>
          <cell r="E194" t="str">
            <v>LOT</v>
          </cell>
          <cell r="G194">
            <v>23000000</v>
          </cell>
        </row>
        <row r="195">
          <cell r="A195" t="str">
            <v>원앙 TM/TC MASTER</v>
          </cell>
          <cell r="B195" t="str">
            <v>원앙 TM/TC MASTER</v>
          </cell>
          <cell r="D195">
            <v>1</v>
          </cell>
          <cell r="E195" t="str">
            <v>LOT</v>
          </cell>
          <cell r="G195">
            <v>23000000</v>
          </cell>
        </row>
        <row r="196">
          <cell r="A196" t="str">
            <v>밀양 DATA WAY 접속장치</v>
          </cell>
          <cell r="B196" t="str">
            <v>밀양 DATA WAY 접속장치</v>
          </cell>
          <cell r="D196">
            <v>1</v>
          </cell>
          <cell r="E196" t="str">
            <v>LOT</v>
          </cell>
          <cell r="G196">
            <v>24000000</v>
          </cell>
        </row>
        <row r="197">
          <cell r="A197" t="str">
            <v>소  계 1</v>
          </cell>
          <cell r="B197" t="str">
            <v>소  계 1</v>
          </cell>
          <cell r="G197">
            <v>1186700000</v>
          </cell>
        </row>
        <row r="198">
          <cell r="A198">
            <v>0</v>
          </cell>
        </row>
        <row r="199">
          <cell r="A199" t="str">
            <v xml:space="preserve">  2) 양산정수장</v>
          </cell>
          <cell r="B199" t="str">
            <v xml:space="preserve">  2) 양산정수장</v>
          </cell>
        </row>
        <row r="200">
          <cell r="A200" t="str">
            <v>양산 COS(Central Operating Station)</v>
          </cell>
          <cell r="B200" t="str">
            <v>양산 COS(Central Operating Station)</v>
          </cell>
          <cell r="D200">
            <v>1</v>
          </cell>
          <cell r="E200" t="str">
            <v>LOT</v>
          </cell>
          <cell r="G200">
            <v>89000000</v>
          </cell>
        </row>
        <row r="201">
          <cell r="A201" t="str">
            <v>양산 LOS(Local Operating Station)</v>
          </cell>
          <cell r="B201" t="str">
            <v>양산 LOS(Local Operating Station)</v>
          </cell>
          <cell r="D201">
            <v>1</v>
          </cell>
          <cell r="E201" t="str">
            <v>LOT</v>
          </cell>
          <cell r="G201">
            <v>89000000</v>
          </cell>
        </row>
        <row r="202">
          <cell r="A202" t="str">
            <v>양산 DATA SERVER</v>
          </cell>
          <cell r="B202" t="str">
            <v>양산 DATA SERVER</v>
          </cell>
          <cell r="D202">
            <v>1</v>
          </cell>
          <cell r="E202" t="str">
            <v>LOT</v>
          </cell>
          <cell r="G202">
            <v>185000000</v>
          </cell>
        </row>
        <row r="203">
          <cell r="A203" t="str">
            <v>양산 RCS(Remote Control Station) #1</v>
          </cell>
          <cell r="B203" t="str">
            <v>양산 RCS(Remote Control Station) #1</v>
          </cell>
          <cell r="D203">
            <v>1</v>
          </cell>
          <cell r="E203" t="str">
            <v>LOT</v>
          </cell>
          <cell r="G203">
            <v>115000000</v>
          </cell>
        </row>
        <row r="204">
          <cell r="A204" t="str">
            <v>양산 RCS(Remote Control Station) #2</v>
          </cell>
          <cell r="B204" t="str">
            <v>양산 RCS(Remote Control Station) #2</v>
          </cell>
          <cell r="D204">
            <v>1</v>
          </cell>
          <cell r="E204" t="str">
            <v>LOT</v>
          </cell>
          <cell r="G204">
            <v>107500000</v>
          </cell>
        </row>
        <row r="205">
          <cell r="A205" t="str">
            <v>양산 RCS(Remote Control Station) #3</v>
          </cell>
          <cell r="B205" t="str">
            <v>양산 RCS(Remote Control Station) #3</v>
          </cell>
          <cell r="D205">
            <v>1</v>
          </cell>
          <cell r="E205" t="str">
            <v>LOT</v>
          </cell>
          <cell r="G205">
            <v>95000000</v>
          </cell>
        </row>
        <row r="206">
          <cell r="A206" t="str">
            <v>양산 RCS(Remote Control Station) #4</v>
          </cell>
          <cell r="B206" t="str">
            <v>양산 RCS(Remote Control Station) #4</v>
          </cell>
          <cell r="D206">
            <v>1</v>
          </cell>
          <cell r="E206" t="str">
            <v>LOT</v>
          </cell>
          <cell r="G206">
            <v>108200000</v>
          </cell>
        </row>
        <row r="207">
          <cell r="A207" t="str">
            <v>양산 TM/TC MASTER</v>
          </cell>
          <cell r="B207" t="str">
            <v>양산 TM/TC MASTER</v>
          </cell>
          <cell r="D207">
            <v>1</v>
          </cell>
          <cell r="E207" t="str">
            <v>LOT</v>
          </cell>
          <cell r="G207">
            <v>38000000</v>
          </cell>
        </row>
        <row r="208">
          <cell r="A208" t="str">
            <v>양산 DATA WAY 접속장치</v>
          </cell>
          <cell r="B208" t="str">
            <v>양산 DATA WAY 접속장치</v>
          </cell>
          <cell r="D208">
            <v>1</v>
          </cell>
          <cell r="E208" t="str">
            <v>LOT</v>
          </cell>
          <cell r="G208">
            <v>24000000</v>
          </cell>
        </row>
        <row r="209">
          <cell r="A209" t="str">
            <v>소  계 2</v>
          </cell>
          <cell r="B209" t="str">
            <v>소  계 2</v>
          </cell>
          <cell r="G209">
            <v>850700000</v>
          </cell>
        </row>
        <row r="210">
          <cell r="B210" t="str">
            <v>계</v>
          </cell>
          <cell r="C210" t="str">
            <v>소계1+소계2</v>
          </cell>
          <cell r="G210">
            <v>2037400000</v>
          </cell>
        </row>
        <row r="211">
          <cell r="A211">
            <v>0</v>
          </cell>
        </row>
        <row r="212">
          <cell r="A212" t="str">
            <v xml:space="preserve"> 2. 네트워크 및 통신설비</v>
          </cell>
          <cell r="B212" t="str">
            <v xml:space="preserve"> 2. 네트워크 및 통신설비</v>
          </cell>
        </row>
        <row r="213">
          <cell r="A213" t="str">
            <v>정수장 위성통신설비</v>
          </cell>
          <cell r="B213" t="str">
            <v>정수장 위성통신설비</v>
          </cell>
          <cell r="D213">
            <v>1</v>
          </cell>
          <cell r="E213" t="str">
            <v>LOT</v>
          </cell>
          <cell r="G213">
            <v>60000000</v>
          </cell>
        </row>
        <row r="214">
          <cell r="A214" t="str">
            <v>가압장 위성통신설비</v>
          </cell>
          <cell r="B214" t="str">
            <v>가압장 위성통신설비</v>
          </cell>
          <cell r="D214">
            <v>1</v>
          </cell>
          <cell r="E214" t="str">
            <v>LOT</v>
          </cell>
          <cell r="G214">
            <v>60000000</v>
          </cell>
        </row>
        <row r="215">
          <cell r="A215" t="str">
            <v>정수장 GATE WAY</v>
          </cell>
          <cell r="B215" t="str">
            <v>정수장 GATE WAY</v>
          </cell>
          <cell r="D215">
            <v>1</v>
          </cell>
          <cell r="E215" t="str">
            <v>SET</v>
          </cell>
          <cell r="G215">
            <v>25000000</v>
          </cell>
        </row>
        <row r="216">
          <cell r="A216" t="str">
            <v>가압장 GATE WAY</v>
          </cell>
          <cell r="B216" t="str">
            <v>가압장 GATE WAY</v>
          </cell>
          <cell r="D216">
            <v>1</v>
          </cell>
          <cell r="E216" t="str">
            <v>LOT</v>
          </cell>
          <cell r="G216">
            <v>24286000</v>
          </cell>
        </row>
        <row r="217">
          <cell r="A217" t="str">
            <v>정수장 ROUTER(MUX)</v>
          </cell>
          <cell r="B217" t="str">
            <v>정수장 ROUTER(MUX)</v>
          </cell>
          <cell r="D217">
            <v>1</v>
          </cell>
          <cell r="E217" t="str">
            <v>SET</v>
          </cell>
          <cell r="G217">
            <v>25000000</v>
          </cell>
        </row>
        <row r="218">
          <cell r="A218" t="str">
            <v>가압장 ROUTER(MUX)</v>
          </cell>
          <cell r="B218" t="str">
            <v>가압장 ROUTER(MUX)</v>
          </cell>
          <cell r="D218">
            <v>1</v>
          </cell>
          <cell r="E218" t="str">
            <v>LOT</v>
          </cell>
          <cell r="G218">
            <v>24286000</v>
          </cell>
        </row>
        <row r="219">
          <cell r="A219" t="str">
            <v>HUB</v>
          </cell>
          <cell r="B219" t="str">
            <v>HUB</v>
          </cell>
          <cell r="D219">
            <v>1</v>
          </cell>
          <cell r="E219" t="str">
            <v>SET</v>
          </cell>
          <cell r="G219">
            <v>3950000</v>
          </cell>
        </row>
        <row r="220">
          <cell r="A220" t="str">
            <v>CSU</v>
          </cell>
          <cell r="B220" t="str">
            <v>CSU</v>
          </cell>
          <cell r="D220">
            <v>1</v>
          </cell>
          <cell r="E220" t="str">
            <v>SET</v>
          </cell>
          <cell r="G220">
            <v>1892000</v>
          </cell>
        </row>
        <row r="221">
          <cell r="A221">
            <v>0</v>
          </cell>
        </row>
        <row r="222">
          <cell r="A222" t="str">
            <v xml:space="preserve"> 3. PRINTER류</v>
          </cell>
          <cell r="B222" t="str">
            <v xml:space="preserve"> 3. PRINTER류</v>
          </cell>
        </row>
        <row r="223">
          <cell r="A223" t="str">
            <v>ALARM PRINTER</v>
          </cell>
          <cell r="B223" t="str">
            <v>ALARM PRINTER</v>
          </cell>
          <cell r="D223">
            <v>1</v>
          </cell>
          <cell r="E223" t="str">
            <v>SET</v>
          </cell>
          <cell r="G223">
            <v>900000</v>
          </cell>
        </row>
        <row r="224">
          <cell r="A224" t="str">
            <v>LOGGING PRINTER</v>
          </cell>
          <cell r="B224" t="str">
            <v>LOGGING PRINTER</v>
          </cell>
          <cell r="D224">
            <v>1</v>
          </cell>
          <cell r="E224" t="str">
            <v>SET</v>
          </cell>
          <cell r="G224">
            <v>2500000</v>
          </cell>
        </row>
        <row r="225">
          <cell r="A225" t="str">
            <v>COLOR HARD COPIER</v>
          </cell>
          <cell r="B225" t="str">
            <v>COLOR HARD COPIER</v>
          </cell>
          <cell r="D225">
            <v>1</v>
          </cell>
          <cell r="E225" t="str">
            <v>SET</v>
          </cell>
          <cell r="G225">
            <v>6970000</v>
          </cell>
        </row>
        <row r="227">
          <cell r="A227" t="str">
            <v xml:space="preserve"> 4. 감시제어 판넬</v>
          </cell>
          <cell r="B227" t="str">
            <v xml:space="preserve"> 4. 감시제어 판넬</v>
          </cell>
        </row>
        <row r="228">
          <cell r="A228" t="str">
            <v>밀양 GDP</v>
          </cell>
          <cell r="B228" t="str">
            <v>밀양 GDP</v>
          </cell>
          <cell r="D228">
            <v>1</v>
          </cell>
          <cell r="E228" t="str">
            <v>LOT</v>
          </cell>
          <cell r="G228">
            <v>92081000</v>
          </cell>
        </row>
        <row r="229">
          <cell r="A229" t="str">
            <v>양산 GDP</v>
          </cell>
          <cell r="B229" t="str">
            <v>양산 GDP</v>
          </cell>
          <cell r="D229">
            <v>1</v>
          </cell>
          <cell r="E229" t="str">
            <v>LOT</v>
          </cell>
          <cell r="G229">
            <v>92081000</v>
          </cell>
        </row>
        <row r="230">
          <cell r="A230" t="str">
            <v>여과지제어반(FCC)</v>
          </cell>
          <cell r="B230" t="str">
            <v>여과지제어반(FCC)</v>
          </cell>
          <cell r="D230">
            <v>1</v>
          </cell>
          <cell r="E230" t="str">
            <v>LOT</v>
          </cell>
          <cell r="G230">
            <v>5000000</v>
          </cell>
        </row>
        <row r="231">
          <cell r="A231" t="str">
            <v>현장변환기반</v>
          </cell>
          <cell r="B231" t="str">
            <v>현장변환기반</v>
          </cell>
          <cell r="D231">
            <v>1</v>
          </cell>
          <cell r="E231" t="str">
            <v>LOT</v>
          </cell>
          <cell r="G231">
            <v>500000</v>
          </cell>
        </row>
        <row r="232">
          <cell r="A232" t="str">
            <v>밧데리 외함360X570X720</v>
          </cell>
          <cell r="B232" t="str">
            <v>밧데리 외함</v>
          </cell>
          <cell r="C232" t="str">
            <v>360X570X720</v>
          </cell>
          <cell r="D232">
            <v>1</v>
          </cell>
          <cell r="E232" t="str">
            <v>면</v>
          </cell>
          <cell r="G232">
            <v>500000</v>
          </cell>
        </row>
        <row r="233">
          <cell r="A233" t="str">
            <v>밧데리 외함500X750X1300</v>
          </cell>
          <cell r="B233" t="str">
            <v>밧데리 외함</v>
          </cell>
          <cell r="C233" t="str">
            <v>500X750X1300</v>
          </cell>
          <cell r="D233">
            <v>1</v>
          </cell>
          <cell r="E233" t="str">
            <v>면</v>
          </cell>
          <cell r="G233">
            <v>500000</v>
          </cell>
        </row>
        <row r="234">
          <cell r="A234" t="str">
            <v>밧데리 외함800X750X1600</v>
          </cell>
          <cell r="B234" t="str">
            <v>밧데리 외함</v>
          </cell>
          <cell r="C234" t="str">
            <v>800X750X1600</v>
          </cell>
          <cell r="D234">
            <v>1</v>
          </cell>
          <cell r="E234" t="str">
            <v>면</v>
          </cell>
          <cell r="G234">
            <v>500000</v>
          </cell>
        </row>
        <row r="235">
          <cell r="A235" t="str">
            <v xml:space="preserve"> 5. 취수탑 및 분기점 TM/TC 설비</v>
          </cell>
          <cell r="B235" t="str">
            <v xml:space="preserve"> 5. 취수탑 및 분기점 TM/TC 설비</v>
          </cell>
          <cell r="D235">
            <v>1</v>
          </cell>
          <cell r="E235" t="str">
            <v>LOT</v>
          </cell>
          <cell r="G235">
            <v>12466000</v>
          </cell>
        </row>
        <row r="236">
          <cell r="A236" t="str">
            <v>밀양댐 TM/TC SLAVE</v>
          </cell>
          <cell r="B236" t="str">
            <v>밀양댐 TM/TC SLAVE</v>
          </cell>
          <cell r="D236">
            <v>1</v>
          </cell>
          <cell r="E236" t="str">
            <v>LOT</v>
          </cell>
          <cell r="G236">
            <v>12466000</v>
          </cell>
        </row>
        <row r="237">
          <cell r="A237" t="str">
            <v>교동 TM/TC SLAVE</v>
          </cell>
          <cell r="B237" t="str">
            <v>교동 TM/TC SLAVE</v>
          </cell>
          <cell r="D237">
            <v>1</v>
          </cell>
          <cell r="E237" t="str">
            <v>LOT</v>
          </cell>
          <cell r="G237">
            <v>12466000</v>
          </cell>
        </row>
        <row r="238">
          <cell r="A238" t="str">
            <v>무안 TM/TC SLAVE</v>
          </cell>
          <cell r="B238" t="str">
            <v>무안 TM/TC SLAVE</v>
          </cell>
          <cell r="D238">
            <v>1</v>
          </cell>
          <cell r="E238" t="str">
            <v>LOT</v>
          </cell>
          <cell r="G238">
            <v>12466000</v>
          </cell>
        </row>
        <row r="239">
          <cell r="A239" t="str">
            <v>하남 TM/TC SLAVE</v>
          </cell>
          <cell r="B239" t="str">
            <v>하남 TM/TC SLAVE</v>
          </cell>
          <cell r="D239">
            <v>1</v>
          </cell>
          <cell r="E239" t="str">
            <v>LOT</v>
          </cell>
          <cell r="G239">
            <v>12466000</v>
          </cell>
        </row>
        <row r="240">
          <cell r="A240" t="str">
            <v>부곡 TM/TC SLAVE</v>
          </cell>
          <cell r="B240" t="str">
            <v>부곡 TM/TC SLAVE</v>
          </cell>
          <cell r="D240">
            <v>1</v>
          </cell>
          <cell r="E240" t="str">
            <v>LOT</v>
          </cell>
          <cell r="G240">
            <v>12466000</v>
          </cell>
        </row>
        <row r="241">
          <cell r="A241" t="str">
            <v>영산 TM/TC SLAVE</v>
          </cell>
          <cell r="B241" t="str">
            <v>영산 TM/TC SLAVE</v>
          </cell>
          <cell r="D241">
            <v>1</v>
          </cell>
          <cell r="E241" t="str">
            <v>LOT</v>
          </cell>
          <cell r="G241">
            <v>12466000</v>
          </cell>
        </row>
        <row r="242">
          <cell r="A242" t="str">
            <v>창녕 TM/TC SLAVE</v>
          </cell>
          <cell r="B242" t="str">
            <v>창녕 TM/TC SLAVE</v>
          </cell>
          <cell r="D242">
            <v>1</v>
          </cell>
          <cell r="E242" t="str">
            <v>LOT</v>
          </cell>
          <cell r="G242">
            <v>12466000</v>
          </cell>
        </row>
        <row r="243">
          <cell r="A243" t="str">
            <v>양산취수탑 TM/TC SLAVE</v>
          </cell>
          <cell r="B243" t="str">
            <v>양산취수탑 TM/TC SLAVE</v>
          </cell>
          <cell r="D243">
            <v>1</v>
          </cell>
          <cell r="E243" t="str">
            <v>LOT</v>
          </cell>
          <cell r="G243">
            <v>12466000</v>
          </cell>
        </row>
        <row r="245">
          <cell r="A245" t="str">
            <v xml:space="preserve"> 6. 현장 계측기류</v>
          </cell>
          <cell r="B245" t="str">
            <v xml:space="preserve"> 6. 현장 계측기류</v>
          </cell>
        </row>
        <row r="246">
          <cell r="A246" t="str">
            <v>전자유량계(400A)</v>
          </cell>
          <cell r="B246" t="str">
            <v>전자유량계(400A)</v>
          </cell>
          <cell r="D246">
            <v>1</v>
          </cell>
          <cell r="E246" t="str">
            <v>SET</v>
          </cell>
          <cell r="G246">
            <v>15900000</v>
          </cell>
        </row>
        <row r="247">
          <cell r="A247" t="str">
            <v>전자유량계(300A)</v>
          </cell>
          <cell r="B247" t="str">
            <v>전자유량계(300A)</v>
          </cell>
          <cell r="D247">
            <v>1</v>
          </cell>
          <cell r="E247" t="str">
            <v>SET</v>
          </cell>
          <cell r="G247">
            <v>10000000</v>
          </cell>
        </row>
        <row r="248">
          <cell r="A248" t="str">
            <v>전자유량계(250A)</v>
          </cell>
          <cell r="B248" t="str">
            <v>전자유량계(250A)</v>
          </cell>
          <cell r="D248">
            <v>1</v>
          </cell>
          <cell r="E248" t="str">
            <v>SET</v>
          </cell>
          <cell r="G248">
            <v>7000000</v>
          </cell>
        </row>
        <row r="249">
          <cell r="A249" t="str">
            <v>전자유량계(150A)</v>
          </cell>
          <cell r="B249" t="str">
            <v>전자유량계(150A)</v>
          </cell>
          <cell r="D249">
            <v>1</v>
          </cell>
          <cell r="E249" t="str">
            <v>SET</v>
          </cell>
          <cell r="G249">
            <v>6170000</v>
          </cell>
        </row>
        <row r="250">
          <cell r="A250" t="str">
            <v>전자유량계(80A)</v>
          </cell>
          <cell r="B250" t="str">
            <v>전자유량계(80A)</v>
          </cell>
          <cell r="D250">
            <v>1</v>
          </cell>
          <cell r="E250" t="str">
            <v>SET</v>
          </cell>
          <cell r="G250">
            <v>5900000</v>
          </cell>
        </row>
        <row r="251">
          <cell r="A251" t="str">
            <v>전자유량계(25A)</v>
          </cell>
          <cell r="B251" t="str">
            <v>전자유량계(25A)</v>
          </cell>
          <cell r="D251">
            <v>1</v>
          </cell>
          <cell r="E251" t="str">
            <v>SET</v>
          </cell>
          <cell r="G251">
            <v>3600000</v>
          </cell>
        </row>
        <row r="252">
          <cell r="A252" t="str">
            <v>초음파유량계(1000A)</v>
          </cell>
          <cell r="B252" t="str">
            <v>초음파유량계(1000A)</v>
          </cell>
          <cell r="D252">
            <v>1</v>
          </cell>
          <cell r="E252" t="str">
            <v>SET</v>
          </cell>
          <cell r="G252">
            <v>18000000</v>
          </cell>
        </row>
        <row r="253">
          <cell r="A253" t="str">
            <v>초음파유량계(1200A)</v>
          </cell>
          <cell r="B253" t="str">
            <v>초음파유량계(1200A)</v>
          </cell>
          <cell r="D253">
            <v>1</v>
          </cell>
          <cell r="E253" t="str">
            <v>SET</v>
          </cell>
          <cell r="G253">
            <v>18000000</v>
          </cell>
        </row>
        <row r="254">
          <cell r="A254" t="str">
            <v>초음파유량계(800A)</v>
          </cell>
          <cell r="B254" t="str">
            <v>초음파유량계(800A)</v>
          </cell>
          <cell r="D254">
            <v>1</v>
          </cell>
          <cell r="E254" t="str">
            <v>SET</v>
          </cell>
          <cell r="G254">
            <v>18000000</v>
          </cell>
        </row>
        <row r="255">
          <cell r="A255" t="str">
            <v>초음파유량계(700A)</v>
          </cell>
          <cell r="B255" t="str">
            <v>초음파유량계(700A)</v>
          </cell>
          <cell r="D255">
            <v>1</v>
          </cell>
          <cell r="E255" t="str">
            <v>SET</v>
          </cell>
          <cell r="G255">
            <v>21000000</v>
          </cell>
        </row>
        <row r="256">
          <cell r="A256" t="str">
            <v>초음파유량계(600A)</v>
          </cell>
          <cell r="B256" t="str">
            <v>초음파유량계(600A)</v>
          </cell>
          <cell r="D256">
            <v>1</v>
          </cell>
          <cell r="E256" t="str">
            <v>SET</v>
          </cell>
          <cell r="G256">
            <v>18000000</v>
          </cell>
        </row>
        <row r="257">
          <cell r="A257" t="str">
            <v>초음파유량계(500A)</v>
          </cell>
          <cell r="B257" t="str">
            <v>초음파유량계(500A)</v>
          </cell>
          <cell r="D257">
            <v>1</v>
          </cell>
          <cell r="E257" t="str">
            <v>SET</v>
          </cell>
          <cell r="G257">
            <v>15900000</v>
          </cell>
        </row>
        <row r="258">
          <cell r="A258" t="str">
            <v>초음파유량계(450A)</v>
          </cell>
          <cell r="B258" t="str">
            <v>초음파유량계(450A)</v>
          </cell>
          <cell r="D258">
            <v>1</v>
          </cell>
          <cell r="E258" t="str">
            <v>SET</v>
          </cell>
          <cell r="G258">
            <v>15900000</v>
          </cell>
        </row>
        <row r="259">
          <cell r="A259" t="str">
            <v>초음파수위계</v>
          </cell>
          <cell r="B259" t="str">
            <v>초음파수위계</v>
          </cell>
          <cell r="D259">
            <v>1</v>
          </cell>
          <cell r="E259" t="str">
            <v>SET</v>
          </cell>
          <cell r="G259">
            <v>3500000</v>
          </cell>
        </row>
        <row r="260">
          <cell r="A260" t="str">
            <v>투입식수위계</v>
          </cell>
          <cell r="B260" t="str">
            <v>투입식수위계</v>
          </cell>
          <cell r="D260">
            <v>1</v>
          </cell>
          <cell r="E260" t="str">
            <v>SET</v>
          </cell>
          <cell r="G260">
            <v>1365000</v>
          </cell>
        </row>
        <row r="261">
          <cell r="A261" t="str">
            <v>슬러지농도계(200A)</v>
          </cell>
          <cell r="B261" t="str">
            <v>슬러지농도계(200A)</v>
          </cell>
          <cell r="D261">
            <v>1</v>
          </cell>
          <cell r="E261" t="str">
            <v>SET</v>
          </cell>
          <cell r="G261">
            <v>28000000</v>
          </cell>
        </row>
        <row r="262">
          <cell r="A262" t="str">
            <v>슬러지농도계(150A)</v>
          </cell>
          <cell r="B262" t="str">
            <v>슬러지농도계(150A)</v>
          </cell>
          <cell r="D262">
            <v>1</v>
          </cell>
          <cell r="E262" t="str">
            <v>SET</v>
          </cell>
          <cell r="G262">
            <v>26000000</v>
          </cell>
        </row>
        <row r="263">
          <cell r="A263" t="str">
            <v>압력전송기</v>
          </cell>
          <cell r="B263" t="str">
            <v>압력전송기</v>
          </cell>
          <cell r="D263">
            <v>1</v>
          </cell>
          <cell r="E263" t="str">
            <v>SET</v>
          </cell>
          <cell r="G263">
            <v>1523000</v>
          </cell>
        </row>
        <row r="264">
          <cell r="A264" t="str">
            <v>레벨스위치</v>
          </cell>
          <cell r="B264" t="str">
            <v>레벨스위치</v>
          </cell>
          <cell r="D264">
            <v>1</v>
          </cell>
          <cell r="E264" t="str">
            <v>SET</v>
          </cell>
          <cell r="G264">
            <v>250000</v>
          </cell>
        </row>
        <row r="265">
          <cell r="A265" t="str">
            <v>WEIR식유량계</v>
          </cell>
          <cell r="B265" t="str">
            <v>WEIR식유량계</v>
          </cell>
          <cell r="D265">
            <v>1</v>
          </cell>
          <cell r="E265" t="str">
            <v>SET</v>
          </cell>
          <cell r="G265">
            <v>8500000</v>
          </cell>
        </row>
        <row r="266">
          <cell r="A266" t="str">
            <v>전원용 피뢰기</v>
          </cell>
          <cell r="B266" t="str">
            <v>전원용 피뢰기</v>
          </cell>
          <cell r="D266">
            <v>1</v>
          </cell>
          <cell r="E266" t="str">
            <v>개</v>
          </cell>
          <cell r="G266">
            <v>410000</v>
          </cell>
        </row>
        <row r="267">
          <cell r="A267" t="str">
            <v>신호용 피뢰기</v>
          </cell>
          <cell r="B267" t="str">
            <v>신호용 피뢰기</v>
          </cell>
          <cell r="D267">
            <v>1</v>
          </cell>
          <cell r="E267" t="str">
            <v>개</v>
          </cell>
          <cell r="G267">
            <v>213000</v>
          </cell>
        </row>
        <row r="268">
          <cell r="A268" t="str">
            <v>통신용 피뢰기</v>
          </cell>
          <cell r="B268" t="str">
            <v>통신용 피뢰기</v>
          </cell>
          <cell r="D268">
            <v>1</v>
          </cell>
          <cell r="E268" t="str">
            <v>개</v>
          </cell>
          <cell r="G268">
            <v>410000</v>
          </cell>
        </row>
        <row r="269">
          <cell r="A269" t="str">
            <v>신호분배기(ISOLATOR)</v>
          </cell>
          <cell r="B269" t="str">
            <v>신호분배기(ISOLATOR)</v>
          </cell>
          <cell r="D269">
            <v>1</v>
          </cell>
          <cell r="E269" t="str">
            <v>개</v>
          </cell>
          <cell r="G269">
            <v>150000</v>
          </cell>
        </row>
        <row r="270">
          <cell r="A270" t="str">
            <v>파이프 스텐숀</v>
          </cell>
          <cell r="B270" t="str">
            <v>파이프 스텐숀</v>
          </cell>
          <cell r="D270">
            <v>1</v>
          </cell>
          <cell r="E270" t="str">
            <v>개</v>
          </cell>
          <cell r="G270">
            <v>200000</v>
          </cell>
        </row>
        <row r="271">
          <cell r="A271" t="str">
            <v xml:space="preserve"> 7. 수질계측기</v>
          </cell>
          <cell r="B271" t="str">
            <v xml:space="preserve"> 7. 수질계측기</v>
          </cell>
        </row>
        <row r="272">
          <cell r="A272" t="str">
            <v>탁도계</v>
          </cell>
          <cell r="B272" t="str">
            <v>탁도계</v>
          </cell>
          <cell r="D272">
            <v>1</v>
          </cell>
          <cell r="E272" t="str">
            <v>SET</v>
          </cell>
          <cell r="G272">
            <v>11683000</v>
          </cell>
        </row>
        <row r="273">
          <cell r="A273" t="str">
            <v>pH계</v>
          </cell>
          <cell r="B273" t="str">
            <v>pH계</v>
          </cell>
          <cell r="D273">
            <v>1</v>
          </cell>
          <cell r="E273" t="str">
            <v>SET</v>
          </cell>
          <cell r="G273">
            <v>5145000</v>
          </cell>
        </row>
        <row r="274">
          <cell r="A274" t="str">
            <v>잔류염소계(무시약식)</v>
          </cell>
          <cell r="B274" t="str">
            <v>잔류염소계(무시약식)</v>
          </cell>
          <cell r="D274">
            <v>1</v>
          </cell>
          <cell r="E274" t="str">
            <v>SET</v>
          </cell>
          <cell r="G274">
            <v>8571000</v>
          </cell>
        </row>
        <row r="275">
          <cell r="A275" t="str">
            <v>알카리도계</v>
          </cell>
          <cell r="B275" t="str">
            <v>알카리도계</v>
          </cell>
          <cell r="D275">
            <v>1</v>
          </cell>
          <cell r="E275" t="str">
            <v>SET</v>
          </cell>
          <cell r="G275">
            <v>25000000</v>
          </cell>
        </row>
        <row r="276">
          <cell r="A276" t="str">
            <v>전기전도계</v>
          </cell>
          <cell r="B276" t="str">
            <v>전기전도계</v>
          </cell>
          <cell r="D276">
            <v>1</v>
          </cell>
          <cell r="E276" t="str">
            <v>SET</v>
          </cell>
          <cell r="G276">
            <v>3500000</v>
          </cell>
        </row>
        <row r="277">
          <cell r="A277" t="str">
            <v>수온계</v>
          </cell>
          <cell r="B277" t="str">
            <v>수온계</v>
          </cell>
          <cell r="D277">
            <v>1</v>
          </cell>
          <cell r="E277" t="str">
            <v>SET</v>
          </cell>
          <cell r="G277">
            <v>600000</v>
          </cell>
        </row>
        <row r="278">
          <cell r="A278" t="str">
            <v>SS계</v>
          </cell>
          <cell r="B278" t="str">
            <v>SS계</v>
          </cell>
          <cell r="D278">
            <v>1</v>
          </cell>
          <cell r="E278" t="str">
            <v>SET</v>
          </cell>
          <cell r="G278">
            <v>13200000</v>
          </cell>
        </row>
        <row r="279">
          <cell r="A279" t="str">
            <v>UV계</v>
          </cell>
          <cell r="B279" t="str">
            <v>UV계</v>
          </cell>
          <cell r="D279">
            <v>1</v>
          </cell>
          <cell r="E279" t="str">
            <v>SET</v>
          </cell>
          <cell r="G279">
            <v>17525000</v>
          </cell>
        </row>
        <row r="280">
          <cell r="A280" t="str">
            <v>기록계</v>
          </cell>
          <cell r="B280" t="str">
            <v>기록계</v>
          </cell>
          <cell r="D280">
            <v>1</v>
          </cell>
          <cell r="E280" t="str">
            <v>SET</v>
          </cell>
          <cell r="G280">
            <v>1500000</v>
          </cell>
        </row>
        <row r="281">
          <cell r="A281">
            <v>0</v>
          </cell>
        </row>
        <row r="282">
          <cell r="A282" t="str">
            <v xml:space="preserve"> 8. 유지관리 공구 및 예비품</v>
          </cell>
          <cell r="B282" t="str">
            <v xml:space="preserve"> 8. 유지관리 공구 및 예비품</v>
          </cell>
        </row>
        <row r="283">
          <cell r="A283" t="str">
            <v xml:space="preserve">  1) 유지관리용 공구</v>
          </cell>
          <cell r="B283" t="str">
            <v xml:space="preserve">  1) 유지관리용 공구</v>
          </cell>
        </row>
        <row r="284">
          <cell r="A284" t="str">
            <v>접지저항계</v>
          </cell>
          <cell r="B284" t="str">
            <v>접지저항계</v>
          </cell>
          <cell r="D284">
            <v>1</v>
          </cell>
          <cell r="E284" t="str">
            <v>SET</v>
          </cell>
          <cell r="G284">
            <v>480000</v>
          </cell>
        </row>
        <row r="285">
          <cell r="A285" t="str">
            <v>디지털 멀티메타</v>
          </cell>
          <cell r="B285" t="str">
            <v>디지털 멀티메타</v>
          </cell>
          <cell r="D285">
            <v>1</v>
          </cell>
          <cell r="E285" t="str">
            <v>SET</v>
          </cell>
          <cell r="G285">
            <v>1200000</v>
          </cell>
        </row>
        <row r="286">
          <cell r="A286" t="str">
            <v>MODEM TESTER</v>
          </cell>
          <cell r="B286" t="str">
            <v>MODEM TESTER</v>
          </cell>
          <cell r="D286">
            <v>1</v>
          </cell>
          <cell r="E286" t="str">
            <v>SET</v>
          </cell>
          <cell r="G286">
            <v>9450000</v>
          </cell>
        </row>
        <row r="287">
          <cell r="A287" t="str">
            <v>오실로스코프</v>
          </cell>
          <cell r="B287" t="str">
            <v>오실로스코프</v>
          </cell>
          <cell r="D287">
            <v>1</v>
          </cell>
          <cell r="E287" t="str">
            <v>SET</v>
          </cell>
          <cell r="G287">
            <v>1850000</v>
          </cell>
        </row>
        <row r="288">
          <cell r="A288" t="str">
            <v>휴대용 초음파 유량계</v>
          </cell>
          <cell r="B288" t="str">
            <v>휴대용 초음파 유량계</v>
          </cell>
          <cell r="D288">
            <v>1</v>
          </cell>
          <cell r="E288" t="str">
            <v>SET</v>
          </cell>
          <cell r="G288">
            <v>36000000</v>
          </cell>
        </row>
        <row r="289">
          <cell r="A289" t="str">
            <v>레벨메타</v>
          </cell>
          <cell r="B289" t="str">
            <v>레벨메타</v>
          </cell>
          <cell r="D289">
            <v>1</v>
          </cell>
          <cell r="E289" t="str">
            <v>SET</v>
          </cell>
          <cell r="G289">
            <v>2000000</v>
          </cell>
        </row>
        <row r="290">
          <cell r="A290" t="str">
            <v>NOTEBOOK COMPUTER</v>
          </cell>
          <cell r="B290" t="str">
            <v>NOTEBOOK COMPUTER</v>
          </cell>
          <cell r="D290">
            <v>1</v>
          </cell>
          <cell r="E290" t="str">
            <v>SET</v>
          </cell>
          <cell r="G290">
            <v>2500000</v>
          </cell>
        </row>
        <row r="291">
          <cell r="A291" t="str">
            <v>TIMS(NETWORK TESTER)</v>
          </cell>
          <cell r="B291" t="str">
            <v>TIMS(NETWORK TESTER)</v>
          </cell>
          <cell r="D291">
            <v>1</v>
          </cell>
          <cell r="E291" t="str">
            <v>SET</v>
          </cell>
          <cell r="G291">
            <v>16065000</v>
          </cell>
        </row>
        <row r="292">
          <cell r="A292" t="str">
            <v>CIRCUIT DEBUGGER</v>
          </cell>
          <cell r="B292" t="str">
            <v>CIRCUIT DEBUGGER</v>
          </cell>
          <cell r="D292">
            <v>1</v>
          </cell>
          <cell r="E292" t="str">
            <v>SET</v>
          </cell>
          <cell r="G292">
            <v>1800000</v>
          </cell>
        </row>
        <row r="293">
          <cell r="A293" t="str">
            <v>DC VOLTAGE 발생기</v>
          </cell>
          <cell r="B293" t="str">
            <v>DC VOLTAGE 발생기</v>
          </cell>
          <cell r="D293">
            <v>1</v>
          </cell>
          <cell r="E293" t="str">
            <v>SET</v>
          </cell>
          <cell r="G293">
            <v>850000</v>
          </cell>
        </row>
        <row r="294">
          <cell r="A294" t="str">
            <v>LOGIC ANAlYZER</v>
          </cell>
          <cell r="B294" t="str">
            <v>LOGIC ANAlYZER</v>
          </cell>
          <cell r="D294">
            <v>1</v>
          </cell>
          <cell r="E294" t="str">
            <v>SET</v>
          </cell>
          <cell r="G294">
            <v>956000</v>
          </cell>
        </row>
        <row r="295">
          <cell r="A295" t="str">
            <v>일반 공구류</v>
          </cell>
          <cell r="B295" t="str">
            <v>일반 공구류</v>
          </cell>
          <cell r="D295">
            <v>1</v>
          </cell>
          <cell r="E295" t="str">
            <v>SET</v>
          </cell>
          <cell r="G295">
            <v>0</v>
          </cell>
        </row>
        <row r="296">
          <cell r="A296">
            <v>0</v>
          </cell>
        </row>
        <row r="297">
          <cell r="A297" t="str">
            <v xml:space="preserve"> 2) 예비자재</v>
          </cell>
          <cell r="B297" t="str">
            <v xml:space="preserve"> 2) 예비자재</v>
          </cell>
        </row>
        <row r="298">
          <cell r="A298" t="str">
            <v>RCS MAIN PROCESSOR BOARD</v>
          </cell>
          <cell r="B298" t="str">
            <v>RCS MAIN PROCESSOR BOARD</v>
          </cell>
          <cell r="D298">
            <v>1</v>
          </cell>
          <cell r="E298" t="str">
            <v>SET</v>
          </cell>
          <cell r="G298">
            <v>24000000</v>
          </cell>
        </row>
        <row r="299">
          <cell r="A299" t="str">
            <v>RCS NETWORK INTERFACE MODULE</v>
          </cell>
          <cell r="B299" t="str">
            <v>RCS NETWORK INTERFACE MODULE</v>
          </cell>
          <cell r="D299">
            <v>1</v>
          </cell>
          <cell r="E299" t="str">
            <v>SET</v>
          </cell>
          <cell r="G299">
            <v>24000000</v>
          </cell>
        </row>
        <row r="300">
          <cell r="A300" t="str">
            <v>RCS ANALOG INPUT MODULE(16)</v>
          </cell>
          <cell r="B300" t="str">
            <v>RCS ANALOG INPUT MODULE(16)</v>
          </cell>
          <cell r="D300">
            <v>1</v>
          </cell>
          <cell r="E300" t="str">
            <v>SET</v>
          </cell>
          <cell r="G300">
            <v>24000000</v>
          </cell>
        </row>
        <row r="301">
          <cell r="A301" t="str">
            <v>RCS ANALOG OUTPUT MODULE(8)</v>
          </cell>
          <cell r="B301" t="str">
            <v>RCS ANALOG OUTPUT MODULE(8)</v>
          </cell>
          <cell r="D301">
            <v>1</v>
          </cell>
          <cell r="E301" t="str">
            <v>SET</v>
          </cell>
          <cell r="G301">
            <v>24000000</v>
          </cell>
        </row>
        <row r="302">
          <cell r="A302" t="str">
            <v>RCS DIGITALG INPUT MODULE(32)</v>
          </cell>
          <cell r="B302" t="str">
            <v>RCS DIGITALG INPUT MODULE(32)</v>
          </cell>
          <cell r="D302">
            <v>1</v>
          </cell>
          <cell r="E302" t="str">
            <v>SET</v>
          </cell>
          <cell r="G302">
            <v>24000000</v>
          </cell>
        </row>
        <row r="303">
          <cell r="A303" t="str">
            <v>RCS DIGITAL OUTPUT MODULE(32)</v>
          </cell>
          <cell r="B303" t="str">
            <v>RCS DIGITAL OUTPUT MODULE(32)</v>
          </cell>
          <cell r="D303">
            <v>1</v>
          </cell>
          <cell r="E303" t="str">
            <v>SET</v>
          </cell>
          <cell r="G303">
            <v>24000000</v>
          </cell>
        </row>
        <row r="304">
          <cell r="A304" t="str">
            <v>RCS PULSE INPUT PROCESSOR(8)</v>
          </cell>
          <cell r="B304" t="str">
            <v>RCS PULSE INPUT PROCESSOR(8)</v>
          </cell>
          <cell r="D304">
            <v>1</v>
          </cell>
          <cell r="E304" t="str">
            <v>SET</v>
          </cell>
          <cell r="G304">
            <v>24000000</v>
          </cell>
        </row>
        <row r="305">
          <cell r="A305" t="str">
            <v>RCS POWER SUPPLY UNIT</v>
          </cell>
          <cell r="B305" t="str">
            <v>RCS POWER SUPPLY UNIT</v>
          </cell>
          <cell r="D305">
            <v>1</v>
          </cell>
          <cell r="E305" t="str">
            <v>개</v>
          </cell>
          <cell r="G305">
            <v>24000000</v>
          </cell>
        </row>
        <row r="306">
          <cell r="A306" t="str">
            <v>TM/TC MASTER MAIN CONTROL BOARD</v>
          </cell>
          <cell r="B306" t="str">
            <v>TM/TC MASTER MAIN CONTROL BOARD</v>
          </cell>
          <cell r="D306">
            <v>1</v>
          </cell>
          <cell r="E306" t="str">
            <v>SET</v>
          </cell>
          <cell r="G306">
            <v>24000000</v>
          </cell>
        </row>
        <row r="307">
          <cell r="A307" t="str">
            <v>TM/TC MASTER ANALOG INPUT(8CH)</v>
          </cell>
          <cell r="B307" t="str">
            <v>TM/TC MASTER ANALOG INPUT(8CH)</v>
          </cell>
          <cell r="D307">
            <v>1</v>
          </cell>
          <cell r="E307" t="str">
            <v>SET</v>
          </cell>
          <cell r="G307">
            <v>24000000</v>
          </cell>
        </row>
        <row r="308">
          <cell r="A308" t="str">
            <v>TM/TC MASTER DIGITALG INPUT(32P)</v>
          </cell>
          <cell r="B308" t="str">
            <v>TM/TC MASTER DIGITALG INPUT(32P)</v>
          </cell>
          <cell r="D308">
            <v>1</v>
          </cell>
          <cell r="E308" t="str">
            <v>SET</v>
          </cell>
          <cell r="G308">
            <v>24000000</v>
          </cell>
        </row>
        <row r="309">
          <cell r="A309" t="str">
            <v>TM/TC MASTER DIGITAL OUTPUT(32P)</v>
          </cell>
          <cell r="B309" t="str">
            <v>TM/TC MASTER DIGITAL OUTPUT(32P)</v>
          </cell>
          <cell r="D309">
            <v>1</v>
          </cell>
          <cell r="E309" t="str">
            <v>SET</v>
          </cell>
          <cell r="G309">
            <v>24000000</v>
          </cell>
        </row>
        <row r="310">
          <cell r="A310" t="str">
            <v>TM/TC MASTER HIGH SPEED COUNTER(5CH)</v>
          </cell>
          <cell r="B310" t="str">
            <v>TM/TC MASTER HIGH SPEED COUNTER(5CH)</v>
          </cell>
          <cell r="D310">
            <v>1</v>
          </cell>
          <cell r="E310" t="str">
            <v>SET</v>
          </cell>
          <cell r="G310">
            <v>24000000</v>
          </cell>
        </row>
        <row r="311">
          <cell r="A311" t="str">
            <v>PRINTER 용지</v>
          </cell>
          <cell r="B311" t="str">
            <v>PRINTER 용지</v>
          </cell>
          <cell r="D311">
            <v>1</v>
          </cell>
          <cell r="E311" t="str">
            <v>BOX</v>
          </cell>
          <cell r="G311">
            <v>450000</v>
          </cell>
        </row>
        <row r="312">
          <cell r="A312" t="str">
            <v>HARD COPIER 용지</v>
          </cell>
          <cell r="B312" t="str">
            <v>HARD COPIER 용지</v>
          </cell>
          <cell r="D312">
            <v>1</v>
          </cell>
          <cell r="E312" t="str">
            <v>BOX</v>
          </cell>
          <cell r="G312">
            <v>600000</v>
          </cell>
        </row>
        <row r="313">
          <cell r="A313" t="str">
            <v>MODEM</v>
          </cell>
          <cell r="B313" t="str">
            <v>MODEM</v>
          </cell>
          <cell r="D313">
            <v>1</v>
          </cell>
          <cell r="E313" t="str">
            <v>SET</v>
          </cell>
          <cell r="G313">
            <v>2145000</v>
          </cell>
        </row>
        <row r="314">
          <cell r="A314" t="str">
            <v>POWER UNIT</v>
          </cell>
          <cell r="B314" t="str">
            <v>POWER UNIT</v>
          </cell>
          <cell r="D314">
            <v>1</v>
          </cell>
          <cell r="E314" t="str">
            <v>SET</v>
          </cell>
          <cell r="G314">
            <v>864000</v>
          </cell>
        </row>
        <row r="315">
          <cell r="A315" t="str">
            <v>수질계측기기 시약</v>
          </cell>
          <cell r="B315" t="str">
            <v>수질계측기기 시약</v>
          </cell>
          <cell r="D315">
            <v>1</v>
          </cell>
          <cell r="E315" t="str">
            <v>식</v>
          </cell>
          <cell r="G315">
            <v>3000000</v>
          </cell>
        </row>
        <row r="316">
          <cell r="A316" t="str">
            <v>PANEL 부속장치</v>
          </cell>
          <cell r="B316" t="str">
            <v>PANEL 부속장치</v>
          </cell>
          <cell r="D316">
            <v>1</v>
          </cell>
          <cell r="E316" t="str">
            <v>식</v>
          </cell>
          <cell r="G316">
            <v>625000</v>
          </cell>
        </row>
        <row r="317">
          <cell r="A317" t="str">
            <v>각종 보호 및 소모기기</v>
          </cell>
          <cell r="B317" t="str">
            <v>각종 보호 및 소모기기</v>
          </cell>
          <cell r="D317">
            <v>1</v>
          </cell>
          <cell r="E317" t="str">
            <v>식</v>
          </cell>
          <cell r="G317">
            <v>15000</v>
          </cell>
        </row>
        <row r="318">
          <cell r="A318" t="str">
            <v>각종 계기(지시계,지시경보기,스위치,RELAY)</v>
          </cell>
          <cell r="B318" t="str">
            <v>각종 계기(지시계,지시경보기,스위치,RELAY)</v>
          </cell>
          <cell r="D318">
            <v>1</v>
          </cell>
          <cell r="E318" t="str">
            <v>식</v>
          </cell>
          <cell r="G318">
            <v>326000</v>
          </cell>
        </row>
        <row r="325">
          <cell r="A325" t="str">
            <v>Ⅱ.CCTV 설비 기자재</v>
          </cell>
          <cell r="B325" t="str">
            <v>Ⅱ.CCTV 설비 기자재</v>
          </cell>
        </row>
        <row r="326">
          <cell r="A326" t="str">
            <v>CCD COLOR CAMERA0.02LX</v>
          </cell>
          <cell r="B326" t="str">
            <v>CCD COLOR CAMERA</v>
          </cell>
          <cell r="C326" t="str">
            <v>0.02LX</v>
          </cell>
          <cell r="D326">
            <v>1</v>
          </cell>
          <cell r="E326" t="str">
            <v>EA</v>
          </cell>
          <cell r="G326">
            <v>3800000</v>
          </cell>
        </row>
        <row r="327">
          <cell r="A327" t="str">
            <v>ZOOM LENS15-180mm</v>
          </cell>
          <cell r="B327" t="str">
            <v>ZOOM LENS</v>
          </cell>
          <cell r="C327" t="str">
            <v>15-180mm</v>
          </cell>
          <cell r="D327">
            <v>1</v>
          </cell>
          <cell r="E327" t="str">
            <v>EA</v>
          </cell>
          <cell r="G327">
            <v>3200000</v>
          </cell>
        </row>
        <row r="328">
          <cell r="A328" t="str">
            <v>ZOOM LENS8.5-51mm</v>
          </cell>
          <cell r="B328" t="str">
            <v>ZOOM LENS</v>
          </cell>
          <cell r="C328" t="str">
            <v>8.5-51mm</v>
          </cell>
          <cell r="D328">
            <v>1</v>
          </cell>
          <cell r="E328" t="str">
            <v>EA</v>
          </cell>
          <cell r="G328">
            <v>900000</v>
          </cell>
        </row>
        <row r="329">
          <cell r="A329" t="str">
            <v>CAMERA HOUSINGFRP</v>
          </cell>
          <cell r="B329" t="str">
            <v>CAMERA HOUSING</v>
          </cell>
          <cell r="C329" t="str">
            <v>FRP</v>
          </cell>
          <cell r="D329">
            <v>1</v>
          </cell>
          <cell r="E329" t="str">
            <v>EA</v>
          </cell>
          <cell r="G329">
            <v>1270000</v>
          </cell>
        </row>
        <row r="330">
          <cell r="A330" t="str">
            <v>PAN/TILT DRIVEOUTD00R</v>
          </cell>
          <cell r="B330" t="str">
            <v>PAN/TILT DRIVE</v>
          </cell>
          <cell r="C330" t="str">
            <v>OUTD00R</v>
          </cell>
          <cell r="D330">
            <v>1</v>
          </cell>
          <cell r="E330" t="str">
            <v>EA</v>
          </cell>
          <cell r="G330">
            <v>1200000</v>
          </cell>
        </row>
        <row r="331">
          <cell r="A331" t="str">
            <v>PAN/TILT DRIVEINDOOR</v>
          </cell>
          <cell r="B331" t="str">
            <v>PAN/TILT DRIVE</v>
          </cell>
          <cell r="C331" t="str">
            <v>INDOOR</v>
          </cell>
          <cell r="D331">
            <v>1</v>
          </cell>
          <cell r="E331" t="str">
            <v>EA</v>
          </cell>
          <cell r="G331">
            <v>550000</v>
          </cell>
        </row>
        <row r="332">
          <cell r="A332" t="str">
            <v>BEAM LIGHT150WX2</v>
          </cell>
          <cell r="B332" t="str">
            <v>BEAM LIGHT</v>
          </cell>
          <cell r="C332" t="str">
            <v>150WX2</v>
          </cell>
          <cell r="D332">
            <v>1</v>
          </cell>
          <cell r="E332" t="str">
            <v>SET</v>
          </cell>
          <cell r="G332">
            <v>300000</v>
          </cell>
        </row>
        <row r="333">
          <cell r="A333" t="str">
            <v>BEAM LIGHT BRACKETSUS</v>
          </cell>
          <cell r="B333" t="str">
            <v>BEAM LIGHT BRACKET</v>
          </cell>
          <cell r="C333" t="str">
            <v>SUS</v>
          </cell>
          <cell r="D333">
            <v>1</v>
          </cell>
          <cell r="E333" t="str">
            <v>EA</v>
          </cell>
          <cell r="G333">
            <v>100000</v>
          </cell>
        </row>
        <row r="334">
          <cell r="A334" t="str">
            <v>POLE STAND6"X4M(SUS)</v>
          </cell>
          <cell r="B334" t="str">
            <v>POLE STAND</v>
          </cell>
          <cell r="C334" t="str">
            <v>6"X4M(SUS)</v>
          </cell>
          <cell r="D334">
            <v>1</v>
          </cell>
          <cell r="E334" t="str">
            <v>EA</v>
          </cell>
          <cell r="G334">
            <v>800000</v>
          </cell>
        </row>
        <row r="335">
          <cell r="A335" t="str">
            <v>CAMERA BRACKETINDOOR</v>
          </cell>
          <cell r="B335" t="str">
            <v>CAMERA BRACKET</v>
          </cell>
          <cell r="C335" t="str">
            <v>INDOOR</v>
          </cell>
          <cell r="D335">
            <v>1</v>
          </cell>
          <cell r="E335" t="str">
            <v>EA</v>
          </cell>
          <cell r="G335">
            <v>45000</v>
          </cell>
        </row>
        <row r="336">
          <cell r="A336" t="str">
            <v>RECEIVER UNITP/T,ZOOM</v>
          </cell>
          <cell r="B336" t="str">
            <v>RECEIVER UNIT</v>
          </cell>
          <cell r="C336" t="str">
            <v>P/T,ZOOM</v>
          </cell>
          <cell r="D336">
            <v>1</v>
          </cell>
          <cell r="E336" t="str">
            <v>EA</v>
          </cell>
          <cell r="G336">
            <v>850000</v>
          </cell>
        </row>
        <row r="337">
          <cell r="A337" t="str">
            <v>WATER PROOF BOXRECEIVER용(SUS304)</v>
          </cell>
          <cell r="B337" t="str">
            <v>WATER PROOF BOX</v>
          </cell>
          <cell r="C337" t="str">
            <v>RECEIVER용(SUS304)</v>
          </cell>
          <cell r="D337">
            <v>1</v>
          </cell>
          <cell r="E337" t="str">
            <v>EA</v>
          </cell>
          <cell r="G337">
            <v>2350000</v>
          </cell>
        </row>
        <row r="338">
          <cell r="A338" t="str">
            <v>A.I.U</v>
          </cell>
          <cell r="B338" t="str">
            <v>A.I.U</v>
          </cell>
          <cell r="D338">
            <v>1</v>
          </cell>
          <cell r="E338" t="str">
            <v>EA</v>
          </cell>
          <cell r="G338">
            <v>1100000</v>
          </cell>
        </row>
        <row r="339">
          <cell r="A339" t="str">
            <v>C.P.U16 BY 4</v>
          </cell>
          <cell r="B339" t="str">
            <v>C.P.U</v>
          </cell>
          <cell r="C339" t="str">
            <v>16 BY 4</v>
          </cell>
          <cell r="D339">
            <v>1</v>
          </cell>
          <cell r="E339" t="str">
            <v>EA</v>
          </cell>
          <cell r="G339">
            <v>7500000</v>
          </cell>
        </row>
        <row r="340">
          <cell r="A340" t="str">
            <v>D.C.U</v>
          </cell>
          <cell r="B340" t="str">
            <v>D.C.U</v>
          </cell>
          <cell r="D340">
            <v>1</v>
          </cell>
          <cell r="E340" t="str">
            <v>EA</v>
          </cell>
          <cell r="G340">
            <v>1300000</v>
          </cell>
        </row>
        <row r="341">
          <cell r="A341" t="str">
            <v>S.D.U</v>
          </cell>
          <cell r="B341" t="str">
            <v>S.D.U</v>
          </cell>
          <cell r="D341">
            <v>1</v>
          </cell>
          <cell r="E341" t="str">
            <v>EA</v>
          </cell>
          <cell r="G341">
            <v>600000</v>
          </cell>
        </row>
        <row r="342">
          <cell r="A342" t="str">
            <v>VIDEO IN/OUT MOUDLE16CH</v>
          </cell>
          <cell r="B342" t="str">
            <v>VIDEO IN/OUT MOUDLE</v>
          </cell>
          <cell r="C342" t="str">
            <v>16CH</v>
          </cell>
          <cell r="D342">
            <v>1</v>
          </cell>
          <cell r="E342" t="str">
            <v>EA</v>
          </cell>
          <cell r="G342">
            <v>5600000</v>
          </cell>
        </row>
        <row r="343">
          <cell r="A343" t="str">
            <v>VIDEO IN/OUT CARD</v>
          </cell>
          <cell r="B343" t="str">
            <v>VIDEO IN/OUT CARD</v>
          </cell>
          <cell r="D343">
            <v>1</v>
          </cell>
          <cell r="E343" t="str">
            <v>EA</v>
          </cell>
          <cell r="G343">
            <v>400000</v>
          </cell>
        </row>
        <row r="344">
          <cell r="A344" t="str">
            <v>KEY BOARDCPU용(조작탁포함)</v>
          </cell>
          <cell r="B344" t="str">
            <v>KEY BOARD</v>
          </cell>
          <cell r="C344" t="str">
            <v>CPU용(조작탁포함)</v>
          </cell>
          <cell r="D344">
            <v>1</v>
          </cell>
          <cell r="E344" t="str">
            <v>EA</v>
          </cell>
          <cell r="G344">
            <v>2750000</v>
          </cell>
        </row>
        <row r="345">
          <cell r="A345" t="str">
            <v>V.T.R36시간용</v>
          </cell>
          <cell r="B345" t="str">
            <v>V.T.R</v>
          </cell>
          <cell r="C345" t="str">
            <v>36시간용</v>
          </cell>
          <cell r="D345">
            <v>1</v>
          </cell>
          <cell r="E345" t="str">
            <v>EA</v>
          </cell>
          <cell r="G345">
            <v>1400000</v>
          </cell>
        </row>
        <row r="346">
          <cell r="A346" t="str">
            <v>COLOR MONITOR20"</v>
          </cell>
          <cell r="B346" t="str">
            <v>COLOR MONITOR</v>
          </cell>
          <cell r="C346" t="str">
            <v>20"</v>
          </cell>
          <cell r="D346">
            <v>1</v>
          </cell>
          <cell r="E346" t="str">
            <v>EA</v>
          </cell>
          <cell r="G346">
            <v>300000</v>
          </cell>
        </row>
        <row r="347">
          <cell r="A347" t="str">
            <v>적외선 센서50M용</v>
          </cell>
          <cell r="B347" t="str">
            <v>적외선 센서</v>
          </cell>
          <cell r="C347" t="str">
            <v>50M용</v>
          </cell>
          <cell r="D347">
            <v>1</v>
          </cell>
          <cell r="E347" t="str">
            <v>조</v>
          </cell>
          <cell r="G347">
            <v>380000</v>
          </cell>
        </row>
        <row r="348">
          <cell r="A348" t="str">
            <v>MONITOR RACK</v>
          </cell>
          <cell r="B348" t="str">
            <v>MONITOR RACK</v>
          </cell>
          <cell r="D348">
            <v>1</v>
          </cell>
          <cell r="E348" t="str">
            <v>EA</v>
          </cell>
          <cell r="G348">
            <v>400000</v>
          </cell>
        </row>
        <row r="349">
          <cell r="A349" t="str">
            <v>POWER CONTROLLER12CH</v>
          </cell>
          <cell r="B349" t="str">
            <v>POWER CONTROLLER</v>
          </cell>
          <cell r="C349" t="str">
            <v>12CH</v>
          </cell>
          <cell r="D349">
            <v>1</v>
          </cell>
          <cell r="E349" t="str">
            <v>EA</v>
          </cell>
          <cell r="G349">
            <v>200000</v>
          </cell>
        </row>
        <row r="350">
          <cell r="A350" t="str">
            <v>SURGE PROTECTORVIDEO용</v>
          </cell>
          <cell r="B350" t="str">
            <v>SURGE PROTECTOR</v>
          </cell>
          <cell r="C350" t="str">
            <v>VIDEO용</v>
          </cell>
          <cell r="D350">
            <v>1</v>
          </cell>
          <cell r="E350" t="str">
            <v>EA</v>
          </cell>
          <cell r="G350">
            <v>250000</v>
          </cell>
        </row>
        <row r="351">
          <cell r="A351" t="str">
            <v>SURGE PROTECTORCONTROL용</v>
          </cell>
          <cell r="B351" t="str">
            <v>SURGE PROTECTOR</v>
          </cell>
          <cell r="C351" t="str">
            <v>CONTROL용</v>
          </cell>
          <cell r="D351">
            <v>1</v>
          </cell>
          <cell r="E351" t="str">
            <v>EA</v>
          </cell>
          <cell r="G351">
            <v>270000</v>
          </cell>
        </row>
        <row r="352">
          <cell r="A352" t="str">
            <v>SURGE PROTECTORPOWER용</v>
          </cell>
          <cell r="B352" t="str">
            <v>SURGE PROTECTOR</v>
          </cell>
          <cell r="C352" t="str">
            <v>POWER용</v>
          </cell>
          <cell r="D352">
            <v>1</v>
          </cell>
          <cell r="E352" t="str">
            <v>EA</v>
          </cell>
          <cell r="G352">
            <v>220000</v>
          </cell>
        </row>
        <row r="353">
          <cell r="A353" t="str">
            <v>QUAD VIEW4CH</v>
          </cell>
          <cell r="B353" t="str">
            <v>QUAD VIEW</v>
          </cell>
          <cell r="C353" t="str">
            <v>4CH</v>
          </cell>
          <cell r="D353">
            <v>1</v>
          </cell>
          <cell r="E353" t="str">
            <v>EA</v>
          </cell>
          <cell r="G353">
            <v>1800000</v>
          </cell>
        </row>
        <row r="354">
          <cell r="A354" t="str">
            <v>QUAD CONTROLLER1CH</v>
          </cell>
          <cell r="B354" t="str">
            <v>QUAD CONTROLLER</v>
          </cell>
          <cell r="C354" t="str">
            <v>1CH</v>
          </cell>
          <cell r="D354">
            <v>1</v>
          </cell>
          <cell r="E354" t="str">
            <v>SET</v>
          </cell>
          <cell r="G354">
            <v>960000</v>
          </cell>
        </row>
        <row r="355">
          <cell r="A355" t="str">
            <v>SYSTEM RACK</v>
          </cell>
          <cell r="B355" t="str">
            <v>SYSTEM RACK</v>
          </cell>
          <cell r="D355">
            <v>1</v>
          </cell>
          <cell r="E355" t="str">
            <v>EA</v>
          </cell>
          <cell r="G355">
            <v>120000</v>
          </cell>
        </row>
        <row r="356">
          <cell r="A356" t="str">
            <v>CODEC</v>
          </cell>
          <cell r="B356" t="str">
            <v>CODEC</v>
          </cell>
          <cell r="D356">
            <v>1</v>
          </cell>
          <cell r="E356" t="str">
            <v>EA</v>
          </cell>
          <cell r="G356">
            <v>30000000</v>
          </cell>
        </row>
        <row r="358">
          <cell r="A358" t="str">
            <v>Ⅲ. 방송통신 설비</v>
          </cell>
          <cell r="B358" t="str">
            <v>Ⅲ. 방송통신 설비</v>
          </cell>
        </row>
        <row r="359">
          <cell r="A359" t="str">
            <v>밀양 방송용 AMP1200W</v>
          </cell>
          <cell r="B359" t="str">
            <v>밀양 방송용 AMP</v>
          </cell>
          <cell r="C359" t="str">
            <v>1200W</v>
          </cell>
          <cell r="D359">
            <v>1</v>
          </cell>
          <cell r="E359" t="str">
            <v>SET</v>
          </cell>
          <cell r="G359">
            <v>10000000</v>
          </cell>
        </row>
        <row r="360">
          <cell r="A360" t="str">
            <v>양산 방송용 AMP960W</v>
          </cell>
          <cell r="B360" t="str">
            <v>양산 방송용 AMP</v>
          </cell>
          <cell r="C360" t="str">
            <v>960W</v>
          </cell>
          <cell r="D360">
            <v>1</v>
          </cell>
          <cell r="E360" t="str">
            <v>SET</v>
          </cell>
          <cell r="G360">
            <v>10000000</v>
          </cell>
        </row>
        <row r="361">
          <cell r="A361" t="str">
            <v>밀양 전자식 교환기</v>
          </cell>
          <cell r="B361" t="str">
            <v>밀양 전자식 교환기</v>
          </cell>
          <cell r="D361">
            <v>1</v>
          </cell>
          <cell r="E361" t="str">
            <v>SET</v>
          </cell>
          <cell r="G361">
            <v>40000000</v>
          </cell>
        </row>
        <row r="362">
          <cell r="A362" t="str">
            <v>양산 전자식 교환기</v>
          </cell>
          <cell r="B362" t="str">
            <v>양산 전자식 교환기</v>
          </cell>
          <cell r="D362">
            <v>1</v>
          </cell>
          <cell r="E362" t="str">
            <v>SET</v>
          </cell>
          <cell r="G362">
            <v>40000000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8">
          <cell r="A378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처음"/>
      <sheetName val="집계모듈"/>
      <sheetName val="집계"/>
      <sheetName val="집계계산"/>
      <sheetName val="수량작업시트"/>
      <sheetName val="전선 및 전선관"/>
      <sheetName val="관로터파기"/>
      <sheetName val="수량산출모듈"/>
      <sheetName val="전압강하"/>
      <sheetName val="전압강하계산모듈"/>
      <sheetName val="등가거리"/>
      <sheetName val="신호기공배관"/>
      <sheetName val="도움말"/>
      <sheetName val="연접"/>
      <sheetName val="단가조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D1" t="str">
            <v>단</v>
          </cell>
        </row>
        <row r="2">
          <cell r="A2" t="str">
            <v xml:space="preserve">구 </v>
          </cell>
          <cell r="B2" t="str">
            <v>분</v>
          </cell>
          <cell r="C2" t="str">
            <v>규격</v>
          </cell>
          <cell r="E2" t="str">
            <v>산  출  근  거</v>
          </cell>
          <cell r="F2" t="str">
            <v>수량</v>
          </cell>
        </row>
        <row r="3">
          <cell r="D3" t="str">
            <v>위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조사"/>
      <sheetName val="건물"/>
      <sheetName val="입찰안"/>
      <sheetName val="전선 및 전선관"/>
      <sheetName val="ELECTRIC"/>
      <sheetName val="CTEMCOST"/>
      <sheetName val="DATE"/>
      <sheetName val="단가산출"/>
      <sheetName val="분당전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재료단가비교표 "/>
      <sheetName val="기초일위대가"/>
      <sheetName val="기본신설"/>
      <sheetName val="신설산출근거"/>
      <sheetName val="신설개소별"/>
      <sheetName val="신설개소합계"/>
      <sheetName val="도급예산(신설)"/>
      <sheetName val="장래신설"/>
      <sheetName val="장래분산출"/>
      <sheetName val="장래개소별"/>
      <sheetName val="장래용도급내역"/>
      <sheetName val="특수신설"/>
      <sheetName val="특수산출"/>
      <sheetName val="특수개소별"/>
      <sheetName val="특수내역"/>
      <sheetName val="최종철거"/>
      <sheetName val="철거산출근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기계경비(시간당)"/>
      <sheetName val="램머"/>
      <sheetName val="철거산출근거"/>
      <sheetName val="내역서"/>
      <sheetName val="단가조사"/>
      <sheetName val="저"/>
      <sheetName val="차액보증"/>
      <sheetName val="내역"/>
      <sheetName val="가로등내역서"/>
      <sheetName val="노임단가"/>
      <sheetName val="Sheet1"/>
      <sheetName val="일위대가"/>
      <sheetName val="연결관암거"/>
      <sheetName val="물가자료"/>
      <sheetName val="전선 및 전선관"/>
      <sheetName val="통일일위1"/>
      <sheetName val="Y-WORK"/>
      <sheetName val="내역서 (1차)"/>
      <sheetName val="내역서(삼호)"/>
      <sheetName val="COL"/>
      <sheetName val="산출-설비"/>
      <sheetName val="데리네이타현황"/>
      <sheetName val="교각토공"/>
      <sheetName val="전기일위대가"/>
      <sheetName val="일반전기C"/>
      <sheetName val="내역표지"/>
      <sheetName val="설계기준"/>
      <sheetName val="내역1"/>
      <sheetName val="Sheet5"/>
      <sheetName val="BOQ(전체)"/>
      <sheetName val="공사예산하조서(O.K)"/>
      <sheetName val="공종별내역서"/>
      <sheetName val="경산"/>
      <sheetName val="1.수인터널"/>
      <sheetName val="설비"/>
      <sheetName val="내역1공구"/>
      <sheetName val="SAMP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중노임가"/>
      <sheetName val="자재단가대비표"/>
      <sheetName val="기초단위"/>
      <sheetName val="일위대가"/>
      <sheetName val="차선일위"/>
      <sheetName val="기계경비"/>
      <sheetName val="갑지"/>
      <sheetName val="원가계산서"/>
      <sheetName val="총괄표"/>
      <sheetName val="내역서"/>
      <sheetName val="수량집계"/>
      <sheetName val="Baby일위대가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가설)"/>
      <sheetName val="예산서"/>
      <sheetName val="노임단가"/>
      <sheetName val="일위대가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"/>
      <sheetName val="노임"/>
      <sheetName val="일위대가(가설)"/>
    </sheetNames>
    <sheetDataSet>
      <sheetData sheetId="0"/>
      <sheetData sheetId="1">
        <row r="3">
          <cell r="B3">
            <v>70616</v>
          </cell>
        </row>
        <row r="6">
          <cell r="B6">
            <v>67466</v>
          </cell>
        </row>
        <row r="7">
          <cell r="B7">
            <v>55579</v>
          </cell>
        </row>
        <row r="8">
          <cell r="B8">
            <v>64591</v>
          </cell>
        </row>
        <row r="14">
          <cell r="B14">
            <v>34947</v>
          </cell>
        </row>
        <row r="21">
          <cell r="B21">
            <v>65529</v>
          </cell>
        </row>
      </sheetData>
      <sheetData sheetId="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임"/>
      <sheetName val="원가계산서 표지"/>
      <sheetName val="원가계산서"/>
      <sheetName val="총괄표"/>
      <sheetName val="일위대가"/>
      <sheetName val="인공"/>
      <sheetName val="단가비교표"/>
      <sheetName val="개소별집계"/>
      <sheetName val="개소별명세"/>
      <sheetName val="터파기"/>
      <sheetName val="수량조서"/>
      <sheetName val="일위대가표"/>
    </sheetNames>
    <sheetDataSet>
      <sheetData sheetId="0" refreshError="1">
        <row r="3">
          <cell r="B3" t="str">
            <v>건축목공</v>
          </cell>
          <cell r="C3">
            <v>61692</v>
          </cell>
        </row>
        <row r="4">
          <cell r="B4" t="str">
            <v>형틀목공</v>
          </cell>
          <cell r="C4">
            <v>63129</v>
          </cell>
        </row>
        <row r="5">
          <cell r="B5" t="str">
            <v>철골공</v>
          </cell>
          <cell r="C5">
            <v>64572</v>
          </cell>
        </row>
        <row r="6">
          <cell r="B6" t="str">
            <v>철공</v>
          </cell>
          <cell r="C6">
            <v>68851</v>
          </cell>
        </row>
        <row r="7">
          <cell r="B7" t="str">
            <v>철근공</v>
          </cell>
          <cell r="C7">
            <v>66745</v>
          </cell>
        </row>
        <row r="8">
          <cell r="B8" t="str">
            <v>철판공</v>
          </cell>
          <cell r="C8">
            <v>59039</v>
          </cell>
        </row>
        <row r="9">
          <cell r="B9" t="str">
            <v>샤시공</v>
          </cell>
          <cell r="C9">
            <v>60072</v>
          </cell>
        </row>
        <row r="10">
          <cell r="B10" t="str">
            <v>절단공</v>
          </cell>
          <cell r="C10">
            <v>61292</v>
          </cell>
        </row>
        <row r="11">
          <cell r="B11" t="str">
            <v>석공</v>
          </cell>
          <cell r="C11">
            <v>64890</v>
          </cell>
        </row>
        <row r="12">
          <cell r="B12" t="str">
            <v>특수비계공</v>
          </cell>
          <cell r="C12">
            <v>72456</v>
          </cell>
        </row>
        <row r="13">
          <cell r="B13" t="str">
            <v>비계공</v>
          </cell>
          <cell r="C13">
            <v>67640</v>
          </cell>
        </row>
        <row r="14">
          <cell r="B14" t="str">
            <v>동발공(터널)</v>
          </cell>
          <cell r="C14">
            <v>58692</v>
          </cell>
        </row>
        <row r="15">
          <cell r="B15" t="str">
            <v>조적공</v>
          </cell>
          <cell r="C15">
            <v>56969</v>
          </cell>
        </row>
        <row r="16">
          <cell r="B16" t="str">
            <v>치장벽돌공</v>
          </cell>
          <cell r="C16">
            <v>61167</v>
          </cell>
        </row>
        <row r="17">
          <cell r="B17" t="str">
            <v>벽돌공</v>
          </cell>
          <cell r="C17">
            <v>56981</v>
          </cell>
        </row>
        <row r="18">
          <cell r="B18" t="str">
            <v>미장공</v>
          </cell>
          <cell r="C18">
            <v>58263</v>
          </cell>
        </row>
        <row r="19">
          <cell r="B19" t="str">
            <v>방수공</v>
          </cell>
          <cell r="C19">
            <v>48074</v>
          </cell>
        </row>
        <row r="20">
          <cell r="B20" t="str">
            <v>타일공</v>
          </cell>
          <cell r="C20">
            <v>56154</v>
          </cell>
        </row>
        <row r="21">
          <cell r="B21" t="str">
            <v>줄눈공</v>
          </cell>
          <cell r="C21">
            <v>53392</v>
          </cell>
        </row>
        <row r="22">
          <cell r="B22" t="str">
            <v>연마공</v>
          </cell>
          <cell r="C22">
            <v>60073</v>
          </cell>
        </row>
        <row r="23">
          <cell r="B23" t="str">
            <v>콘크리트공</v>
          </cell>
          <cell r="C23">
            <v>64308</v>
          </cell>
        </row>
        <row r="24">
          <cell r="B24" t="str">
            <v>배관공</v>
          </cell>
          <cell r="C24">
            <v>49542</v>
          </cell>
        </row>
        <row r="25">
          <cell r="B25" t="str">
            <v>보온공</v>
          </cell>
          <cell r="C25">
            <v>50900</v>
          </cell>
        </row>
        <row r="26">
          <cell r="B26" t="str">
            <v>도장공</v>
          </cell>
          <cell r="C26">
            <v>56361</v>
          </cell>
        </row>
        <row r="27">
          <cell r="B27" t="str">
            <v>내장공</v>
          </cell>
          <cell r="C27">
            <v>56117</v>
          </cell>
        </row>
        <row r="28">
          <cell r="B28" t="str">
            <v>플랜트기계설치공</v>
          </cell>
          <cell r="C28">
            <v>64281</v>
          </cell>
        </row>
        <row r="29">
          <cell r="B29" t="str">
            <v>플랜트특수용접공</v>
          </cell>
          <cell r="C29">
            <v>87594</v>
          </cell>
        </row>
        <row r="30">
          <cell r="B30" t="str">
            <v>플랜트용접공</v>
          </cell>
          <cell r="C30">
            <v>60712</v>
          </cell>
        </row>
        <row r="31">
          <cell r="B31" t="str">
            <v>플랜트배관공</v>
          </cell>
          <cell r="C31">
            <v>63923</v>
          </cell>
        </row>
        <row r="32">
          <cell r="B32" t="str">
            <v>플랜트제관공</v>
          </cell>
          <cell r="C32">
            <v>57994</v>
          </cell>
        </row>
        <row r="33">
          <cell r="B33" t="str">
            <v>시공측량사</v>
          </cell>
          <cell r="C33">
            <v>49167</v>
          </cell>
        </row>
        <row r="34">
          <cell r="B34" t="str">
            <v>시공측량사조수</v>
          </cell>
          <cell r="C34">
            <v>34305</v>
          </cell>
        </row>
        <row r="35">
          <cell r="B35" t="str">
            <v>측부</v>
          </cell>
          <cell r="C35">
            <v>31115</v>
          </cell>
        </row>
        <row r="36">
          <cell r="B36" t="str">
            <v>송전전공</v>
          </cell>
          <cell r="C36">
            <v>223961</v>
          </cell>
        </row>
        <row r="37">
          <cell r="B37" t="str">
            <v>송전활선전공</v>
          </cell>
          <cell r="C37">
            <v>245138</v>
          </cell>
        </row>
        <row r="38">
          <cell r="B38" t="str">
            <v>배전전공</v>
          </cell>
          <cell r="C38">
            <v>184746</v>
          </cell>
        </row>
        <row r="39">
          <cell r="B39" t="str">
            <v>배전활선전공</v>
          </cell>
          <cell r="C39">
            <v>202982</v>
          </cell>
        </row>
        <row r="40">
          <cell r="B40" t="str">
            <v>플랜트전공</v>
          </cell>
          <cell r="C40">
            <v>57299</v>
          </cell>
        </row>
        <row r="41">
          <cell r="B41" t="str">
            <v>내선전공</v>
          </cell>
          <cell r="C41">
            <v>49969</v>
          </cell>
        </row>
        <row r="42">
          <cell r="B42" t="str">
            <v>특고케이블공</v>
          </cell>
          <cell r="C42">
            <v>105463</v>
          </cell>
        </row>
        <row r="43">
          <cell r="B43" t="str">
            <v>고압케이블공</v>
          </cell>
          <cell r="C43">
            <v>75996</v>
          </cell>
        </row>
        <row r="44">
          <cell r="B44" t="str">
            <v>저압케이블공</v>
          </cell>
          <cell r="C44">
            <v>67062</v>
          </cell>
        </row>
        <row r="45">
          <cell r="B45" t="str">
            <v>철도신호공</v>
          </cell>
          <cell r="C45">
            <v>88161</v>
          </cell>
        </row>
        <row r="46">
          <cell r="B46" t="str">
            <v>계장공</v>
          </cell>
          <cell r="C46">
            <v>59029</v>
          </cell>
        </row>
        <row r="47">
          <cell r="B47" t="str">
            <v>통신외선공</v>
          </cell>
          <cell r="C47">
            <v>86391</v>
          </cell>
        </row>
        <row r="48">
          <cell r="B48" t="str">
            <v>통신설비공</v>
          </cell>
          <cell r="C48">
            <v>71782</v>
          </cell>
        </row>
        <row r="49">
          <cell r="B49" t="str">
            <v>통신내선공</v>
          </cell>
          <cell r="C49">
            <v>57139</v>
          </cell>
        </row>
        <row r="50">
          <cell r="B50" t="str">
            <v>통신케이블공</v>
          </cell>
          <cell r="C50">
            <v>89004</v>
          </cell>
        </row>
        <row r="51">
          <cell r="B51" t="str">
            <v>무선안테나공</v>
          </cell>
          <cell r="C51">
            <v>91530</v>
          </cell>
        </row>
        <row r="52">
          <cell r="B52" t="str">
            <v>작업반장</v>
          </cell>
          <cell r="C52">
            <v>56204</v>
          </cell>
        </row>
        <row r="53">
          <cell r="B53" t="str">
            <v>목도공</v>
          </cell>
          <cell r="C53">
            <v>65233</v>
          </cell>
        </row>
        <row r="54">
          <cell r="B54" t="str">
            <v>조력공</v>
          </cell>
          <cell r="C54">
            <v>40070</v>
          </cell>
        </row>
        <row r="55">
          <cell r="B55" t="str">
            <v>특별인부</v>
          </cell>
          <cell r="C55">
            <v>51490</v>
          </cell>
        </row>
        <row r="56">
          <cell r="B56" t="str">
            <v>보통인부</v>
          </cell>
          <cell r="C56">
            <v>37052</v>
          </cell>
        </row>
        <row r="57">
          <cell r="B57" t="str">
            <v>중기운전기사</v>
          </cell>
          <cell r="C57">
            <v>56369</v>
          </cell>
        </row>
        <row r="58">
          <cell r="B58" t="str">
            <v>중기조장</v>
          </cell>
          <cell r="C58">
            <v>65668</v>
          </cell>
        </row>
        <row r="59">
          <cell r="B59" t="str">
            <v>운전사(운반차)</v>
          </cell>
          <cell r="C59">
            <v>53094</v>
          </cell>
        </row>
        <row r="60">
          <cell r="B60" t="str">
            <v>운전사(기계)</v>
          </cell>
          <cell r="C60">
            <v>47371</v>
          </cell>
        </row>
        <row r="61">
          <cell r="B61" t="str">
            <v>중기운전조수</v>
          </cell>
          <cell r="C61">
            <v>44521</v>
          </cell>
        </row>
        <row r="62">
          <cell r="B62" t="str">
            <v>기계설치공</v>
          </cell>
          <cell r="C62">
            <v>54218</v>
          </cell>
        </row>
        <row r="63">
          <cell r="B63" t="str">
            <v>기계공</v>
          </cell>
          <cell r="C63">
            <v>47926</v>
          </cell>
        </row>
        <row r="64">
          <cell r="B64" t="str">
            <v>제도사</v>
          </cell>
          <cell r="C64">
            <v>50526</v>
          </cell>
        </row>
        <row r="65">
          <cell r="B65" t="str">
            <v>유리공</v>
          </cell>
          <cell r="C65">
            <v>58188</v>
          </cell>
        </row>
        <row r="66">
          <cell r="B66" t="str">
            <v>함석공</v>
          </cell>
          <cell r="C66">
            <v>60061</v>
          </cell>
        </row>
        <row r="67">
          <cell r="B67" t="str">
            <v>용접공</v>
          </cell>
          <cell r="C67">
            <v>60370</v>
          </cell>
        </row>
        <row r="68">
          <cell r="B68" t="str">
            <v>덕트공</v>
          </cell>
          <cell r="C68">
            <v>48494</v>
          </cell>
        </row>
        <row r="69">
          <cell r="B69" t="str">
            <v>할석공</v>
          </cell>
          <cell r="C69">
            <v>64153</v>
          </cell>
        </row>
        <row r="70">
          <cell r="B70" t="str">
            <v>제철축로공</v>
          </cell>
          <cell r="C70">
            <v>92079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목차"/>
      <sheetName val="설계설명서"/>
      <sheetName val="예정공정표"/>
      <sheetName val="설계서용지(갑) (경)"/>
      <sheetName val="설계서용지(갑)"/>
      <sheetName val="공사원가계산서 (경)"/>
      <sheetName val="공사원가계산서"/>
      <sheetName val="설계내역서"/>
      <sheetName val="수량산출"/>
      <sheetName val="차선도색일위"/>
      <sheetName val="차선도색일위 (2)"/>
      <sheetName val="자재단가"/>
      <sheetName val="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변압기용량"/>
      <sheetName val="전압조건"/>
      <sheetName val="전압(성남)"/>
      <sheetName val="부하조건"/>
      <sheetName val="부하(성남)"/>
      <sheetName val="MO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중노임가"/>
      <sheetName val="자재단가대비표"/>
      <sheetName val="기초단위"/>
      <sheetName val="일위대가"/>
      <sheetName val="차선일위"/>
      <sheetName val="갑지"/>
      <sheetName val="기계경비"/>
      <sheetName val="원가계산서"/>
      <sheetName val="총괄표"/>
      <sheetName val="내역서"/>
      <sheetName val="수량산출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중노임가"/>
      <sheetName val="자재단가대비표"/>
      <sheetName val="기초단위"/>
      <sheetName val="일위대가"/>
      <sheetName val="차선일위"/>
      <sheetName val="갑지"/>
      <sheetName val="기계경비"/>
      <sheetName val="원가계산서"/>
      <sheetName val="총괄표"/>
      <sheetName val="내역서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목차"/>
      <sheetName val="기계경비"/>
      <sheetName val="포장절단"/>
      <sheetName val="중기터파기,되메우기"/>
      <sheetName val="포장깨기"/>
      <sheetName val="암반깨기(0.4)"/>
      <sheetName val="소형브레이카"/>
      <sheetName val="램머"/>
      <sheetName val="잔토운반거리"/>
      <sheetName val="내용"/>
      <sheetName val="변수값(1)"/>
      <sheetName val="변수값(2)"/>
      <sheetName val="잔토처리"/>
      <sheetName val="중기터파기(잔토처리)"/>
      <sheetName val="폐기물처리비"/>
      <sheetName val="AS복구"/>
      <sheetName val="G.R300합계"/>
      <sheetName val="G.R300경비"/>
      <sheetName val="재료집계표"/>
      <sheetName val="하천하월"/>
      <sheetName val="압입공사수량산출"/>
      <sheetName val="관.지.벽 공정집계표"/>
      <sheetName val="보강콘크리트산출"/>
      <sheetName val="PE내관피스표"/>
      <sheetName val="인수공(총괄)"/>
      <sheetName val="FC관자재산출"/>
      <sheetName val="양수작업"/>
      <sheetName val="공제대산출"/>
      <sheetName val="현장자재소운반"/>
      <sheetName val="라,교,공사안내판"/>
      <sheetName val="전력비"/>
      <sheetName val="가설규모및부지임차료"/>
      <sheetName val="가설울타리및보안등설치"/>
      <sheetName val="지수판설치수량산출서"/>
      <sheetName val="잔디복구수량산출"/>
      <sheetName val="단가산출"/>
      <sheetName val="공사개요"/>
      <sheetName val="Baby일위대가"/>
      <sheetName val=""/>
      <sheetName val="내역서"/>
      <sheetName val="설계실행투찰"/>
      <sheetName val="기계경비(시간당)"/>
      <sheetName val="BID"/>
      <sheetName val="진천,증평(9.3)"/>
      <sheetName val="내역서(원본)"/>
      <sheetName val="45,46"/>
      <sheetName val="4차원가계산서"/>
      <sheetName val="DATE"/>
      <sheetName val="#REF"/>
      <sheetName val="Sheet3"/>
      <sheetName val="집계"/>
      <sheetName val="집계표"/>
      <sheetName val="맨홀수량"/>
      <sheetName val="분전함신설"/>
      <sheetName val="접지1종"/>
      <sheetName val="수간보호"/>
      <sheetName val="터파기및재료"/>
      <sheetName val="내역작성"/>
      <sheetName val="가시설관급자재"/>
      <sheetName val="PIPE(UG)내역"/>
      <sheetName val="산출내역서집계표"/>
      <sheetName val="수량산출"/>
      <sheetName val="자재"/>
      <sheetName val="교통대책내역"/>
      <sheetName val="내역"/>
      <sheetName val="mat"/>
      <sheetName val="노임"/>
      <sheetName val="노무"/>
      <sheetName val="재료비"/>
      <sheetName val="일위대가표"/>
      <sheetName val="할증"/>
      <sheetName val="BOQ.vts"/>
      <sheetName val="설계예산서"/>
      <sheetName val="간접비계산"/>
      <sheetName val="밸브설치"/>
      <sheetName val="조직"/>
      <sheetName val="부대내역"/>
      <sheetName val="갑지(추정)"/>
      <sheetName val="부대공사비"/>
      <sheetName val="현장관리비집계표"/>
      <sheetName val="Macro1"/>
      <sheetName val="마산월령동골조물량변경"/>
      <sheetName val="가계부"/>
      <sheetName val="제품목록"/>
      <sheetName val="매입매출관리"/>
      <sheetName val="건축내역(트럼프수성)"/>
      <sheetName val="단가산출서"/>
      <sheetName val="설계"/>
      <sheetName val="01AC"/>
      <sheetName val="Sheet6"/>
      <sheetName val="단가"/>
      <sheetName val="총집계표"/>
      <sheetName val="송전재료비"/>
      <sheetName val="기자재수량"/>
      <sheetName val="70%"/>
      <sheetName val="const."/>
      <sheetName val="일위대가"/>
      <sheetName val="주공 갑지"/>
      <sheetName val="확약서"/>
      <sheetName val="산출근거#2-3"/>
      <sheetName val="목록"/>
      <sheetName val="노임단가"/>
      <sheetName val="총괄"/>
      <sheetName val="인수공"/>
      <sheetName val="토목주소"/>
      <sheetName val="공량산출서"/>
      <sheetName val="수주현황2월"/>
      <sheetName val="토목수량(공정)"/>
      <sheetName val="공내역"/>
      <sheetName val="가로등내역서"/>
      <sheetName val="본공사"/>
      <sheetName val="견적서"/>
      <sheetName val="인공LIST"/>
      <sheetName val="소방사항"/>
      <sheetName val="예총"/>
      <sheetName val="단가조사"/>
      <sheetName val="공종구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가설)"/>
      <sheetName val="예산서"/>
      <sheetName val="노임단가"/>
      <sheetName val="45,46"/>
      <sheetName val="입력"/>
      <sheetName val="단가산출"/>
      <sheetName val="관급자재"/>
      <sheetName val="C-노임단가"/>
      <sheetName val="광양전기"/>
      <sheetName val="코드표"/>
      <sheetName val="집계표"/>
      <sheetName val="인건비"/>
      <sheetName val="산출내역서집계표"/>
      <sheetName val="9GNG운반"/>
      <sheetName val="Y-WORK"/>
      <sheetName val="노임"/>
      <sheetName val="내역서"/>
      <sheetName val="기초코드"/>
      <sheetName val="99 조정금액"/>
      <sheetName val="일위대가표"/>
      <sheetName val="밸브설치"/>
      <sheetName val="을지"/>
      <sheetName val="Total"/>
      <sheetName val="#REF"/>
      <sheetName val="6PILE  (돌출)"/>
      <sheetName val="인상효1"/>
      <sheetName val="DATA"/>
      <sheetName val="표지"/>
      <sheetName val="일위대가(계측기설치)"/>
      <sheetName val="적용건축"/>
      <sheetName val="P.M 별"/>
      <sheetName val="Sheet1 (2)"/>
      <sheetName val="노무비"/>
      <sheetName val="식재인부"/>
      <sheetName val="마산방향"/>
      <sheetName val="진주방향"/>
      <sheetName val="확약서"/>
      <sheetName val="교통대책내역"/>
      <sheetName val="터파기및재료"/>
      <sheetName val="부대내역"/>
      <sheetName val="제품표준규격"/>
      <sheetName val="사용자정의"/>
      <sheetName val="일반수량총괄집계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요"/>
      <sheetName val="투대"/>
      <sheetName val="집계표"/>
      <sheetName val="예가"/>
      <sheetName val="예가작업"/>
      <sheetName val="대비"/>
      <sheetName val="간접"/>
      <sheetName val="조직"/>
      <sheetName val="s"/>
      <sheetName val="t"/>
      <sheetName val="bd"/>
      <sheetName val="실행"/>
      <sheetName val="강교대비표"/>
      <sheetName val="일위대가(가설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ITNUM</v>
          </cell>
          <cell r="B1" t="str">
            <v>공      종</v>
          </cell>
          <cell r="C1" t="str">
            <v>규    격</v>
          </cell>
          <cell r="D1" t="str">
            <v>수  량</v>
          </cell>
          <cell r="E1" t="str">
            <v>단위</v>
          </cell>
          <cell r="F1" t="str">
            <v>총       액</v>
          </cell>
        </row>
        <row r="2">
          <cell r="F2" t="str">
            <v>단   가</v>
          </cell>
          <cell r="G2" t="str">
            <v>금       액</v>
          </cell>
        </row>
        <row r="3">
          <cell r="A3" t="str">
            <v>1.</v>
          </cell>
          <cell r="B3" t="str">
            <v>토          공</v>
          </cell>
          <cell r="G3">
            <v>3184604191</v>
          </cell>
        </row>
        <row r="4">
          <cell r="A4" t="str">
            <v>2.</v>
          </cell>
          <cell r="B4" t="str">
            <v>배    수    공</v>
          </cell>
          <cell r="G4">
            <v>2684198016</v>
          </cell>
        </row>
        <row r="5">
          <cell r="A5" t="str">
            <v>3.</v>
          </cell>
          <cell r="B5" t="str">
            <v>구  조  물  공</v>
          </cell>
          <cell r="G5">
            <v>10946656574</v>
          </cell>
        </row>
        <row r="6">
          <cell r="A6" t="str">
            <v>4.</v>
          </cell>
          <cell r="B6" t="str">
            <v>포    장    공</v>
          </cell>
          <cell r="G6">
            <v>1424905152</v>
          </cell>
        </row>
        <row r="7">
          <cell r="A7" t="str">
            <v>5.</v>
          </cell>
          <cell r="B7" t="str">
            <v>교통안전시설공</v>
          </cell>
          <cell r="G7">
            <v>1729046475</v>
          </cell>
        </row>
        <row r="8">
          <cell r="A8" t="str">
            <v>7.</v>
          </cell>
          <cell r="B8" t="str">
            <v>자 재 대</v>
          </cell>
          <cell r="G8">
            <v>4171085087</v>
          </cell>
        </row>
        <row r="9">
          <cell r="B9" t="str">
            <v>직 접 공 사 비</v>
          </cell>
          <cell r="G9">
            <v>24140495495</v>
          </cell>
        </row>
        <row r="10">
          <cell r="B10" t="str">
            <v>간접 노무비</v>
          </cell>
          <cell r="D10">
            <v>1</v>
          </cell>
          <cell r="E10" t="str">
            <v>식</v>
          </cell>
          <cell r="G10">
            <v>1538888610</v>
          </cell>
        </row>
        <row r="11">
          <cell r="B11" t="str">
            <v>산재 보험료</v>
          </cell>
          <cell r="D11">
            <v>1</v>
          </cell>
          <cell r="E11" t="str">
            <v>식</v>
          </cell>
          <cell r="G11">
            <v>401649927</v>
          </cell>
        </row>
        <row r="12">
          <cell r="B12" t="str">
            <v>안전 관리비</v>
          </cell>
          <cell r="D12">
            <v>1</v>
          </cell>
          <cell r="E12" t="str">
            <v>식</v>
          </cell>
          <cell r="G12">
            <v>434169621</v>
          </cell>
        </row>
        <row r="13">
          <cell r="B13" t="str">
            <v>기타   경비</v>
          </cell>
          <cell r="D13">
            <v>1</v>
          </cell>
          <cell r="E13" t="str">
            <v>식</v>
          </cell>
          <cell r="G13">
            <v>1517231704</v>
          </cell>
        </row>
        <row r="14">
          <cell r="B14" t="str">
            <v>소     계</v>
          </cell>
          <cell r="G14">
            <v>28032435357</v>
          </cell>
        </row>
        <row r="15">
          <cell r="B15" t="str">
            <v>일반 관리비</v>
          </cell>
          <cell r="D15">
            <v>1</v>
          </cell>
          <cell r="E15" t="str">
            <v>식</v>
          </cell>
          <cell r="G15">
            <v>1401621767</v>
          </cell>
        </row>
        <row r="16">
          <cell r="B16" t="str">
            <v>이       윤</v>
          </cell>
          <cell r="D16">
            <v>1</v>
          </cell>
          <cell r="E16" t="str">
            <v>식</v>
          </cell>
          <cell r="G16">
            <v>2971050540</v>
          </cell>
        </row>
        <row r="17">
          <cell r="B17" t="str">
            <v>고용보험료</v>
          </cell>
          <cell r="G17">
            <v>44627769</v>
          </cell>
        </row>
        <row r="18">
          <cell r="B18" t="str">
            <v>퇴직공제부금비</v>
          </cell>
          <cell r="G18">
            <v>204864546</v>
          </cell>
        </row>
        <row r="19">
          <cell r="B19" t="str">
            <v>폐기물처리비</v>
          </cell>
          <cell r="G19">
            <v>9070690</v>
          </cell>
        </row>
        <row r="20">
          <cell r="B20" t="str">
            <v>공급가액</v>
          </cell>
          <cell r="G20">
            <v>32663670669</v>
          </cell>
        </row>
        <row r="21">
          <cell r="B21" t="str">
            <v>부가 가치세</v>
          </cell>
          <cell r="D21">
            <v>1</v>
          </cell>
          <cell r="E21" t="str">
            <v>식</v>
          </cell>
          <cell r="G21">
            <v>3266367066</v>
          </cell>
        </row>
        <row r="22">
          <cell r="B22" t="str">
            <v>정기안전진단비</v>
          </cell>
          <cell r="G22">
            <v>9100000</v>
          </cell>
        </row>
        <row r="23">
          <cell r="B23" t="str">
            <v>도급액</v>
          </cell>
          <cell r="G23">
            <v>35939137735</v>
          </cell>
        </row>
        <row r="25">
          <cell r="G25">
            <v>36074040000</v>
          </cell>
        </row>
        <row r="26">
          <cell r="G26">
            <v>134902265</v>
          </cell>
        </row>
        <row r="32">
          <cell r="A32" t="str">
            <v>1.</v>
          </cell>
          <cell r="B32" t="str">
            <v>토          공</v>
          </cell>
          <cell r="G32">
            <v>3184604191</v>
          </cell>
        </row>
        <row r="33">
          <cell r="A33" t="str">
            <v>1.01</v>
          </cell>
          <cell r="B33" t="str">
            <v>기존구조물철거공</v>
          </cell>
        </row>
        <row r="34">
          <cell r="A34" t="str">
            <v>a</v>
          </cell>
          <cell r="B34" t="str">
            <v>무근콘크리트깨기</v>
          </cell>
          <cell r="C34" t="str">
            <v>(30 Cm 미만)</v>
          </cell>
          <cell r="D34">
            <v>427</v>
          </cell>
          <cell r="E34" t="str">
            <v>M3</v>
          </cell>
          <cell r="F34">
            <v>35422</v>
          </cell>
          <cell r="G34">
            <v>15125194</v>
          </cell>
        </row>
        <row r="35">
          <cell r="A35" t="str">
            <v>b</v>
          </cell>
          <cell r="B35" t="str">
            <v>철근콘크리트깨기</v>
          </cell>
          <cell r="C35" t="str">
            <v>(30 Cm 이상)</v>
          </cell>
          <cell r="D35">
            <v>45</v>
          </cell>
          <cell r="E35" t="str">
            <v>M3</v>
          </cell>
          <cell r="F35">
            <v>95914</v>
          </cell>
          <cell r="G35">
            <v>4316130</v>
          </cell>
        </row>
        <row r="36">
          <cell r="A36" t="str">
            <v>c</v>
          </cell>
          <cell r="B36" t="str">
            <v>아스팔트포장깨기</v>
          </cell>
          <cell r="C36" t="str">
            <v>(기 계)</v>
          </cell>
          <cell r="D36">
            <v>134</v>
          </cell>
          <cell r="E36" t="str">
            <v>M3</v>
          </cell>
          <cell r="F36">
            <v>9740</v>
          </cell>
          <cell r="G36">
            <v>1305160</v>
          </cell>
        </row>
        <row r="37">
          <cell r="A37" t="str">
            <v>d</v>
          </cell>
          <cell r="B37" t="str">
            <v>아스팔트절단</v>
          </cell>
          <cell r="C37" t="str">
            <v>(기 계)</v>
          </cell>
          <cell r="D37">
            <v>1236</v>
          </cell>
          <cell r="E37" t="str">
            <v>M</v>
          </cell>
          <cell r="F37">
            <v>1465</v>
          </cell>
          <cell r="G37">
            <v>1810740</v>
          </cell>
        </row>
        <row r="38">
          <cell r="A38" t="str">
            <v>1.02</v>
          </cell>
          <cell r="B38" t="str">
            <v>표토제거</v>
          </cell>
          <cell r="F38">
            <v>0</v>
          </cell>
        </row>
        <row r="39">
          <cell r="A39" t="str">
            <v>a</v>
          </cell>
          <cell r="B39" t="str">
            <v>표토제거</v>
          </cell>
          <cell r="C39" t="str">
            <v>(답 구 간)</v>
          </cell>
          <cell r="D39">
            <v>44802</v>
          </cell>
          <cell r="E39" t="str">
            <v>M2</v>
          </cell>
          <cell r="F39">
            <v>157</v>
          </cell>
          <cell r="G39">
            <v>7033914</v>
          </cell>
        </row>
        <row r="40">
          <cell r="A40" t="str">
            <v>b</v>
          </cell>
          <cell r="B40" t="str">
            <v>표토제거</v>
          </cell>
          <cell r="C40" t="str">
            <v>(답외구간)</v>
          </cell>
          <cell r="D40">
            <v>107684</v>
          </cell>
          <cell r="E40" t="str">
            <v>M2</v>
          </cell>
          <cell r="F40">
            <v>157</v>
          </cell>
          <cell r="G40">
            <v>16906388</v>
          </cell>
        </row>
        <row r="41">
          <cell r="A41" t="str">
            <v>1.03</v>
          </cell>
          <cell r="B41" t="str">
            <v>벌개제근</v>
          </cell>
          <cell r="D41">
            <v>17778</v>
          </cell>
          <cell r="E41" t="str">
            <v>M2</v>
          </cell>
          <cell r="F41">
            <v>156</v>
          </cell>
          <cell r="G41">
            <v>2773368</v>
          </cell>
        </row>
        <row r="42">
          <cell r="A42" t="str">
            <v>1.04</v>
          </cell>
          <cell r="B42" t="str">
            <v>깍  기  공</v>
          </cell>
          <cell r="F42">
            <v>0</v>
          </cell>
        </row>
        <row r="43">
          <cell r="A43" t="str">
            <v>a</v>
          </cell>
          <cell r="B43" t="str">
            <v>토  사깎기</v>
          </cell>
          <cell r="C43" t="str">
            <v>(불도쟈 32 Ton)</v>
          </cell>
          <cell r="D43">
            <v>206056</v>
          </cell>
          <cell r="E43" t="str">
            <v>M3</v>
          </cell>
          <cell r="F43">
            <v>951</v>
          </cell>
          <cell r="G43">
            <v>195959256</v>
          </cell>
        </row>
        <row r="44">
          <cell r="A44" t="str">
            <v>b</v>
          </cell>
          <cell r="B44" t="str">
            <v>리핑암깍기</v>
          </cell>
          <cell r="C44" t="str">
            <v>(리퍼도쟈 32 Ton)</v>
          </cell>
          <cell r="D44">
            <v>2816</v>
          </cell>
          <cell r="E44" t="str">
            <v>M3</v>
          </cell>
          <cell r="F44">
            <v>880</v>
          </cell>
          <cell r="G44">
            <v>2478080</v>
          </cell>
        </row>
        <row r="45">
          <cell r="A45" t="str">
            <v>c</v>
          </cell>
          <cell r="B45" t="str">
            <v>발파암깍기</v>
          </cell>
          <cell r="C45" t="str">
            <v>(리퍼병행암)</v>
          </cell>
          <cell r="D45">
            <v>128</v>
          </cell>
          <cell r="E45" t="str">
            <v>M3</v>
          </cell>
          <cell r="F45">
            <v>18023</v>
          </cell>
          <cell r="G45">
            <v>2306944</v>
          </cell>
        </row>
        <row r="46">
          <cell r="A46" t="str">
            <v>1.05</v>
          </cell>
          <cell r="B46" t="str">
            <v>흙 쌓 기</v>
          </cell>
          <cell r="F46">
            <v>0</v>
          </cell>
        </row>
        <row r="47">
          <cell r="A47" t="str">
            <v>a</v>
          </cell>
          <cell r="B47" t="str">
            <v>노상다짐</v>
          </cell>
          <cell r="D47">
            <v>83978</v>
          </cell>
          <cell r="E47" t="str">
            <v>M3</v>
          </cell>
          <cell r="F47">
            <v>1139</v>
          </cell>
          <cell r="G47">
            <v>95650942</v>
          </cell>
        </row>
        <row r="48">
          <cell r="A48" t="str">
            <v>b</v>
          </cell>
          <cell r="B48" t="str">
            <v>노체다짐</v>
          </cell>
          <cell r="D48">
            <v>337347</v>
          </cell>
          <cell r="E48" t="str">
            <v>M3</v>
          </cell>
          <cell r="F48">
            <v>833</v>
          </cell>
          <cell r="G48">
            <v>281010051</v>
          </cell>
        </row>
        <row r="49">
          <cell r="A49" t="str">
            <v>1.06</v>
          </cell>
          <cell r="B49" t="str">
            <v>운 반 공</v>
          </cell>
          <cell r="F49">
            <v>0</v>
          </cell>
        </row>
        <row r="50">
          <cell r="A50" t="str">
            <v>a</v>
          </cell>
          <cell r="B50" t="str">
            <v>무대운반</v>
          </cell>
          <cell r="C50" t="str">
            <v>(토  사)</v>
          </cell>
          <cell r="D50">
            <v>27897</v>
          </cell>
          <cell r="E50" t="str">
            <v>M3</v>
          </cell>
          <cell r="F50">
            <v>0</v>
          </cell>
          <cell r="G50">
            <v>0</v>
          </cell>
        </row>
        <row r="51">
          <cell r="A51" t="str">
            <v>b</v>
          </cell>
          <cell r="B51" t="str">
            <v>도쟈운반</v>
          </cell>
          <cell r="C51" t="str">
            <v>(토  사)</v>
          </cell>
          <cell r="D51">
            <v>11607</v>
          </cell>
          <cell r="E51" t="str">
            <v>M3</v>
          </cell>
          <cell r="F51">
            <v>524</v>
          </cell>
          <cell r="G51">
            <v>6082068</v>
          </cell>
        </row>
        <row r="52">
          <cell r="A52" t="str">
            <v>c</v>
          </cell>
          <cell r="B52" t="str">
            <v>덤프운반</v>
          </cell>
          <cell r="C52" t="str">
            <v>L=2.9 Km</v>
          </cell>
          <cell r="F52">
            <v>0</v>
          </cell>
        </row>
        <row r="53">
          <cell r="A53" t="str">
            <v>-1</v>
          </cell>
          <cell r="B53" t="str">
            <v>덤프운반</v>
          </cell>
          <cell r="C53" t="str">
            <v>(토  사)</v>
          </cell>
          <cell r="D53">
            <v>193637</v>
          </cell>
          <cell r="E53" t="str">
            <v>M3</v>
          </cell>
          <cell r="F53">
            <v>1621</v>
          </cell>
          <cell r="G53">
            <v>313885577</v>
          </cell>
        </row>
        <row r="54">
          <cell r="A54" t="str">
            <v>-2</v>
          </cell>
          <cell r="B54" t="str">
            <v>덤프운반</v>
          </cell>
          <cell r="C54" t="str">
            <v>(리핑암)</v>
          </cell>
          <cell r="D54">
            <v>2816</v>
          </cell>
          <cell r="E54" t="str">
            <v>M3</v>
          </cell>
          <cell r="F54">
            <v>2549</v>
          </cell>
          <cell r="G54">
            <v>7177984</v>
          </cell>
        </row>
        <row r="55">
          <cell r="A55" t="str">
            <v>-3</v>
          </cell>
          <cell r="B55" t="str">
            <v>덤프운반</v>
          </cell>
          <cell r="C55" t="str">
            <v>(발파암)</v>
          </cell>
          <cell r="D55">
            <v>128</v>
          </cell>
          <cell r="E55" t="str">
            <v>M3</v>
          </cell>
          <cell r="F55">
            <v>5344</v>
          </cell>
          <cell r="G55">
            <v>684032</v>
          </cell>
        </row>
        <row r="56">
          <cell r="A56" t="str">
            <v>1.07</v>
          </cell>
          <cell r="B56" t="str">
            <v>순성토운반</v>
          </cell>
          <cell r="C56" t="str">
            <v>(L=10.0 KM)</v>
          </cell>
          <cell r="D56">
            <v>203932</v>
          </cell>
          <cell r="E56" t="str">
            <v>M3</v>
          </cell>
          <cell r="F56">
            <v>9133</v>
          </cell>
          <cell r="G56">
            <v>1862510956</v>
          </cell>
        </row>
        <row r="57">
          <cell r="A57" t="str">
            <v>1.08</v>
          </cell>
          <cell r="F57">
            <v>0</v>
          </cell>
        </row>
        <row r="58">
          <cell r="A58" t="str">
            <v>a</v>
          </cell>
          <cell r="B58" t="str">
            <v>노상준비공</v>
          </cell>
          <cell r="C58" t="str">
            <v>(기존도로부)</v>
          </cell>
          <cell r="D58">
            <v>840</v>
          </cell>
          <cell r="E58" t="str">
            <v>M2</v>
          </cell>
          <cell r="F58">
            <v>95</v>
          </cell>
          <cell r="G58">
            <v>79800</v>
          </cell>
        </row>
        <row r="59">
          <cell r="A59" t="str">
            <v>b</v>
          </cell>
          <cell r="B59" t="str">
            <v>노상준비공</v>
          </cell>
          <cell r="C59" t="str">
            <v>(절 토 부)</v>
          </cell>
          <cell r="D59">
            <v>63267</v>
          </cell>
          <cell r="E59" t="str">
            <v>M2</v>
          </cell>
          <cell r="F59">
            <v>70</v>
          </cell>
          <cell r="G59">
            <v>4428690</v>
          </cell>
        </row>
        <row r="60">
          <cell r="A60" t="str">
            <v>1.09</v>
          </cell>
          <cell r="B60" t="str">
            <v>법면 보호공</v>
          </cell>
          <cell r="F60">
            <v>0</v>
          </cell>
        </row>
        <row r="61">
          <cell r="A61" t="str">
            <v>a</v>
          </cell>
          <cell r="B61" t="str">
            <v>줄떼붙임</v>
          </cell>
          <cell r="D61">
            <v>53132</v>
          </cell>
          <cell r="E61" t="str">
            <v>M2</v>
          </cell>
          <cell r="F61">
            <v>3939</v>
          </cell>
          <cell r="G61">
            <v>209286948</v>
          </cell>
        </row>
        <row r="62">
          <cell r="A62" t="str">
            <v>b</v>
          </cell>
          <cell r="F62">
            <v>0</v>
          </cell>
        </row>
        <row r="63">
          <cell r="A63" t="str">
            <v>-1</v>
          </cell>
          <cell r="B63" t="str">
            <v>평떼붙임</v>
          </cell>
          <cell r="D63">
            <v>7760</v>
          </cell>
          <cell r="E63" t="str">
            <v>M2</v>
          </cell>
          <cell r="F63">
            <v>8503</v>
          </cell>
          <cell r="G63">
            <v>65983280</v>
          </cell>
        </row>
        <row r="64">
          <cell r="A64" t="str">
            <v>-2</v>
          </cell>
          <cell r="B64" t="str">
            <v>거적덮기</v>
          </cell>
          <cell r="D64">
            <v>10528</v>
          </cell>
          <cell r="E64" t="str">
            <v>M2</v>
          </cell>
          <cell r="F64">
            <v>4607</v>
          </cell>
          <cell r="G64">
            <v>48502496</v>
          </cell>
        </row>
        <row r="65">
          <cell r="A65" t="str">
            <v>-3</v>
          </cell>
          <cell r="B65" t="str">
            <v>NET-잔디</v>
          </cell>
          <cell r="D65">
            <v>322</v>
          </cell>
          <cell r="E65" t="str">
            <v>M2</v>
          </cell>
          <cell r="F65">
            <v>7836</v>
          </cell>
          <cell r="G65">
            <v>2523192</v>
          </cell>
        </row>
        <row r="66">
          <cell r="A66" t="str">
            <v>-4</v>
          </cell>
          <cell r="B66" t="str">
            <v>암절개면보호식제공</v>
          </cell>
          <cell r="C66" t="str">
            <v>(T=10 Cm)</v>
          </cell>
          <cell r="D66">
            <v>38</v>
          </cell>
          <cell r="E66" t="str">
            <v>M2</v>
          </cell>
          <cell r="F66">
            <v>33425</v>
          </cell>
          <cell r="G66">
            <v>1270150</v>
          </cell>
        </row>
        <row r="67">
          <cell r="A67" t="str">
            <v>c</v>
          </cell>
          <cell r="F67">
            <v>0</v>
          </cell>
        </row>
        <row r="68">
          <cell r="A68" t="str">
            <v>-1</v>
          </cell>
          <cell r="B68" t="str">
            <v>법면고르기</v>
          </cell>
          <cell r="C68" t="str">
            <v>(리핑암)</v>
          </cell>
          <cell r="D68">
            <v>322</v>
          </cell>
          <cell r="E68" t="str">
            <v>M2</v>
          </cell>
          <cell r="F68">
            <v>2712</v>
          </cell>
          <cell r="G68">
            <v>873264</v>
          </cell>
        </row>
        <row r="69">
          <cell r="A69" t="str">
            <v>-2</v>
          </cell>
          <cell r="B69" t="str">
            <v>법면고르기</v>
          </cell>
          <cell r="C69" t="str">
            <v>(발파암)</v>
          </cell>
          <cell r="D69">
            <v>38</v>
          </cell>
          <cell r="E69" t="str">
            <v>M2</v>
          </cell>
          <cell r="F69">
            <v>5383</v>
          </cell>
          <cell r="G69">
            <v>204554</v>
          </cell>
        </row>
        <row r="70">
          <cell r="A70" t="str">
            <v>1.10</v>
          </cell>
          <cell r="B70" t="str">
            <v>층 따 기</v>
          </cell>
          <cell r="C70" t="str">
            <v>(도쟈 19 Ton)</v>
          </cell>
          <cell r="D70">
            <v>2572</v>
          </cell>
          <cell r="E70" t="str">
            <v>M3</v>
          </cell>
          <cell r="F70">
            <v>728</v>
          </cell>
          <cell r="G70">
            <v>1872416</v>
          </cell>
        </row>
        <row r="71">
          <cell r="A71" t="str">
            <v>1.11</v>
          </cell>
          <cell r="B71" t="str">
            <v>구조물터파기</v>
          </cell>
          <cell r="C71" t="str">
            <v>(육상토사 0∼1 M)</v>
          </cell>
          <cell r="D71">
            <v>1198</v>
          </cell>
          <cell r="E71" t="str">
            <v>M3</v>
          </cell>
          <cell r="F71">
            <v>3206</v>
          </cell>
          <cell r="G71">
            <v>3840788</v>
          </cell>
        </row>
        <row r="72">
          <cell r="A72" t="str">
            <v>1.12</v>
          </cell>
          <cell r="B72" t="str">
            <v>측구터파기</v>
          </cell>
          <cell r="C72" t="str">
            <v>(토  사)</v>
          </cell>
          <cell r="D72">
            <v>4224</v>
          </cell>
          <cell r="E72" t="str">
            <v>M3</v>
          </cell>
          <cell r="F72">
            <v>2373</v>
          </cell>
          <cell r="G72">
            <v>10023552</v>
          </cell>
        </row>
        <row r="73">
          <cell r="A73" t="str">
            <v>1.13</v>
          </cell>
          <cell r="B73" t="str">
            <v>되메우기및다짐</v>
          </cell>
          <cell r="C73" t="str">
            <v>(인력50%+백호우50%)</v>
          </cell>
          <cell r="D73">
            <v>991</v>
          </cell>
          <cell r="E73" t="str">
            <v>M3</v>
          </cell>
          <cell r="F73">
            <v>4589</v>
          </cell>
          <cell r="G73">
            <v>4547699</v>
          </cell>
        </row>
        <row r="74">
          <cell r="A74" t="str">
            <v>1.14</v>
          </cell>
          <cell r="B74" t="str">
            <v>측구뚝쌓기</v>
          </cell>
          <cell r="C74" t="str">
            <v>(인 력)</v>
          </cell>
          <cell r="D74">
            <v>982</v>
          </cell>
          <cell r="E74" t="str">
            <v>M2</v>
          </cell>
          <cell r="F74">
            <v>3763</v>
          </cell>
          <cell r="G74">
            <v>3695266</v>
          </cell>
        </row>
        <row r="75">
          <cell r="A75" t="str">
            <v>1.15</v>
          </cell>
          <cell r="B75" t="str">
            <v>토공규준틀</v>
          </cell>
          <cell r="D75">
            <v>518</v>
          </cell>
          <cell r="E75" t="str">
            <v>EA</v>
          </cell>
          <cell r="F75">
            <v>20184</v>
          </cell>
          <cell r="G75">
            <v>10455312</v>
          </cell>
        </row>
        <row r="76">
          <cell r="F76">
            <v>0</v>
          </cell>
        </row>
        <row r="77">
          <cell r="A77" t="str">
            <v>2.</v>
          </cell>
          <cell r="B77" t="str">
            <v>배    수    공</v>
          </cell>
          <cell r="F77">
            <v>0</v>
          </cell>
          <cell r="G77">
            <v>2684198016</v>
          </cell>
        </row>
        <row r="78">
          <cell r="A78" t="str">
            <v>2.01</v>
          </cell>
          <cell r="B78" t="str">
            <v>토          공</v>
          </cell>
          <cell r="F78">
            <v>0</v>
          </cell>
        </row>
        <row r="79">
          <cell r="A79" t="str">
            <v>a</v>
          </cell>
          <cell r="B79" t="str">
            <v>구조물터파기</v>
          </cell>
          <cell r="F79">
            <v>0</v>
          </cell>
        </row>
        <row r="80">
          <cell r="A80" t="str">
            <v>-1</v>
          </cell>
          <cell r="B80" t="str">
            <v>구조물터파기</v>
          </cell>
          <cell r="C80" t="str">
            <v>(육상토사 0∼1 M)</v>
          </cell>
          <cell r="D80">
            <v>43298</v>
          </cell>
          <cell r="E80" t="str">
            <v>M3</v>
          </cell>
          <cell r="F80">
            <v>3206</v>
          </cell>
          <cell r="G80">
            <v>138813388</v>
          </cell>
        </row>
        <row r="81">
          <cell r="A81" t="str">
            <v>-2</v>
          </cell>
          <cell r="B81" t="str">
            <v>구조물터파기</v>
          </cell>
          <cell r="C81" t="str">
            <v>(육상토사 1∼2 M)</v>
          </cell>
          <cell r="D81">
            <v>772</v>
          </cell>
          <cell r="E81" t="str">
            <v>M3</v>
          </cell>
          <cell r="F81">
            <v>3310</v>
          </cell>
          <cell r="G81">
            <v>2555320</v>
          </cell>
        </row>
        <row r="82">
          <cell r="A82" t="str">
            <v>-3</v>
          </cell>
          <cell r="B82" t="str">
            <v>구조물터파기</v>
          </cell>
          <cell r="C82" t="str">
            <v>(육상토사 2∼3 M)</v>
          </cell>
          <cell r="D82">
            <v>6</v>
          </cell>
          <cell r="E82" t="str">
            <v>M3</v>
          </cell>
          <cell r="F82">
            <v>4041</v>
          </cell>
          <cell r="G82">
            <v>24246</v>
          </cell>
        </row>
        <row r="83">
          <cell r="A83" t="str">
            <v>b</v>
          </cell>
          <cell r="B83" t="str">
            <v>되메우기및다짐</v>
          </cell>
          <cell r="C83" t="str">
            <v>(인력30%+백호우70%)</v>
          </cell>
          <cell r="D83">
            <v>36537</v>
          </cell>
          <cell r="E83" t="str">
            <v>M3</v>
          </cell>
          <cell r="F83">
            <v>4075</v>
          </cell>
          <cell r="G83">
            <v>148888275</v>
          </cell>
        </row>
        <row r="84">
          <cell r="A84" t="str">
            <v>2.02</v>
          </cell>
          <cell r="B84" t="str">
            <v>측    구    공</v>
          </cell>
          <cell r="F84">
            <v>0</v>
          </cell>
        </row>
        <row r="85">
          <cell r="A85" t="str">
            <v>a</v>
          </cell>
          <cell r="B85" t="str">
            <v>보차도경계석 설치</v>
          </cell>
          <cell r="C85" t="str">
            <v>(250x300(100)x1000)</v>
          </cell>
          <cell r="D85">
            <v>9527</v>
          </cell>
          <cell r="E85" t="str">
            <v>M</v>
          </cell>
          <cell r="F85">
            <v>27468</v>
          </cell>
          <cell r="G85">
            <v>261687636</v>
          </cell>
        </row>
        <row r="86">
          <cell r="A86" t="str">
            <v>b</v>
          </cell>
          <cell r="B86" t="str">
            <v>L 형측구</v>
          </cell>
          <cell r="C86" t="str">
            <v>(형식-3, H=1.15 M)</v>
          </cell>
          <cell r="D86">
            <v>437</v>
          </cell>
          <cell r="E86" t="str">
            <v>M</v>
          </cell>
          <cell r="F86">
            <v>58546</v>
          </cell>
          <cell r="G86">
            <v>25584602</v>
          </cell>
        </row>
        <row r="87">
          <cell r="A87" t="str">
            <v>c</v>
          </cell>
          <cell r="B87" t="str">
            <v>V 형측구</v>
          </cell>
          <cell r="C87" t="str">
            <v>(0.86x0.5)</v>
          </cell>
          <cell r="D87">
            <v>90</v>
          </cell>
          <cell r="E87" t="str">
            <v>M</v>
          </cell>
          <cell r="F87">
            <v>84631</v>
          </cell>
          <cell r="G87">
            <v>7616790</v>
          </cell>
        </row>
        <row r="88">
          <cell r="A88" t="str">
            <v>d</v>
          </cell>
          <cell r="B88" t="str">
            <v>U 형측구</v>
          </cell>
          <cell r="C88" t="str">
            <v>(0.6x0.6)</v>
          </cell>
          <cell r="D88">
            <v>36</v>
          </cell>
          <cell r="E88" t="str">
            <v>M</v>
          </cell>
          <cell r="F88">
            <v>59049</v>
          </cell>
          <cell r="G88">
            <v>2125764</v>
          </cell>
        </row>
        <row r="89">
          <cell r="A89" t="str">
            <v>e</v>
          </cell>
          <cell r="B89" t="str">
            <v>산마루측구</v>
          </cell>
          <cell r="C89" t="str">
            <v>(PE-반월관)</v>
          </cell>
          <cell r="D89">
            <v>280</v>
          </cell>
          <cell r="E89" t="str">
            <v>M</v>
          </cell>
          <cell r="F89">
            <v>18171</v>
          </cell>
          <cell r="G89">
            <v>5087880</v>
          </cell>
        </row>
        <row r="90">
          <cell r="A90" t="str">
            <v>f</v>
          </cell>
          <cell r="B90" t="str">
            <v>녹지대측구</v>
          </cell>
          <cell r="C90" t="str">
            <v>(중분대)</v>
          </cell>
          <cell r="D90">
            <v>2848</v>
          </cell>
          <cell r="E90" t="str">
            <v>M</v>
          </cell>
          <cell r="F90">
            <v>51470</v>
          </cell>
          <cell r="G90">
            <v>146586560</v>
          </cell>
        </row>
        <row r="91">
          <cell r="A91" t="str">
            <v>g</v>
          </cell>
          <cell r="B91" t="str">
            <v>측구터파기</v>
          </cell>
          <cell r="C91" t="str">
            <v>(토  사)</v>
          </cell>
          <cell r="D91">
            <v>1124</v>
          </cell>
          <cell r="E91" t="str">
            <v>M3</v>
          </cell>
          <cell r="F91">
            <v>2373</v>
          </cell>
          <cell r="G91">
            <v>2667252</v>
          </cell>
        </row>
        <row r="92">
          <cell r="A92" t="str">
            <v>h</v>
          </cell>
          <cell r="B92" t="str">
            <v>되메우기</v>
          </cell>
          <cell r="C92" t="str">
            <v>(인  력)</v>
          </cell>
          <cell r="D92">
            <v>4975</v>
          </cell>
          <cell r="E92" t="str">
            <v>M3</v>
          </cell>
          <cell r="F92">
            <v>3332</v>
          </cell>
          <cell r="G92">
            <v>16576700</v>
          </cell>
        </row>
        <row r="93">
          <cell r="A93" t="str">
            <v>2.03</v>
          </cell>
          <cell r="B93" t="str">
            <v>맹암거설치</v>
          </cell>
          <cell r="C93" t="str">
            <v>(형식-1, 토사구간)</v>
          </cell>
          <cell r="D93">
            <v>3442</v>
          </cell>
          <cell r="E93" t="str">
            <v>M</v>
          </cell>
          <cell r="F93">
            <v>8363</v>
          </cell>
          <cell r="G93">
            <v>28785446</v>
          </cell>
        </row>
        <row r="94">
          <cell r="A94" t="str">
            <v>2.04</v>
          </cell>
          <cell r="B94" t="str">
            <v>배  수  관  공</v>
          </cell>
          <cell r="F94">
            <v>0</v>
          </cell>
        </row>
        <row r="95">
          <cell r="A95" t="str">
            <v>a</v>
          </cell>
          <cell r="B95" t="str">
            <v>횡배수관부설</v>
          </cell>
          <cell r="C95" t="str">
            <v>(V.R 관)</v>
          </cell>
          <cell r="F95">
            <v>0</v>
          </cell>
        </row>
        <row r="96">
          <cell r="A96" t="str">
            <v>-1</v>
          </cell>
          <cell r="B96" t="str">
            <v>횡배수관부설</v>
          </cell>
          <cell r="C96" t="str">
            <v>(D= 300 m/m)</v>
          </cell>
          <cell r="D96">
            <v>120</v>
          </cell>
          <cell r="E96" t="str">
            <v>M</v>
          </cell>
          <cell r="F96">
            <v>28689</v>
          </cell>
          <cell r="G96">
            <v>3442680</v>
          </cell>
        </row>
        <row r="97">
          <cell r="A97" t="str">
            <v>-2</v>
          </cell>
          <cell r="B97" t="str">
            <v>횡배수관부설</v>
          </cell>
          <cell r="C97" t="str">
            <v>(D= 600 m/m)</v>
          </cell>
          <cell r="D97">
            <v>55</v>
          </cell>
          <cell r="E97" t="str">
            <v>M</v>
          </cell>
          <cell r="F97">
            <v>55404</v>
          </cell>
          <cell r="G97">
            <v>3047220</v>
          </cell>
        </row>
        <row r="98">
          <cell r="A98" t="str">
            <v>-3</v>
          </cell>
          <cell r="B98" t="str">
            <v>횡배수관부설</v>
          </cell>
          <cell r="C98" t="str">
            <v>(D= 800 m/m)</v>
          </cell>
          <cell r="D98">
            <v>387</v>
          </cell>
          <cell r="E98" t="str">
            <v>M</v>
          </cell>
          <cell r="F98">
            <v>76807</v>
          </cell>
          <cell r="G98">
            <v>29724309</v>
          </cell>
        </row>
        <row r="99">
          <cell r="A99" t="str">
            <v>-4</v>
          </cell>
          <cell r="B99" t="str">
            <v>횡배수관부설</v>
          </cell>
          <cell r="C99" t="str">
            <v>(D= 1000 m/m)</v>
          </cell>
          <cell r="D99">
            <v>235</v>
          </cell>
          <cell r="E99" t="str">
            <v>M</v>
          </cell>
          <cell r="F99">
            <v>101532</v>
          </cell>
          <cell r="G99">
            <v>23860020</v>
          </cell>
        </row>
        <row r="100">
          <cell r="A100" t="str">
            <v>b</v>
          </cell>
          <cell r="B100" t="str">
            <v>날 개 벽</v>
          </cell>
          <cell r="F100">
            <v>0</v>
          </cell>
        </row>
        <row r="101">
          <cell r="A101" t="str">
            <v>-1</v>
          </cell>
          <cell r="B101" t="str">
            <v>콘크리트타설</v>
          </cell>
          <cell r="C101" t="str">
            <v>(소형 VIB 포함)</v>
          </cell>
          <cell r="D101">
            <v>92</v>
          </cell>
          <cell r="E101" t="str">
            <v>M3</v>
          </cell>
          <cell r="F101">
            <v>29264</v>
          </cell>
          <cell r="G101">
            <v>2692288</v>
          </cell>
        </row>
        <row r="102">
          <cell r="A102" t="str">
            <v>-2</v>
          </cell>
          <cell r="B102" t="str">
            <v>합판거푸집</v>
          </cell>
          <cell r="C102" t="str">
            <v>(소형 3 회)</v>
          </cell>
          <cell r="D102">
            <v>432</v>
          </cell>
          <cell r="E102" t="str">
            <v>M2</v>
          </cell>
          <cell r="F102">
            <v>22442</v>
          </cell>
          <cell r="G102">
            <v>9694944</v>
          </cell>
        </row>
        <row r="103">
          <cell r="A103" t="str">
            <v>c</v>
          </cell>
          <cell r="B103" t="str">
            <v>수로보호공</v>
          </cell>
          <cell r="F103">
            <v>0</v>
          </cell>
        </row>
        <row r="104">
          <cell r="A104" t="str">
            <v>-1</v>
          </cell>
          <cell r="B104" t="str">
            <v>콘크리트타설</v>
          </cell>
          <cell r="C104" t="str">
            <v>(소형 VIB 포함)</v>
          </cell>
          <cell r="D104">
            <v>5</v>
          </cell>
          <cell r="E104" t="str">
            <v>M3</v>
          </cell>
          <cell r="F104">
            <v>29264</v>
          </cell>
          <cell r="G104">
            <v>146320</v>
          </cell>
        </row>
        <row r="105">
          <cell r="A105" t="str">
            <v>-2</v>
          </cell>
          <cell r="B105" t="str">
            <v>합판거푸집</v>
          </cell>
          <cell r="C105" t="str">
            <v>(소형 4 회)</v>
          </cell>
          <cell r="D105">
            <v>7</v>
          </cell>
          <cell r="E105" t="str">
            <v>M2</v>
          </cell>
          <cell r="F105">
            <v>19326</v>
          </cell>
          <cell r="G105">
            <v>135282</v>
          </cell>
        </row>
        <row r="106">
          <cell r="A106" t="str">
            <v>c</v>
          </cell>
          <cell r="B106" t="str">
            <v>관보호공</v>
          </cell>
          <cell r="F106">
            <v>0</v>
          </cell>
        </row>
        <row r="107">
          <cell r="A107" t="str">
            <v>-1</v>
          </cell>
          <cell r="B107" t="str">
            <v>콘크리트타설</v>
          </cell>
          <cell r="C107" t="str">
            <v>(소형 VIB 포함)</v>
          </cell>
          <cell r="D107">
            <v>50</v>
          </cell>
          <cell r="E107" t="str">
            <v>M3</v>
          </cell>
          <cell r="F107">
            <v>29264</v>
          </cell>
          <cell r="G107">
            <v>1463200</v>
          </cell>
        </row>
        <row r="108">
          <cell r="A108" t="str">
            <v>-2</v>
          </cell>
          <cell r="B108" t="str">
            <v>합판거푸집</v>
          </cell>
          <cell r="C108" t="str">
            <v>(소형 6 회)</v>
          </cell>
          <cell r="D108">
            <v>135</v>
          </cell>
          <cell r="E108" t="str">
            <v>M2</v>
          </cell>
          <cell r="F108">
            <v>15996</v>
          </cell>
          <cell r="G108">
            <v>2159460</v>
          </cell>
        </row>
        <row r="109">
          <cell r="A109" t="str">
            <v>d</v>
          </cell>
          <cell r="B109" t="str">
            <v>관보호공</v>
          </cell>
          <cell r="F109">
            <v>0</v>
          </cell>
        </row>
        <row r="110">
          <cell r="A110" t="str">
            <v>-1</v>
          </cell>
          <cell r="B110" t="str">
            <v>콘크리트타설</v>
          </cell>
          <cell r="C110" t="str">
            <v>(소형 VIB 포함)</v>
          </cell>
          <cell r="D110">
            <v>9</v>
          </cell>
          <cell r="E110" t="str">
            <v>M3</v>
          </cell>
          <cell r="F110">
            <v>29264</v>
          </cell>
          <cell r="G110">
            <v>263376</v>
          </cell>
        </row>
        <row r="111">
          <cell r="A111" t="str">
            <v>-2</v>
          </cell>
          <cell r="B111" t="str">
            <v>합판거푸집</v>
          </cell>
          <cell r="C111" t="str">
            <v>(소형 6 회)</v>
          </cell>
          <cell r="D111">
            <v>71</v>
          </cell>
          <cell r="E111" t="str">
            <v>M2</v>
          </cell>
          <cell r="F111">
            <v>15996</v>
          </cell>
          <cell r="G111">
            <v>1135716</v>
          </cell>
        </row>
        <row r="112">
          <cell r="A112" t="str">
            <v>-3</v>
          </cell>
          <cell r="B112" t="str">
            <v>철근가공조립</v>
          </cell>
          <cell r="C112" t="str">
            <v>(간 단)</v>
          </cell>
          <cell r="D112">
            <v>0.56000000000000005</v>
          </cell>
          <cell r="E112" t="str">
            <v>Ton</v>
          </cell>
          <cell r="F112">
            <v>292637</v>
          </cell>
          <cell r="G112">
            <v>163876</v>
          </cell>
        </row>
        <row r="113">
          <cell r="A113" t="str">
            <v>2.05</v>
          </cell>
          <cell r="B113" t="str">
            <v>종배수관부설</v>
          </cell>
          <cell r="C113" t="str">
            <v>(V.R 관)</v>
          </cell>
          <cell r="F113">
            <v>0</v>
          </cell>
        </row>
        <row r="114">
          <cell r="A114" t="str">
            <v>a</v>
          </cell>
          <cell r="F114">
            <v>0</v>
          </cell>
        </row>
        <row r="115">
          <cell r="A115" t="str">
            <v>-1</v>
          </cell>
          <cell r="B115" t="str">
            <v>종배수관부설</v>
          </cell>
          <cell r="C115" t="str">
            <v>(D= 600 m/m)</v>
          </cell>
          <cell r="D115">
            <v>334</v>
          </cell>
          <cell r="E115" t="str">
            <v>M</v>
          </cell>
          <cell r="F115">
            <v>49764</v>
          </cell>
          <cell r="G115">
            <v>16621176</v>
          </cell>
        </row>
        <row r="116">
          <cell r="A116" t="str">
            <v>-2</v>
          </cell>
          <cell r="B116" t="str">
            <v>종배수관부설</v>
          </cell>
          <cell r="C116" t="str">
            <v>(D=1000 m/m)</v>
          </cell>
          <cell r="D116">
            <v>15</v>
          </cell>
          <cell r="E116" t="str">
            <v>M</v>
          </cell>
          <cell r="F116">
            <v>95754</v>
          </cell>
          <cell r="G116">
            <v>1436310</v>
          </cell>
        </row>
        <row r="117">
          <cell r="A117" t="str">
            <v>b</v>
          </cell>
          <cell r="B117" t="str">
            <v>종배수관면벽</v>
          </cell>
          <cell r="F117">
            <v>0</v>
          </cell>
        </row>
        <row r="118">
          <cell r="A118" t="str">
            <v>-1</v>
          </cell>
          <cell r="B118" t="str">
            <v>콘크리트타설</v>
          </cell>
          <cell r="C118" t="str">
            <v>(소형 VIB 제외)</v>
          </cell>
          <cell r="D118">
            <v>17</v>
          </cell>
          <cell r="E118" t="str">
            <v>M3</v>
          </cell>
          <cell r="F118">
            <v>28762</v>
          </cell>
          <cell r="G118">
            <v>488954</v>
          </cell>
        </row>
        <row r="119">
          <cell r="A119" t="str">
            <v>-2</v>
          </cell>
          <cell r="B119" t="str">
            <v>합판거푸집</v>
          </cell>
          <cell r="C119" t="str">
            <v>(소형 4 회)</v>
          </cell>
          <cell r="D119">
            <v>249</v>
          </cell>
          <cell r="E119" t="str">
            <v>M2</v>
          </cell>
          <cell r="F119">
            <v>19326</v>
          </cell>
          <cell r="G119">
            <v>4812174</v>
          </cell>
        </row>
        <row r="120">
          <cell r="A120" t="str">
            <v>2.06</v>
          </cell>
          <cell r="B120" t="str">
            <v>집 수 정</v>
          </cell>
          <cell r="F120">
            <v>0</v>
          </cell>
        </row>
        <row r="121">
          <cell r="A121" t="str">
            <v>a</v>
          </cell>
          <cell r="B121" t="str">
            <v>콘크리트타설</v>
          </cell>
          <cell r="C121" t="str">
            <v>(무근 VIB 포함)</v>
          </cell>
          <cell r="D121">
            <v>18</v>
          </cell>
          <cell r="E121" t="str">
            <v>M3</v>
          </cell>
          <cell r="F121">
            <v>18476</v>
          </cell>
          <cell r="G121">
            <v>332568</v>
          </cell>
        </row>
        <row r="122">
          <cell r="A122" t="str">
            <v>b</v>
          </cell>
          <cell r="B122" t="str">
            <v>합판거푸집</v>
          </cell>
          <cell r="C122" t="str">
            <v>(4 회)</v>
          </cell>
          <cell r="D122">
            <v>151</v>
          </cell>
          <cell r="E122" t="str">
            <v>M2</v>
          </cell>
          <cell r="F122">
            <v>16311</v>
          </cell>
          <cell r="G122">
            <v>2462961</v>
          </cell>
        </row>
        <row r="123">
          <cell r="A123" t="str">
            <v>c</v>
          </cell>
          <cell r="B123" t="str">
            <v>사다리 설치</v>
          </cell>
          <cell r="C123" t="str">
            <v>(스텐레스)</v>
          </cell>
          <cell r="D123">
            <v>63</v>
          </cell>
          <cell r="E123" t="str">
            <v>EA</v>
          </cell>
          <cell r="F123">
            <v>2222</v>
          </cell>
          <cell r="G123">
            <v>139986</v>
          </cell>
        </row>
        <row r="124">
          <cell r="A124" t="str">
            <v>2.07</v>
          </cell>
          <cell r="B124" t="str">
            <v>암  거  공</v>
          </cell>
          <cell r="F124">
            <v>0</v>
          </cell>
        </row>
        <row r="125">
          <cell r="A125" t="str">
            <v>a</v>
          </cell>
          <cell r="B125" t="str">
            <v>콘크리트타설</v>
          </cell>
          <cell r="F125">
            <v>0</v>
          </cell>
        </row>
        <row r="126">
          <cell r="A126" t="str">
            <v>-1</v>
          </cell>
          <cell r="B126" t="str">
            <v>콘크리트타설</v>
          </cell>
          <cell r="C126" t="str">
            <v>(철근 펌프카)</v>
          </cell>
          <cell r="D126">
            <v>4515</v>
          </cell>
          <cell r="E126" t="str">
            <v>M3</v>
          </cell>
          <cell r="F126">
            <v>10488</v>
          </cell>
          <cell r="G126">
            <v>47353320</v>
          </cell>
        </row>
        <row r="127">
          <cell r="A127" t="str">
            <v>-2</v>
          </cell>
          <cell r="B127" t="str">
            <v>콘크리트타설</v>
          </cell>
          <cell r="C127" t="str">
            <v>(철근 VIB 포함)</v>
          </cell>
          <cell r="D127">
            <v>24</v>
          </cell>
          <cell r="E127" t="str">
            <v>M3</v>
          </cell>
          <cell r="F127">
            <v>20625</v>
          </cell>
          <cell r="G127">
            <v>495000</v>
          </cell>
        </row>
        <row r="128">
          <cell r="A128" t="str">
            <v>-3</v>
          </cell>
          <cell r="B128" t="str">
            <v>콘크리트타설</v>
          </cell>
          <cell r="C128" t="str">
            <v>(무근 VIB 제외)</v>
          </cell>
          <cell r="D128">
            <v>405</v>
          </cell>
          <cell r="E128" t="str">
            <v>M3</v>
          </cell>
          <cell r="F128">
            <v>18226</v>
          </cell>
          <cell r="G128">
            <v>7381530</v>
          </cell>
        </row>
        <row r="129">
          <cell r="A129" t="str">
            <v>b</v>
          </cell>
          <cell r="B129" t="str">
            <v>거  푸  집</v>
          </cell>
          <cell r="F129">
            <v>0</v>
          </cell>
        </row>
        <row r="130">
          <cell r="A130" t="str">
            <v>-1</v>
          </cell>
          <cell r="B130" t="str">
            <v>합판거푸집</v>
          </cell>
          <cell r="C130" t="str">
            <v>(3 회)</v>
          </cell>
          <cell r="D130">
            <v>4782</v>
          </cell>
          <cell r="E130" t="str">
            <v>M2</v>
          </cell>
          <cell r="F130">
            <v>18891</v>
          </cell>
          <cell r="G130">
            <v>90336762</v>
          </cell>
        </row>
        <row r="131">
          <cell r="A131" t="str">
            <v>-2</v>
          </cell>
          <cell r="B131" t="str">
            <v>합판거푸집</v>
          </cell>
          <cell r="C131" t="str">
            <v>(4 회)</v>
          </cell>
          <cell r="D131">
            <v>2794</v>
          </cell>
          <cell r="E131" t="str">
            <v>M2</v>
          </cell>
          <cell r="F131">
            <v>16311</v>
          </cell>
          <cell r="G131">
            <v>45572934</v>
          </cell>
        </row>
        <row r="132">
          <cell r="A132" t="str">
            <v>-3</v>
          </cell>
          <cell r="B132" t="str">
            <v>합판거푸집</v>
          </cell>
          <cell r="C132" t="str">
            <v>(6 회)</v>
          </cell>
          <cell r="D132">
            <v>52</v>
          </cell>
          <cell r="E132" t="str">
            <v>M2</v>
          </cell>
          <cell r="F132">
            <v>13583</v>
          </cell>
          <cell r="G132">
            <v>706316</v>
          </cell>
        </row>
        <row r="133">
          <cell r="A133" t="str">
            <v>-4</v>
          </cell>
          <cell r="B133" t="str">
            <v>문양거푸집</v>
          </cell>
          <cell r="C133" t="str">
            <v>(문양스치로폴 0∼7M)</v>
          </cell>
          <cell r="D133">
            <v>239</v>
          </cell>
          <cell r="E133" t="str">
            <v>M2</v>
          </cell>
          <cell r="F133">
            <v>22052</v>
          </cell>
          <cell r="G133">
            <v>5270428</v>
          </cell>
        </row>
        <row r="134">
          <cell r="A134" t="str">
            <v>c</v>
          </cell>
          <cell r="B134" t="str">
            <v>스페이서 설치</v>
          </cell>
          <cell r="F134">
            <v>0</v>
          </cell>
        </row>
        <row r="135">
          <cell r="A135" t="str">
            <v>-1</v>
          </cell>
          <cell r="B135" t="str">
            <v>스페이서 설치</v>
          </cell>
          <cell r="C135" t="str">
            <v>(벽체용)</v>
          </cell>
          <cell r="D135">
            <v>5106</v>
          </cell>
          <cell r="E135" t="str">
            <v>M2</v>
          </cell>
          <cell r="F135">
            <v>270</v>
          </cell>
          <cell r="G135">
            <v>1378620</v>
          </cell>
        </row>
        <row r="136">
          <cell r="A136" t="str">
            <v>-2</v>
          </cell>
          <cell r="B136" t="str">
            <v>스페이서 설치</v>
          </cell>
          <cell r="C136" t="str">
            <v>(슬라브및기초용)</v>
          </cell>
          <cell r="D136">
            <v>6970</v>
          </cell>
          <cell r="E136" t="str">
            <v>M2</v>
          </cell>
          <cell r="F136">
            <v>92</v>
          </cell>
          <cell r="G136">
            <v>641240</v>
          </cell>
        </row>
        <row r="137">
          <cell r="A137" t="str">
            <v>d</v>
          </cell>
          <cell r="B137" t="str">
            <v>철근가공조립</v>
          </cell>
          <cell r="C137" t="str">
            <v>(복 잡)</v>
          </cell>
          <cell r="D137">
            <v>697.70799999999997</v>
          </cell>
          <cell r="E137" t="str">
            <v>Ton</v>
          </cell>
          <cell r="F137">
            <v>361279</v>
          </cell>
          <cell r="G137">
            <v>252067248</v>
          </cell>
        </row>
        <row r="138">
          <cell r="A138" t="str">
            <v>e</v>
          </cell>
          <cell r="B138" t="str">
            <v>아스팔트 방수</v>
          </cell>
          <cell r="C138" t="str">
            <v>(2 회)</v>
          </cell>
          <cell r="D138">
            <v>5705</v>
          </cell>
          <cell r="E138" t="str">
            <v>M2</v>
          </cell>
          <cell r="F138">
            <v>4605</v>
          </cell>
          <cell r="G138">
            <v>26271525</v>
          </cell>
        </row>
        <row r="139">
          <cell r="A139" t="str">
            <v>f</v>
          </cell>
          <cell r="B139" t="str">
            <v>강관비계</v>
          </cell>
          <cell r="C139" t="str">
            <v>(0∼30 M)</v>
          </cell>
          <cell r="D139">
            <v>3319</v>
          </cell>
          <cell r="E139" t="str">
            <v>M2</v>
          </cell>
          <cell r="F139">
            <v>7603</v>
          </cell>
          <cell r="G139">
            <v>25234357</v>
          </cell>
        </row>
        <row r="140">
          <cell r="A140" t="str">
            <v>g</v>
          </cell>
          <cell r="B140" t="str">
            <v>강관동바리</v>
          </cell>
          <cell r="C140" t="str">
            <v>(암거용)</v>
          </cell>
          <cell r="D140">
            <v>7295</v>
          </cell>
          <cell r="E140" t="str">
            <v>공M3</v>
          </cell>
          <cell r="F140">
            <v>6199</v>
          </cell>
          <cell r="G140">
            <v>45221705</v>
          </cell>
        </row>
        <row r="141">
          <cell r="A141" t="str">
            <v>h</v>
          </cell>
          <cell r="B141" t="str">
            <v>기초잡석깔기</v>
          </cell>
          <cell r="C141" t="str">
            <v>(동상방지층재)</v>
          </cell>
          <cell r="D141">
            <v>2691</v>
          </cell>
          <cell r="E141" t="str">
            <v>M3</v>
          </cell>
          <cell r="F141">
            <v>27563</v>
          </cell>
          <cell r="G141">
            <v>74172033</v>
          </cell>
        </row>
        <row r="142">
          <cell r="A142" t="str">
            <v>i</v>
          </cell>
          <cell r="B142" t="str">
            <v>NOTCH 설치</v>
          </cell>
          <cell r="D142">
            <v>66</v>
          </cell>
          <cell r="E142" t="str">
            <v>M</v>
          </cell>
          <cell r="F142">
            <v>2716</v>
          </cell>
          <cell r="G142">
            <v>179256</v>
          </cell>
        </row>
        <row r="143">
          <cell r="A143" t="str">
            <v>j</v>
          </cell>
          <cell r="B143" t="str">
            <v>지수판설치</v>
          </cell>
          <cell r="C143" t="str">
            <v>(200x5 m/m)</v>
          </cell>
          <cell r="D143">
            <v>392</v>
          </cell>
          <cell r="E143" t="str">
            <v>M</v>
          </cell>
          <cell r="F143">
            <v>25999</v>
          </cell>
          <cell r="G143">
            <v>10191608</v>
          </cell>
        </row>
        <row r="144">
          <cell r="A144" t="str">
            <v>k</v>
          </cell>
          <cell r="B144" t="str">
            <v>수팽창 지수제</v>
          </cell>
          <cell r="D144">
            <v>1773</v>
          </cell>
          <cell r="E144" t="str">
            <v>M</v>
          </cell>
          <cell r="F144">
            <v>2487</v>
          </cell>
          <cell r="G144">
            <v>4409451</v>
          </cell>
        </row>
        <row r="145">
          <cell r="A145" t="str">
            <v>l</v>
          </cell>
          <cell r="B145" t="str">
            <v>쉬이트방수</v>
          </cell>
          <cell r="C145" t="str">
            <v>(T=2.0 m/m)</v>
          </cell>
          <cell r="D145">
            <v>0.2</v>
          </cell>
          <cell r="E145" t="str">
            <v>M2</v>
          </cell>
          <cell r="F145">
            <v>10970</v>
          </cell>
          <cell r="G145">
            <v>2194</v>
          </cell>
        </row>
        <row r="146">
          <cell r="A146" t="str">
            <v>m</v>
          </cell>
          <cell r="B146" t="str">
            <v>다웰바 설치</v>
          </cell>
          <cell r="C146" t="str">
            <v>(D=25 m/m, L=600)</v>
          </cell>
          <cell r="D146">
            <v>1319</v>
          </cell>
          <cell r="E146" t="str">
            <v>EA</v>
          </cell>
          <cell r="F146">
            <v>8669</v>
          </cell>
          <cell r="G146">
            <v>11434411</v>
          </cell>
        </row>
        <row r="147">
          <cell r="A147" t="str">
            <v>n</v>
          </cell>
          <cell r="B147" t="str">
            <v>시공이음면정리</v>
          </cell>
          <cell r="D147">
            <v>292</v>
          </cell>
          <cell r="E147" t="str">
            <v>M2</v>
          </cell>
          <cell r="F147">
            <v>685</v>
          </cell>
          <cell r="G147">
            <v>200020</v>
          </cell>
        </row>
        <row r="148">
          <cell r="A148" t="str">
            <v>o</v>
          </cell>
          <cell r="B148" t="str">
            <v>폴리우레탄실란트채움</v>
          </cell>
          <cell r="C148" t="str">
            <v>(25x20)</v>
          </cell>
          <cell r="D148">
            <v>425</v>
          </cell>
          <cell r="E148" t="str">
            <v>M</v>
          </cell>
          <cell r="F148">
            <v>3652</v>
          </cell>
          <cell r="G148">
            <v>1552100</v>
          </cell>
        </row>
        <row r="149">
          <cell r="A149" t="str">
            <v>p</v>
          </cell>
          <cell r="F149">
            <v>0</v>
          </cell>
        </row>
        <row r="150">
          <cell r="A150" t="str">
            <v>-1</v>
          </cell>
          <cell r="B150" t="str">
            <v>스치로폴설치</v>
          </cell>
          <cell r="C150" t="str">
            <v>(T=20 m/m)</v>
          </cell>
          <cell r="D150">
            <v>507</v>
          </cell>
          <cell r="E150" t="str">
            <v>M2</v>
          </cell>
          <cell r="F150">
            <v>1039</v>
          </cell>
          <cell r="G150">
            <v>526773</v>
          </cell>
        </row>
        <row r="151">
          <cell r="A151" t="str">
            <v>-2</v>
          </cell>
          <cell r="B151" t="str">
            <v>스치로폴설치</v>
          </cell>
          <cell r="C151" t="str">
            <v>(T=10 m/m)</v>
          </cell>
          <cell r="D151">
            <v>132</v>
          </cell>
          <cell r="E151" t="str">
            <v>M2</v>
          </cell>
          <cell r="F151">
            <v>519</v>
          </cell>
          <cell r="G151">
            <v>68508</v>
          </cell>
        </row>
        <row r="152">
          <cell r="A152" t="str">
            <v>q</v>
          </cell>
          <cell r="F152">
            <v>0</v>
          </cell>
        </row>
        <row r="153">
          <cell r="A153" t="str">
            <v>-1</v>
          </cell>
          <cell r="B153" t="str">
            <v>PVC PIPE 설치</v>
          </cell>
          <cell r="C153" t="str">
            <v>(D= 50 m/m)</v>
          </cell>
          <cell r="D153">
            <v>69</v>
          </cell>
          <cell r="E153" t="str">
            <v>M</v>
          </cell>
          <cell r="F153">
            <v>1630</v>
          </cell>
          <cell r="G153">
            <v>112470</v>
          </cell>
        </row>
        <row r="154">
          <cell r="A154" t="str">
            <v>-2</v>
          </cell>
          <cell r="B154" t="str">
            <v>PVC PIPE 설치</v>
          </cell>
          <cell r="C154" t="str">
            <v>(D= 30 m/m)</v>
          </cell>
          <cell r="D154">
            <v>184</v>
          </cell>
          <cell r="E154" t="str">
            <v>M</v>
          </cell>
          <cell r="F154">
            <v>819</v>
          </cell>
          <cell r="G154">
            <v>150696</v>
          </cell>
        </row>
        <row r="155">
          <cell r="A155" t="str">
            <v>r</v>
          </cell>
          <cell r="B155" t="str">
            <v>부직포설치</v>
          </cell>
          <cell r="C155" t="str">
            <v>(2.0 T/M)</v>
          </cell>
          <cell r="D155">
            <v>87</v>
          </cell>
          <cell r="E155" t="str">
            <v>M2</v>
          </cell>
          <cell r="F155">
            <v>1277</v>
          </cell>
          <cell r="G155">
            <v>111099</v>
          </cell>
        </row>
        <row r="156">
          <cell r="A156" t="str">
            <v>s</v>
          </cell>
          <cell r="B156" t="str">
            <v>사다리 설치</v>
          </cell>
          <cell r="C156" t="str">
            <v>(스텐레스)</v>
          </cell>
          <cell r="D156">
            <v>7</v>
          </cell>
          <cell r="E156" t="str">
            <v>EA</v>
          </cell>
          <cell r="F156">
            <v>2222</v>
          </cell>
          <cell r="G156">
            <v>15554</v>
          </cell>
        </row>
        <row r="157">
          <cell r="A157" t="str">
            <v>t</v>
          </cell>
          <cell r="B157" t="str">
            <v>뒷채움잡석</v>
          </cell>
          <cell r="C157" t="str">
            <v>(부설및다짐)</v>
          </cell>
          <cell r="D157">
            <v>4596</v>
          </cell>
          <cell r="E157" t="str">
            <v>M3</v>
          </cell>
          <cell r="F157">
            <v>10744</v>
          </cell>
          <cell r="G157">
            <v>49379424</v>
          </cell>
        </row>
        <row r="158">
          <cell r="A158" t="str">
            <v>u</v>
          </cell>
          <cell r="B158" t="str">
            <v>난간설치(차도용)</v>
          </cell>
          <cell r="C158" t="str">
            <v>(H=0.8 M)</v>
          </cell>
          <cell r="D158">
            <v>48</v>
          </cell>
          <cell r="E158" t="str">
            <v>M</v>
          </cell>
          <cell r="F158">
            <v>416186</v>
          </cell>
          <cell r="G158">
            <v>19976928</v>
          </cell>
        </row>
        <row r="159">
          <cell r="A159" t="str">
            <v>2.08</v>
          </cell>
          <cell r="B159" t="str">
            <v>맨  홀  공</v>
          </cell>
          <cell r="F159">
            <v>0</v>
          </cell>
        </row>
        <row r="160">
          <cell r="A160" t="str">
            <v>a</v>
          </cell>
          <cell r="B160" t="str">
            <v>콘크리트타설</v>
          </cell>
          <cell r="F160">
            <v>0</v>
          </cell>
        </row>
        <row r="161">
          <cell r="A161" t="str">
            <v>-1</v>
          </cell>
          <cell r="B161" t="str">
            <v>콘크리트타설</v>
          </cell>
          <cell r="C161" t="str">
            <v>(철근 VIB 포함)</v>
          </cell>
          <cell r="D161">
            <v>34</v>
          </cell>
          <cell r="E161" t="str">
            <v>M3</v>
          </cell>
          <cell r="F161">
            <v>20625</v>
          </cell>
          <cell r="G161">
            <v>701250</v>
          </cell>
        </row>
        <row r="162">
          <cell r="A162" t="str">
            <v>-2</v>
          </cell>
          <cell r="B162" t="str">
            <v>콘크리트타설</v>
          </cell>
          <cell r="C162" t="str">
            <v>(무근 VIB 포함)</v>
          </cell>
          <cell r="D162">
            <v>405</v>
          </cell>
          <cell r="E162" t="str">
            <v>M3</v>
          </cell>
          <cell r="F162">
            <v>18476</v>
          </cell>
          <cell r="G162">
            <v>7482780</v>
          </cell>
        </row>
        <row r="163">
          <cell r="A163" t="str">
            <v>b</v>
          </cell>
          <cell r="F163">
            <v>0</v>
          </cell>
        </row>
        <row r="164">
          <cell r="A164" t="str">
            <v>-1</v>
          </cell>
          <cell r="B164" t="str">
            <v>P.E 원형맨홀 거푸집</v>
          </cell>
          <cell r="C164" t="str">
            <v>(1호,Φ900m/m)</v>
          </cell>
          <cell r="D164">
            <v>181</v>
          </cell>
          <cell r="E164" t="str">
            <v>개소</v>
          </cell>
          <cell r="F164">
            <v>204243</v>
          </cell>
          <cell r="G164">
            <v>36967983</v>
          </cell>
        </row>
        <row r="165">
          <cell r="A165" t="str">
            <v>-2</v>
          </cell>
          <cell r="B165" t="str">
            <v>P.E 원형맨홀 거푸집</v>
          </cell>
          <cell r="C165" t="str">
            <v>(2호,Φ1200m/m)</v>
          </cell>
          <cell r="D165">
            <v>15</v>
          </cell>
          <cell r="E165" t="str">
            <v>개소</v>
          </cell>
          <cell r="F165">
            <v>254171</v>
          </cell>
          <cell r="G165">
            <v>3812565</v>
          </cell>
        </row>
        <row r="166">
          <cell r="A166" t="str">
            <v>c</v>
          </cell>
          <cell r="B166" t="str">
            <v>철근가공조립</v>
          </cell>
          <cell r="C166" t="str">
            <v>(보 통)</v>
          </cell>
          <cell r="D166">
            <v>6.8460000000000001</v>
          </cell>
          <cell r="E166" t="str">
            <v>Ton</v>
          </cell>
          <cell r="F166">
            <v>330357</v>
          </cell>
          <cell r="G166">
            <v>2261624</v>
          </cell>
        </row>
        <row r="167">
          <cell r="A167" t="str">
            <v>d</v>
          </cell>
          <cell r="B167" t="str">
            <v>사다리 설치</v>
          </cell>
          <cell r="C167" t="str">
            <v>(스텐레스)</v>
          </cell>
          <cell r="D167">
            <v>1389</v>
          </cell>
          <cell r="E167" t="str">
            <v>EA</v>
          </cell>
          <cell r="F167">
            <v>2222</v>
          </cell>
          <cell r="G167">
            <v>3086358</v>
          </cell>
        </row>
        <row r="168">
          <cell r="A168" t="str">
            <v>e</v>
          </cell>
          <cell r="B168" t="str">
            <v>몰  탈</v>
          </cell>
          <cell r="C168" t="str">
            <v>(1:3)</v>
          </cell>
          <cell r="D168">
            <v>1.1759999999999999</v>
          </cell>
          <cell r="E168" t="str">
            <v>M3</v>
          </cell>
          <cell r="F168">
            <v>58847</v>
          </cell>
          <cell r="G168">
            <v>69204</v>
          </cell>
        </row>
        <row r="169">
          <cell r="A169" t="str">
            <v>2.09</v>
          </cell>
          <cell r="B169" t="str">
            <v>우수받이공</v>
          </cell>
          <cell r="F169">
            <v>0</v>
          </cell>
        </row>
        <row r="170">
          <cell r="A170" t="str">
            <v>a</v>
          </cell>
          <cell r="B170" t="str">
            <v>콘크리트타설</v>
          </cell>
          <cell r="C170" t="str">
            <v>(무근 VIB 포함)</v>
          </cell>
          <cell r="D170">
            <v>159</v>
          </cell>
          <cell r="E170" t="str">
            <v>M3</v>
          </cell>
          <cell r="F170">
            <v>18476</v>
          </cell>
          <cell r="G170">
            <v>2937684</v>
          </cell>
        </row>
        <row r="171">
          <cell r="A171" t="str">
            <v>b</v>
          </cell>
          <cell r="B171" t="str">
            <v>합판거푸집</v>
          </cell>
          <cell r="C171" t="str">
            <v>(4 회)</v>
          </cell>
          <cell r="D171">
            <v>1918</v>
          </cell>
          <cell r="E171" t="str">
            <v>M2</v>
          </cell>
          <cell r="F171">
            <v>16311</v>
          </cell>
          <cell r="G171">
            <v>31284498</v>
          </cell>
        </row>
        <row r="172">
          <cell r="A172" t="str">
            <v>2.10</v>
          </cell>
          <cell r="B172" t="str">
            <v>우수받이 연결관부설</v>
          </cell>
          <cell r="C172" t="str">
            <v>(V.R 관:D 300m/m)</v>
          </cell>
          <cell r="D172">
            <v>1023</v>
          </cell>
          <cell r="E172" t="str">
            <v>M</v>
          </cell>
          <cell r="F172">
            <v>27909</v>
          </cell>
          <cell r="G172">
            <v>28550907</v>
          </cell>
        </row>
        <row r="173">
          <cell r="A173" t="str">
            <v>2.11</v>
          </cell>
          <cell r="B173" t="str">
            <v>증분대 우수받이공</v>
          </cell>
          <cell r="F173">
            <v>0</v>
          </cell>
        </row>
        <row r="174">
          <cell r="A174" t="str">
            <v>a</v>
          </cell>
          <cell r="B174" t="str">
            <v>콘크리트타설</v>
          </cell>
          <cell r="C174" t="str">
            <v>(무근 VIB 포함)</v>
          </cell>
          <cell r="D174">
            <v>10</v>
          </cell>
          <cell r="E174" t="str">
            <v>M3</v>
          </cell>
          <cell r="F174">
            <v>18476</v>
          </cell>
          <cell r="G174">
            <v>184760</v>
          </cell>
        </row>
        <row r="175">
          <cell r="A175" t="str">
            <v>b</v>
          </cell>
          <cell r="B175" t="str">
            <v>합판거푸집</v>
          </cell>
          <cell r="C175" t="str">
            <v>(4 회)</v>
          </cell>
          <cell r="D175">
            <v>122</v>
          </cell>
          <cell r="E175" t="str">
            <v>M2</v>
          </cell>
          <cell r="F175">
            <v>16311</v>
          </cell>
          <cell r="G175">
            <v>1989942</v>
          </cell>
        </row>
        <row r="176">
          <cell r="A176" t="str">
            <v>c</v>
          </cell>
          <cell r="B176" t="str">
            <v>철근가공조립</v>
          </cell>
          <cell r="C176" t="str">
            <v>(간 단)</v>
          </cell>
          <cell r="D176">
            <v>1.766</v>
          </cell>
          <cell r="E176" t="str">
            <v>Ton</v>
          </cell>
          <cell r="F176">
            <v>292637</v>
          </cell>
          <cell r="G176">
            <v>516796</v>
          </cell>
        </row>
        <row r="177">
          <cell r="A177" t="str">
            <v>2.12</v>
          </cell>
          <cell r="B177" t="str">
            <v>우수 종배수관</v>
          </cell>
          <cell r="F177">
            <v>0</v>
          </cell>
        </row>
        <row r="178">
          <cell r="A178" t="str">
            <v>a</v>
          </cell>
          <cell r="B178" t="str">
            <v>종배수관부설(우수)</v>
          </cell>
          <cell r="C178" t="str">
            <v>(V.R관: D 300 m/m)</v>
          </cell>
          <cell r="D178">
            <v>530</v>
          </cell>
          <cell r="E178" t="str">
            <v>M</v>
          </cell>
          <cell r="F178">
            <v>42510</v>
          </cell>
          <cell r="G178">
            <v>22530300</v>
          </cell>
        </row>
        <row r="179">
          <cell r="A179" t="str">
            <v>b</v>
          </cell>
          <cell r="B179" t="str">
            <v>종배수관부설(우수)</v>
          </cell>
          <cell r="C179" t="str">
            <v>(V.R관: D 500 m/m)</v>
          </cell>
          <cell r="D179">
            <v>720</v>
          </cell>
          <cell r="E179" t="str">
            <v>M</v>
          </cell>
          <cell r="F179">
            <v>45523</v>
          </cell>
          <cell r="G179">
            <v>32776560</v>
          </cell>
        </row>
        <row r="180">
          <cell r="A180" t="str">
            <v>c</v>
          </cell>
          <cell r="B180" t="str">
            <v>종배수관부설(우수)</v>
          </cell>
          <cell r="C180" t="str">
            <v>(V.R관: D 600 m/m)</v>
          </cell>
          <cell r="D180">
            <v>8105</v>
          </cell>
          <cell r="E180" t="str">
            <v>M</v>
          </cell>
          <cell r="F180">
            <v>58814</v>
          </cell>
          <cell r="G180">
            <v>476687470</v>
          </cell>
        </row>
        <row r="181">
          <cell r="A181" t="str">
            <v>2.13</v>
          </cell>
          <cell r="B181" t="str">
            <v>역 T형 옹벽</v>
          </cell>
          <cell r="F181">
            <v>0</v>
          </cell>
        </row>
        <row r="182">
          <cell r="A182" t="str">
            <v>a</v>
          </cell>
          <cell r="B182" t="str">
            <v>콘크리트타설</v>
          </cell>
          <cell r="F182">
            <v>0</v>
          </cell>
        </row>
        <row r="183">
          <cell r="A183" t="str">
            <v>-1</v>
          </cell>
          <cell r="B183" t="str">
            <v>콘크리트타설</v>
          </cell>
          <cell r="C183" t="str">
            <v>(철근 펌프카)</v>
          </cell>
          <cell r="D183">
            <v>313</v>
          </cell>
          <cell r="E183" t="str">
            <v>M3</v>
          </cell>
          <cell r="F183">
            <v>10488</v>
          </cell>
          <cell r="G183">
            <v>3282744</v>
          </cell>
        </row>
        <row r="184">
          <cell r="A184" t="str">
            <v>-2</v>
          </cell>
          <cell r="B184" t="str">
            <v>콘크리트타설</v>
          </cell>
          <cell r="C184" t="str">
            <v>(무근 VIB 제외)</v>
          </cell>
          <cell r="D184">
            <v>29</v>
          </cell>
          <cell r="E184" t="str">
            <v>M3</v>
          </cell>
          <cell r="F184">
            <v>18226</v>
          </cell>
          <cell r="G184">
            <v>528554</v>
          </cell>
        </row>
        <row r="185">
          <cell r="A185" t="str">
            <v>b</v>
          </cell>
          <cell r="B185" t="str">
            <v>거 푸 집</v>
          </cell>
          <cell r="F185">
            <v>0</v>
          </cell>
        </row>
        <row r="186">
          <cell r="A186" t="str">
            <v>-1</v>
          </cell>
          <cell r="B186" t="str">
            <v>합판거푸집</v>
          </cell>
          <cell r="C186" t="str">
            <v>(3 회)</v>
          </cell>
          <cell r="D186">
            <v>446</v>
          </cell>
          <cell r="E186" t="str">
            <v>M2</v>
          </cell>
          <cell r="F186">
            <v>18891</v>
          </cell>
          <cell r="G186">
            <v>8425386</v>
          </cell>
        </row>
        <row r="187">
          <cell r="A187" t="str">
            <v>-2</v>
          </cell>
          <cell r="B187" t="str">
            <v>합판거푸집</v>
          </cell>
          <cell r="C187" t="str">
            <v>(4 회)</v>
          </cell>
          <cell r="D187">
            <v>127</v>
          </cell>
          <cell r="E187" t="str">
            <v>M2</v>
          </cell>
          <cell r="F187">
            <v>16311</v>
          </cell>
          <cell r="G187">
            <v>2071497</v>
          </cell>
        </row>
        <row r="188">
          <cell r="A188" t="str">
            <v>-3</v>
          </cell>
          <cell r="B188" t="str">
            <v>문양거푸집</v>
          </cell>
          <cell r="C188" t="str">
            <v>(문양스치로폴 0∼7M)</v>
          </cell>
          <cell r="D188">
            <v>429</v>
          </cell>
          <cell r="E188" t="str">
            <v>M2</v>
          </cell>
          <cell r="F188">
            <v>22052</v>
          </cell>
          <cell r="G188">
            <v>9460308</v>
          </cell>
        </row>
        <row r="189">
          <cell r="A189" t="str">
            <v>c</v>
          </cell>
          <cell r="B189" t="str">
            <v>철근가공조립</v>
          </cell>
          <cell r="C189" t="str">
            <v>(보 통)</v>
          </cell>
          <cell r="D189">
            <v>27.428999999999998</v>
          </cell>
          <cell r="E189" t="str">
            <v>Ton</v>
          </cell>
          <cell r="F189">
            <v>330357</v>
          </cell>
          <cell r="G189">
            <v>9061362</v>
          </cell>
        </row>
        <row r="190">
          <cell r="A190" t="str">
            <v>d</v>
          </cell>
          <cell r="B190" t="str">
            <v>강관비계</v>
          </cell>
          <cell r="C190" t="str">
            <v>(0∼30 M)</v>
          </cell>
          <cell r="D190">
            <v>717</v>
          </cell>
          <cell r="E190" t="str">
            <v>M2</v>
          </cell>
          <cell r="F190">
            <v>7603</v>
          </cell>
          <cell r="G190">
            <v>5451351</v>
          </cell>
        </row>
        <row r="191">
          <cell r="A191" t="str">
            <v>e</v>
          </cell>
          <cell r="B191" t="str">
            <v>PVC PIPE 설치</v>
          </cell>
          <cell r="C191" t="str">
            <v>(Φ65 m/m)</v>
          </cell>
          <cell r="D191">
            <v>19</v>
          </cell>
          <cell r="E191" t="str">
            <v>M</v>
          </cell>
          <cell r="F191">
            <v>2401</v>
          </cell>
          <cell r="G191">
            <v>45619</v>
          </cell>
        </row>
        <row r="192">
          <cell r="A192" t="str">
            <v>f</v>
          </cell>
          <cell r="B192" t="str">
            <v>부직포설치</v>
          </cell>
          <cell r="C192" t="str">
            <v>(2.0 T/M)</v>
          </cell>
          <cell r="D192">
            <v>280</v>
          </cell>
          <cell r="E192" t="str">
            <v>M2</v>
          </cell>
          <cell r="F192">
            <v>1277</v>
          </cell>
          <cell r="G192">
            <v>357560</v>
          </cell>
        </row>
        <row r="193">
          <cell r="A193" t="str">
            <v>g</v>
          </cell>
          <cell r="B193" t="str">
            <v>뒷채움잡석</v>
          </cell>
          <cell r="C193" t="str">
            <v>(부설및다짐)</v>
          </cell>
          <cell r="D193">
            <v>39</v>
          </cell>
          <cell r="E193" t="str">
            <v>M3</v>
          </cell>
          <cell r="F193">
            <v>10744</v>
          </cell>
          <cell r="G193">
            <v>419016</v>
          </cell>
        </row>
        <row r="194">
          <cell r="A194" t="str">
            <v>h</v>
          </cell>
          <cell r="B194" t="str">
            <v>스치로폴설치</v>
          </cell>
          <cell r="C194" t="str">
            <v>(T=10 m/m)</v>
          </cell>
          <cell r="D194">
            <v>8</v>
          </cell>
          <cell r="E194" t="str">
            <v>M2</v>
          </cell>
          <cell r="F194">
            <v>519</v>
          </cell>
          <cell r="G194">
            <v>4152</v>
          </cell>
        </row>
        <row r="195">
          <cell r="A195" t="str">
            <v>i</v>
          </cell>
          <cell r="B195" t="str">
            <v>스페이서 설치</v>
          </cell>
          <cell r="C195" t="str">
            <v>(슬라브및기초용)</v>
          </cell>
          <cell r="D195">
            <v>3658</v>
          </cell>
          <cell r="E195" t="str">
            <v>M2</v>
          </cell>
          <cell r="F195">
            <v>92</v>
          </cell>
          <cell r="G195">
            <v>336536</v>
          </cell>
        </row>
        <row r="196">
          <cell r="A196" t="str">
            <v>j</v>
          </cell>
          <cell r="B196" t="str">
            <v>신축이음</v>
          </cell>
          <cell r="C196" t="str">
            <v>(옹벽용)</v>
          </cell>
          <cell r="D196">
            <v>19</v>
          </cell>
          <cell r="E196" t="str">
            <v>M</v>
          </cell>
          <cell r="F196">
            <v>5854</v>
          </cell>
          <cell r="G196">
            <v>111226</v>
          </cell>
        </row>
        <row r="197">
          <cell r="A197" t="str">
            <v>2.14</v>
          </cell>
          <cell r="B197" t="str">
            <v>보강벽옹벽</v>
          </cell>
          <cell r="F197">
            <v>0</v>
          </cell>
        </row>
        <row r="198">
          <cell r="A198" t="str">
            <v>a</v>
          </cell>
          <cell r="B198" t="str">
            <v>보강토 옹벽 설치</v>
          </cell>
          <cell r="F198">
            <v>0</v>
          </cell>
        </row>
        <row r="199">
          <cell r="A199" t="str">
            <v>-1</v>
          </cell>
          <cell r="B199" t="str">
            <v>판넬설치</v>
          </cell>
          <cell r="D199">
            <v>1634</v>
          </cell>
          <cell r="E199" t="str">
            <v>M2</v>
          </cell>
          <cell r="F199">
            <v>116543</v>
          </cell>
          <cell r="G199">
            <v>190431262</v>
          </cell>
        </row>
        <row r="200">
          <cell r="A200" t="str">
            <v>-2</v>
          </cell>
          <cell r="B200" t="str">
            <v>버팀목설치</v>
          </cell>
          <cell r="D200">
            <v>448</v>
          </cell>
          <cell r="E200" t="str">
            <v>M</v>
          </cell>
          <cell r="F200">
            <v>17260</v>
          </cell>
          <cell r="G200">
            <v>7732480</v>
          </cell>
        </row>
        <row r="201">
          <cell r="A201" t="str">
            <v>-3</v>
          </cell>
          <cell r="B201" t="str">
            <v>섬유보강재 50KN 설치</v>
          </cell>
          <cell r="D201">
            <v>34569</v>
          </cell>
          <cell r="E201" t="str">
            <v>M</v>
          </cell>
          <cell r="F201">
            <v>2157</v>
          </cell>
          <cell r="G201">
            <v>74565333</v>
          </cell>
        </row>
        <row r="202">
          <cell r="A202" t="str">
            <v>-4</v>
          </cell>
          <cell r="B202" t="str">
            <v>섬유보강재100KN 설치</v>
          </cell>
          <cell r="D202">
            <v>2040</v>
          </cell>
          <cell r="E202" t="str">
            <v>M</v>
          </cell>
          <cell r="F202">
            <v>3453</v>
          </cell>
          <cell r="G202">
            <v>7044120</v>
          </cell>
        </row>
        <row r="203">
          <cell r="A203" t="str">
            <v>-5</v>
          </cell>
          <cell r="B203" t="str">
            <v>보강토 규준틀설치</v>
          </cell>
          <cell r="D203">
            <v>448</v>
          </cell>
          <cell r="E203" t="str">
            <v>M</v>
          </cell>
          <cell r="F203">
            <v>8279</v>
          </cell>
          <cell r="G203">
            <v>3708992</v>
          </cell>
        </row>
        <row r="204">
          <cell r="A204" t="str">
            <v>-6</v>
          </cell>
          <cell r="B204" t="str">
            <v>CORNICE 설치</v>
          </cell>
          <cell r="D204">
            <v>452</v>
          </cell>
          <cell r="E204" t="str">
            <v>M</v>
          </cell>
          <cell r="F204">
            <v>20125</v>
          </cell>
          <cell r="G204">
            <v>9096500</v>
          </cell>
        </row>
        <row r="205">
          <cell r="A205" t="str">
            <v>b</v>
          </cell>
          <cell r="B205" t="str">
            <v>철근가공조립</v>
          </cell>
          <cell r="F205">
            <v>0</v>
          </cell>
        </row>
        <row r="206">
          <cell r="A206" t="str">
            <v>-1</v>
          </cell>
          <cell r="B206" t="str">
            <v>철근가공조립</v>
          </cell>
          <cell r="C206" t="str">
            <v>(간 단)</v>
          </cell>
          <cell r="D206">
            <v>6.7709999999999999</v>
          </cell>
          <cell r="E206" t="str">
            <v>Ton</v>
          </cell>
          <cell r="F206">
            <v>292637</v>
          </cell>
          <cell r="G206">
            <v>1981445</v>
          </cell>
        </row>
        <row r="207">
          <cell r="A207" t="str">
            <v>-2</v>
          </cell>
          <cell r="B207" t="str">
            <v>철근가공조립</v>
          </cell>
          <cell r="C207" t="str">
            <v>(보 통)</v>
          </cell>
          <cell r="D207">
            <v>39.22</v>
          </cell>
          <cell r="E207" t="str">
            <v>Ton</v>
          </cell>
          <cell r="F207">
            <v>330357</v>
          </cell>
          <cell r="G207">
            <v>12956601</v>
          </cell>
        </row>
        <row r="208">
          <cell r="A208" t="str">
            <v>c</v>
          </cell>
          <cell r="B208" t="str">
            <v>콘크리트타설</v>
          </cell>
          <cell r="F208">
            <v>0</v>
          </cell>
        </row>
        <row r="209">
          <cell r="A209" t="str">
            <v>-1</v>
          </cell>
          <cell r="B209" t="str">
            <v>콘크리트타설</v>
          </cell>
          <cell r="C209" t="str">
            <v>(무근 VIB 제외)</v>
          </cell>
          <cell r="D209">
            <v>50</v>
          </cell>
          <cell r="E209" t="str">
            <v>M3</v>
          </cell>
          <cell r="F209">
            <v>18226</v>
          </cell>
          <cell r="G209">
            <v>911300</v>
          </cell>
        </row>
        <row r="210">
          <cell r="A210" t="str">
            <v>-2</v>
          </cell>
          <cell r="B210" t="str">
            <v>콘크리트타설</v>
          </cell>
          <cell r="C210" t="str">
            <v>(철근 VIB 포함)</v>
          </cell>
          <cell r="D210">
            <v>487</v>
          </cell>
          <cell r="E210" t="str">
            <v>M3</v>
          </cell>
          <cell r="F210">
            <v>20625</v>
          </cell>
          <cell r="G210">
            <v>10044375</v>
          </cell>
        </row>
        <row r="211">
          <cell r="A211" t="str">
            <v>d</v>
          </cell>
          <cell r="B211" t="str">
            <v>합판거푸집</v>
          </cell>
          <cell r="F211">
            <v>0</v>
          </cell>
        </row>
        <row r="212">
          <cell r="A212" t="str">
            <v>-1</v>
          </cell>
          <cell r="B212" t="str">
            <v>합판거푸집</v>
          </cell>
          <cell r="C212" t="str">
            <v>(3 회)</v>
          </cell>
          <cell r="D212">
            <v>1130</v>
          </cell>
          <cell r="E212" t="str">
            <v>M2</v>
          </cell>
          <cell r="F212">
            <v>18891</v>
          </cell>
          <cell r="G212">
            <v>21346830</v>
          </cell>
        </row>
        <row r="213">
          <cell r="A213" t="str">
            <v>-2</v>
          </cell>
          <cell r="B213" t="str">
            <v>합판거푸집</v>
          </cell>
          <cell r="C213" t="str">
            <v>(6 회)</v>
          </cell>
          <cell r="D213">
            <v>223</v>
          </cell>
          <cell r="E213" t="str">
            <v>M2</v>
          </cell>
          <cell r="F213">
            <v>13583</v>
          </cell>
          <cell r="G213">
            <v>3029009</v>
          </cell>
        </row>
        <row r="214">
          <cell r="A214" t="str">
            <v>e</v>
          </cell>
          <cell r="B214" t="str">
            <v>강관비계</v>
          </cell>
          <cell r="C214" t="str">
            <v>(0∼30 M)</v>
          </cell>
          <cell r="D214">
            <v>1638</v>
          </cell>
          <cell r="E214" t="str">
            <v>M2</v>
          </cell>
          <cell r="F214">
            <v>7603</v>
          </cell>
          <cell r="G214">
            <v>12453714</v>
          </cell>
        </row>
        <row r="215">
          <cell r="A215" t="str">
            <v>f</v>
          </cell>
          <cell r="B215" t="str">
            <v>자재운반비</v>
          </cell>
          <cell r="F215">
            <v>0</v>
          </cell>
        </row>
        <row r="216">
          <cell r="A216" t="str">
            <v>-1</v>
          </cell>
          <cell r="B216" t="str">
            <v>판넬 운반</v>
          </cell>
          <cell r="D216">
            <v>1634</v>
          </cell>
          <cell r="E216" t="str">
            <v>M2</v>
          </cell>
          <cell r="F216">
            <v>15033</v>
          </cell>
          <cell r="G216">
            <v>24563922</v>
          </cell>
        </row>
        <row r="217">
          <cell r="A217" t="str">
            <v>-2</v>
          </cell>
          <cell r="B217" t="str">
            <v>CORNICE 운반</v>
          </cell>
          <cell r="D217">
            <v>452</v>
          </cell>
          <cell r="E217" t="str">
            <v>M</v>
          </cell>
          <cell r="F217">
            <v>2876</v>
          </cell>
          <cell r="G217">
            <v>1299952</v>
          </cell>
        </row>
        <row r="218">
          <cell r="F218">
            <v>0</v>
          </cell>
        </row>
        <row r="219">
          <cell r="A219" t="str">
            <v>3.</v>
          </cell>
          <cell r="B219" t="str">
            <v>구  조  물  공</v>
          </cell>
          <cell r="F219">
            <v>0</v>
          </cell>
          <cell r="G219">
            <v>10946656574</v>
          </cell>
        </row>
        <row r="220">
          <cell r="A220" t="str">
            <v>3.A</v>
          </cell>
          <cell r="B220" t="str">
            <v>양    촌    교</v>
          </cell>
          <cell r="F220">
            <v>0</v>
          </cell>
        </row>
        <row r="221">
          <cell r="A221" t="str">
            <v>3.01</v>
          </cell>
          <cell r="B221" t="str">
            <v>토          공</v>
          </cell>
          <cell r="F221">
            <v>0</v>
          </cell>
        </row>
        <row r="222">
          <cell r="A222" t="str">
            <v>a</v>
          </cell>
          <cell r="B222" t="str">
            <v>구조물 터파기</v>
          </cell>
          <cell r="F222">
            <v>0</v>
          </cell>
        </row>
        <row r="223">
          <cell r="A223" t="str">
            <v>-1</v>
          </cell>
          <cell r="B223" t="str">
            <v>구조물터파기</v>
          </cell>
          <cell r="C223" t="str">
            <v>(육상토사 0∼1 M)</v>
          </cell>
          <cell r="D223">
            <v>1129</v>
          </cell>
          <cell r="E223" t="str">
            <v>M3</v>
          </cell>
          <cell r="F223">
            <v>3206</v>
          </cell>
          <cell r="G223">
            <v>3619574</v>
          </cell>
        </row>
        <row r="224">
          <cell r="A224" t="str">
            <v>-2</v>
          </cell>
          <cell r="B224" t="str">
            <v>구조물터파기</v>
          </cell>
          <cell r="C224" t="str">
            <v>(육상토사 1∼2 M)</v>
          </cell>
          <cell r="D224">
            <v>608</v>
          </cell>
          <cell r="E224" t="str">
            <v>M3</v>
          </cell>
          <cell r="F224">
            <v>3310</v>
          </cell>
          <cell r="G224">
            <v>2012480</v>
          </cell>
        </row>
        <row r="225">
          <cell r="A225" t="str">
            <v>-3</v>
          </cell>
          <cell r="B225" t="str">
            <v>구조물터파기</v>
          </cell>
          <cell r="C225" t="str">
            <v>(육상토사 2∼3 M)</v>
          </cell>
          <cell r="D225">
            <v>432</v>
          </cell>
          <cell r="E225" t="str">
            <v>M3</v>
          </cell>
          <cell r="F225">
            <v>4041</v>
          </cell>
          <cell r="G225">
            <v>1745712</v>
          </cell>
        </row>
        <row r="226">
          <cell r="A226" t="str">
            <v>-4</v>
          </cell>
          <cell r="B226" t="str">
            <v>구조물터파기</v>
          </cell>
          <cell r="C226" t="str">
            <v>(육상토사 3∼4 M)</v>
          </cell>
          <cell r="D226">
            <v>91</v>
          </cell>
          <cell r="E226" t="str">
            <v>M3</v>
          </cell>
          <cell r="F226">
            <v>4772</v>
          </cell>
          <cell r="G226">
            <v>434252</v>
          </cell>
        </row>
        <row r="227">
          <cell r="A227" t="str">
            <v>b</v>
          </cell>
          <cell r="B227" t="str">
            <v>되메우기및다짐</v>
          </cell>
          <cell r="C227" t="str">
            <v>(인력30%+백호우70%)</v>
          </cell>
          <cell r="D227">
            <v>1439</v>
          </cell>
          <cell r="E227" t="str">
            <v>M3</v>
          </cell>
          <cell r="F227">
            <v>4075</v>
          </cell>
          <cell r="G227">
            <v>5863925</v>
          </cell>
        </row>
        <row r="228">
          <cell r="A228" t="str">
            <v>c</v>
          </cell>
          <cell r="B228" t="str">
            <v>뒷채움잡석</v>
          </cell>
          <cell r="C228" t="str">
            <v>(부설및다짐)</v>
          </cell>
          <cell r="D228">
            <v>1413</v>
          </cell>
          <cell r="E228" t="str">
            <v>M3</v>
          </cell>
          <cell r="F228">
            <v>10744</v>
          </cell>
          <cell r="G228">
            <v>15181272</v>
          </cell>
        </row>
        <row r="229">
          <cell r="A229" t="str">
            <v>3.02</v>
          </cell>
          <cell r="B229" t="str">
            <v>강관파일</v>
          </cell>
          <cell r="F229">
            <v>0</v>
          </cell>
        </row>
        <row r="230">
          <cell r="A230" t="str">
            <v>a</v>
          </cell>
          <cell r="B230" t="str">
            <v>강관파일항타(직항)</v>
          </cell>
          <cell r="C230" t="str">
            <v>(유압식Φ50815m이하)</v>
          </cell>
          <cell r="D230">
            <v>252</v>
          </cell>
          <cell r="E230" t="str">
            <v>M</v>
          </cell>
          <cell r="F230">
            <v>9587</v>
          </cell>
          <cell r="G230">
            <v>2415924</v>
          </cell>
        </row>
        <row r="231">
          <cell r="A231" t="str">
            <v>b</v>
          </cell>
          <cell r="B231" t="str">
            <v>강관파일천공</v>
          </cell>
          <cell r="C231" t="str">
            <v>(토 사 Φ508)</v>
          </cell>
          <cell r="D231">
            <v>1937</v>
          </cell>
          <cell r="E231" t="str">
            <v>M</v>
          </cell>
          <cell r="F231">
            <v>30636</v>
          </cell>
          <cell r="G231">
            <v>59341932</v>
          </cell>
        </row>
        <row r="232">
          <cell r="A232" t="str">
            <v>c</v>
          </cell>
          <cell r="B232" t="str">
            <v>강관파일천공</v>
          </cell>
          <cell r="C232" t="str">
            <v>(리핑암 Φ508m/m)</v>
          </cell>
          <cell r="D232">
            <v>84</v>
          </cell>
          <cell r="E232" t="str">
            <v>M</v>
          </cell>
          <cell r="F232">
            <v>119348</v>
          </cell>
          <cell r="G232">
            <v>10025232</v>
          </cell>
        </row>
        <row r="233">
          <cell r="A233" t="str">
            <v>d</v>
          </cell>
          <cell r="B233" t="str">
            <v>속채움콘크리트</v>
          </cell>
          <cell r="D233">
            <v>51</v>
          </cell>
          <cell r="E233" t="str">
            <v>M3</v>
          </cell>
          <cell r="F233">
            <v>20625</v>
          </cell>
          <cell r="G233">
            <v>1051875</v>
          </cell>
        </row>
        <row r="234">
          <cell r="A234" t="str">
            <v>e</v>
          </cell>
          <cell r="B234" t="str">
            <v>두부및선단보강</v>
          </cell>
          <cell r="C234" t="str">
            <v>(Φ508.0 m/m)</v>
          </cell>
          <cell r="D234">
            <v>252</v>
          </cell>
          <cell r="E234" t="str">
            <v>EA</v>
          </cell>
          <cell r="F234">
            <v>156845</v>
          </cell>
          <cell r="G234">
            <v>39524940</v>
          </cell>
        </row>
        <row r="235">
          <cell r="A235" t="str">
            <v>3.03</v>
          </cell>
          <cell r="B235" t="str">
            <v>거 푸 집</v>
          </cell>
          <cell r="F235">
            <v>0</v>
          </cell>
        </row>
        <row r="236">
          <cell r="A236" t="str">
            <v>a</v>
          </cell>
          <cell r="B236" t="str">
            <v>합판거푸집</v>
          </cell>
          <cell r="C236" t="str">
            <v>(3 회)</v>
          </cell>
          <cell r="D236">
            <v>2332</v>
          </cell>
          <cell r="E236" t="str">
            <v>M2</v>
          </cell>
          <cell r="F236">
            <v>18891</v>
          </cell>
          <cell r="G236">
            <v>44053812</v>
          </cell>
        </row>
        <row r="237">
          <cell r="A237" t="str">
            <v>b</v>
          </cell>
          <cell r="B237" t="str">
            <v>합판거푸집</v>
          </cell>
          <cell r="C237" t="str">
            <v>(3 회 7∼10 m)</v>
          </cell>
          <cell r="D237">
            <v>179</v>
          </cell>
          <cell r="E237" t="str">
            <v>M2</v>
          </cell>
          <cell r="F237">
            <v>20074</v>
          </cell>
          <cell r="G237">
            <v>3593246</v>
          </cell>
        </row>
        <row r="238">
          <cell r="A238" t="str">
            <v>c</v>
          </cell>
          <cell r="B238" t="str">
            <v>합판거푸집</v>
          </cell>
          <cell r="C238" t="str">
            <v>(4 회)</v>
          </cell>
          <cell r="D238">
            <v>537</v>
          </cell>
          <cell r="E238" t="str">
            <v>M2</v>
          </cell>
          <cell r="F238">
            <v>16311</v>
          </cell>
          <cell r="G238">
            <v>8759007</v>
          </cell>
        </row>
        <row r="239">
          <cell r="A239" t="str">
            <v>d</v>
          </cell>
          <cell r="B239" t="str">
            <v>합판거푸집</v>
          </cell>
          <cell r="C239" t="str">
            <v>(6 회)</v>
          </cell>
          <cell r="D239">
            <v>304</v>
          </cell>
          <cell r="E239" t="str">
            <v>M2</v>
          </cell>
          <cell r="F239">
            <v>13583</v>
          </cell>
          <cell r="G239">
            <v>4129232</v>
          </cell>
        </row>
        <row r="240">
          <cell r="A240" t="str">
            <v>e</v>
          </cell>
          <cell r="B240" t="str">
            <v>문양거푸집</v>
          </cell>
          <cell r="C240" t="str">
            <v>(문양스치로폴 0∼7M)</v>
          </cell>
          <cell r="D240">
            <v>569</v>
          </cell>
          <cell r="E240" t="str">
            <v>M2</v>
          </cell>
          <cell r="F240">
            <v>22052</v>
          </cell>
          <cell r="G240">
            <v>12547588</v>
          </cell>
        </row>
        <row r="241">
          <cell r="A241" t="str">
            <v>f</v>
          </cell>
          <cell r="B241" t="str">
            <v>강재거푸집</v>
          </cell>
          <cell r="C241" t="str">
            <v>(교각용:D=2.0 M)</v>
          </cell>
          <cell r="D241">
            <v>201</v>
          </cell>
          <cell r="E241" t="str">
            <v>M2</v>
          </cell>
          <cell r="F241">
            <v>24756</v>
          </cell>
          <cell r="G241">
            <v>4975956</v>
          </cell>
        </row>
        <row r="242">
          <cell r="A242" t="str">
            <v>3.04</v>
          </cell>
          <cell r="B242" t="str">
            <v>강관비계</v>
          </cell>
          <cell r="C242" t="str">
            <v>(0∼30 M)</v>
          </cell>
          <cell r="D242">
            <v>1228</v>
          </cell>
          <cell r="E242" t="str">
            <v>M2</v>
          </cell>
          <cell r="F242">
            <v>7603</v>
          </cell>
          <cell r="G242">
            <v>9336484</v>
          </cell>
        </row>
        <row r="243">
          <cell r="A243" t="str">
            <v>3.05</v>
          </cell>
          <cell r="B243" t="str">
            <v>동 바 리</v>
          </cell>
          <cell r="F243">
            <v>0</v>
          </cell>
        </row>
        <row r="244">
          <cell r="A244" t="str">
            <v>a</v>
          </cell>
          <cell r="B244" t="str">
            <v>강관동바리</v>
          </cell>
          <cell r="C244" t="str">
            <v>(교량용)</v>
          </cell>
          <cell r="D244">
            <v>367</v>
          </cell>
          <cell r="E244" t="str">
            <v>공M3</v>
          </cell>
          <cell r="F244">
            <v>15940</v>
          </cell>
          <cell r="G244">
            <v>5849980</v>
          </cell>
        </row>
        <row r="245">
          <cell r="A245" t="str">
            <v>b</v>
          </cell>
          <cell r="B245" t="str">
            <v>수평보강재(교량용)</v>
          </cell>
          <cell r="C245" t="str">
            <v>(강관동바리)</v>
          </cell>
          <cell r="D245">
            <v>131</v>
          </cell>
          <cell r="E245" t="str">
            <v>M2</v>
          </cell>
          <cell r="F245">
            <v>2864</v>
          </cell>
          <cell r="G245">
            <v>375184</v>
          </cell>
        </row>
        <row r="246">
          <cell r="A246" t="str">
            <v>3.06</v>
          </cell>
          <cell r="B246" t="str">
            <v>DECK PLATE</v>
          </cell>
          <cell r="C246" t="str">
            <v>(양 촌 교)</v>
          </cell>
          <cell r="D246">
            <v>1004</v>
          </cell>
          <cell r="E246" t="str">
            <v>M2</v>
          </cell>
          <cell r="F246">
            <v>61752</v>
          </cell>
          <cell r="G246">
            <v>61999008</v>
          </cell>
        </row>
        <row r="247">
          <cell r="A247" t="str">
            <v>3.07</v>
          </cell>
          <cell r="B247" t="str">
            <v>철근가공조립</v>
          </cell>
          <cell r="F247">
            <v>0</v>
          </cell>
        </row>
        <row r="248">
          <cell r="A248" t="str">
            <v>a</v>
          </cell>
          <cell r="B248" t="str">
            <v>철근가공조립</v>
          </cell>
          <cell r="C248" t="str">
            <v>(보 통)</v>
          </cell>
          <cell r="D248">
            <v>57.273000000000003</v>
          </cell>
          <cell r="E248" t="str">
            <v>Ton</v>
          </cell>
          <cell r="F248">
            <v>330357</v>
          </cell>
          <cell r="G248">
            <v>18920536</v>
          </cell>
        </row>
        <row r="249">
          <cell r="A249" t="str">
            <v>b</v>
          </cell>
          <cell r="B249" t="str">
            <v>철근가공조립</v>
          </cell>
          <cell r="C249" t="str">
            <v>(복 잡)</v>
          </cell>
          <cell r="D249">
            <v>506.14499999999998</v>
          </cell>
          <cell r="E249" t="str">
            <v>Ton</v>
          </cell>
          <cell r="F249">
            <v>361279</v>
          </cell>
          <cell r="G249">
            <v>182859559</v>
          </cell>
        </row>
        <row r="250">
          <cell r="A250" t="str">
            <v>3.08</v>
          </cell>
          <cell r="B250" t="str">
            <v>콘크리트타설</v>
          </cell>
          <cell r="F250">
            <v>0</v>
          </cell>
        </row>
        <row r="251">
          <cell r="A251" t="str">
            <v>a</v>
          </cell>
          <cell r="B251" t="str">
            <v>콘크리트타설</v>
          </cell>
          <cell r="C251" t="str">
            <v>(철근 펌프카)</v>
          </cell>
          <cell r="D251">
            <v>2955</v>
          </cell>
          <cell r="E251" t="str">
            <v>M3</v>
          </cell>
          <cell r="F251">
            <v>10488</v>
          </cell>
          <cell r="G251">
            <v>30992040</v>
          </cell>
        </row>
        <row r="252">
          <cell r="A252" t="str">
            <v>b</v>
          </cell>
          <cell r="B252" t="str">
            <v>콘크리트타설</v>
          </cell>
          <cell r="C252" t="str">
            <v>(철근 VIB 포함)</v>
          </cell>
          <cell r="D252">
            <v>2</v>
          </cell>
          <cell r="E252" t="str">
            <v>M3</v>
          </cell>
          <cell r="F252">
            <v>20625</v>
          </cell>
          <cell r="G252">
            <v>41250</v>
          </cell>
        </row>
        <row r="253">
          <cell r="A253" t="str">
            <v>c</v>
          </cell>
          <cell r="B253" t="str">
            <v>콘크리트타설</v>
          </cell>
          <cell r="C253" t="str">
            <v>(무근 VIB 포함)</v>
          </cell>
          <cell r="D253">
            <v>230</v>
          </cell>
          <cell r="E253" t="str">
            <v>M3</v>
          </cell>
          <cell r="F253">
            <v>18476</v>
          </cell>
          <cell r="G253">
            <v>4249480</v>
          </cell>
        </row>
        <row r="254">
          <cell r="A254" t="str">
            <v>d</v>
          </cell>
          <cell r="B254" t="str">
            <v>콘크리트타설</v>
          </cell>
          <cell r="C254" t="str">
            <v>(무근 VIB 제외)</v>
          </cell>
          <cell r="D254">
            <v>79</v>
          </cell>
          <cell r="E254" t="str">
            <v>M3</v>
          </cell>
          <cell r="F254">
            <v>18226</v>
          </cell>
          <cell r="G254">
            <v>1439854</v>
          </cell>
        </row>
        <row r="255">
          <cell r="A255" t="str">
            <v>e</v>
          </cell>
          <cell r="B255" t="str">
            <v>강섬유보강재</v>
          </cell>
          <cell r="C255" t="str">
            <v>(900 g/㎥)</v>
          </cell>
          <cell r="D255">
            <v>945</v>
          </cell>
          <cell r="E255" t="str">
            <v>M3</v>
          </cell>
          <cell r="F255">
            <v>4350</v>
          </cell>
          <cell r="G255">
            <v>4110750</v>
          </cell>
        </row>
        <row r="256">
          <cell r="A256" t="str">
            <v>3.09</v>
          </cell>
          <cell r="B256" t="str">
            <v>표면처리</v>
          </cell>
          <cell r="F256">
            <v>0</v>
          </cell>
        </row>
        <row r="257">
          <cell r="A257" t="str">
            <v>a</v>
          </cell>
          <cell r="B257" t="str">
            <v>슬래브양생</v>
          </cell>
          <cell r="C257" t="str">
            <v>(양생제)</v>
          </cell>
          <cell r="D257">
            <v>2483</v>
          </cell>
          <cell r="E257" t="str">
            <v>M2</v>
          </cell>
          <cell r="F257">
            <v>271</v>
          </cell>
          <cell r="G257">
            <v>672893</v>
          </cell>
        </row>
        <row r="258">
          <cell r="A258" t="str">
            <v>b</v>
          </cell>
          <cell r="B258" t="str">
            <v>슬래브면고르기</v>
          </cell>
          <cell r="C258" t="str">
            <v>(데크 피니샤)</v>
          </cell>
          <cell r="D258">
            <v>2483</v>
          </cell>
          <cell r="E258" t="str">
            <v>M2</v>
          </cell>
          <cell r="F258">
            <v>464</v>
          </cell>
          <cell r="G258">
            <v>1152112</v>
          </cell>
        </row>
        <row r="259">
          <cell r="A259" t="str">
            <v>c</v>
          </cell>
          <cell r="B259" t="str">
            <v>교대배면방수</v>
          </cell>
          <cell r="C259" t="str">
            <v>(아스팔트 2회)</v>
          </cell>
          <cell r="D259">
            <v>538</v>
          </cell>
          <cell r="E259" t="str">
            <v>M2</v>
          </cell>
          <cell r="F259">
            <v>4605</v>
          </cell>
          <cell r="G259">
            <v>2477490</v>
          </cell>
        </row>
        <row r="260">
          <cell r="A260" t="str">
            <v>3.10</v>
          </cell>
          <cell r="B260" t="str">
            <v>교좌장치</v>
          </cell>
          <cell r="F260">
            <v>0</v>
          </cell>
        </row>
        <row r="261">
          <cell r="A261" t="str">
            <v>a</v>
          </cell>
          <cell r="B261" t="str">
            <v>교좌장치(고정단)</v>
          </cell>
          <cell r="C261" t="str">
            <v>(SPHERICAL,400ton)</v>
          </cell>
          <cell r="D261">
            <v>2</v>
          </cell>
          <cell r="E261" t="str">
            <v>EA</v>
          </cell>
          <cell r="F261">
            <v>76226</v>
          </cell>
          <cell r="G261">
            <v>152452</v>
          </cell>
        </row>
        <row r="262">
          <cell r="A262" t="str">
            <v>b</v>
          </cell>
          <cell r="B262" t="str">
            <v>교좌장치(일방향)</v>
          </cell>
          <cell r="C262" t="str">
            <v>(SPHERICAL,200ton)</v>
          </cell>
          <cell r="D262">
            <v>4</v>
          </cell>
          <cell r="E262" t="str">
            <v>EA</v>
          </cell>
          <cell r="F262">
            <v>76226</v>
          </cell>
          <cell r="G262">
            <v>304904</v>
          </cell>
        </row>
        <row r="263">
          <cell r="A263" t="str">
            <v>c</v>
          </cell>
          <cell r="B263" t="str">
            <v>교좌장치(일방향)</v>
          </cell>
          <cell r="C263" t="str">
            <v>(SPHERICAL,400ton)</v>
          </cell>
          <cell r="D263">
            <v>8</v>
          </cell>
          <cell r="E263" t="str">
            <v>EA</v>
          </cell>
          <cell r="F263">
            <v>76226</v>
          </cell>
          <cell r="G263">
            <v>609808</v>
          </cell>
        </row>
        <row r="264">
          <cell r="A264" t="str">
            <v>d</v>
          </cell>
          <cell r="B264" t="str">
            <v>교좌장치(양방향)</v>
          </cell>
          <cell r="C264" t="str">
            <v>(SPHERICAL,200ton)</v>
          </cell>
          <cell r="D264">
            <v>12</v>
          </cell>
          <cell r="E264" t="str">
            <v>EA</v>
          </cell>
          <cell r="F264">
            <v>76226</v>
          </cell>
          <cell r="G264">
            <v>914712</v>
          </cell>
        </row>
        <row r="265">
          <cell r="A265" t="str">
            <v>e</v>
          </cell>
          <cell r="B265" t="str">
            <v>교좌장치(양방향)</v>
          </cell>
          <cell r="C265" t="str">
            <v>(SPHERICAL,400ton)</v>
          </cell>
          <cell r="D265">
            <v>6</v>
          </cell>
          <cell r="E265" t="str">
            <v>EA</v>
          </cell>
          <cell r="F265">
            <v>76226</v>
          </cell>
          <cell r="G265">
            <v>457356</v>
          </cell>
        </row>
        <row r="266">
          <cell r="A266" t="str">
            <v>3.11</v>
          </cell>
          <cell r="B266" t="str">
            <v>강    교</v>
          </cell>
          <cell r="F266">
            <v>0</v>
          </cell>
        </row>
        <row r="267">
          <cell r="A267" t="str">
            <v>a</v>
          </cell>
          <cell r="B267" t="str">
            <v>제작및가설</v>
          </cell>
        </row>
        <row r="268">
          <cell r="A268" t="str">
            <v>-1</v>
          </cell>
          <cell r="B268" t="str">
            <v>강교 제작</v>
          </cell>
          <cell r="C268" t="str">
            <v>(양 촌 교)</v>
          </cell>
          <cell r="D268">
            <v>952.55200000000002</v>
          </cell>
          <cell r="E268" t="str">
            <v>Ton</v>
          </cell>
          <cell r="F268">
            <v>1557182</v>
          </cell>
          <cell r="G268">
            <v>1483296828</v>
          </cell>
        </row>
        <row r="269">
          <cell r="A269" t="str">
            <v>-2</v>
          </cell>
          <cell r="B269" t="str">
            <v>강교 운반</v>
          </cell>
          <cell r="C269" t="str">
            <v>(양 촌 교)</v>
          </cell>
          <cell r="D269">
            <v>952.55200000000002</v>
          </cell>
          <cell r="E269" t="str">
            <v>Ton</v>
          </cell>
          <cell r="F269">
            <v>55148</v>
          </cell>
          <cell r="G269">
            <v>52531337</v>
          </cell>
        </row>
        <row r="270">
          <cell r="A270" t="str">
            <v>-3</v>
          </cell>
          <cell r="B270" t="str">
            <v>강교 가설</v>
          </cell>
          <cell r="C270" t="str">
            <v>(양 촌 교)</v>
          </cell>
          <cell r="D270">
            <v>952.55200000000002</v>
          </cell>
          <cell r="E270" t="str">
            <v>Ton</v>
          </cell>
          <cell r="F270">
            <v>276431</v>
          </cell>
          <cell r="G270">
            <v>263314901</v>
          </cell>
        </row>
        <row r="271">
          <cell r="A271" t="str">
            <v>b</v>
          </cell>
          <cell r="B271" t="str">
            <v>강교도장</v>
          </cell>
          <cell r="F271">
            <v>0</v>
          </cell>
        </row>
        <row r="272">
          <cell r="A272" t="str">
            <v>-1</v>
          </cell>
          <cell r="B272" t="str">
            <v>강교내부도장</v>
          </cell>
          <cell r="C272" t="str">
            <v>(공장)</v>
          </cell>
          <cell r="D272">
            <v>10193</v>
          </cell>
          <cell r="E272" t="str">
            <v>M2</v>
          </cell>
          <cell r="F272">
            <v>16546</v>
          </cell>
          <cell r="G272">
            <v>168653378</v>
          </cell>
        </row>
        <row r="273">
          <cell r="A273" t="str">
            <v>-2</v>
          </cell>
          <cell r="B273" t="str">
            <v>강교 SPLICE</v>
          </cell>
          <cell r="C273" t="str">
            <v>(공장)</v>
          </cell>
          <cell r="D273">
            <v>533</v>
          </cell>
          <cell r="E273" t="str">
            <v>M2</v>
          </cell>
          <cell r="F273">
            <v>9338</v>
          </cell>
          <cell r="G273">
            <v>4977154</v>
          </cell>
        </row>
        <row r="274">
          <cell r="A274" t="str">
            <v>-3</v>
          </cell>
          <cell r="B274" t="str">
            <v>내부볼트및 SPILCE</v>
          </cell>
          <cell r="C274" t="str">
            <v>(현장)</v>
          </cell>
          <cell r="D274">
            <v>277</v>
          </cell>
          <cell r="E274" t="str">
            <v>M2</v>
          </cell>
          <cell r="F274">
            <v>5963</v>
          </cell>
          <cell r="G274">
            <v>1651751</v>
          </cell>
        </row>
        <row r="275">
          <cell r="A275" t="str">
            <v>-3</v>
          </cell>
          <cell r="B275" t="str">
            <v>외부 도장</v>
          </cell>
          <cell r="C275" t="str">
            <v>(공장)</v>
          </cell>
          <cell r="D275">
            <v>5220</v>
          </cell>
          <cell r="E275" t="str">
            <v>M2</v>
          </cell>
          <cell r="F275">
            <v>18684</v>
          </cell>
          <cell r="G275">
            <v>97530480</v>
          </cell>
        </row>
        <row r="276">
          <cell r="A276" t="str">
            <v>-4</v>
          </cell>
          <cell r="B276" t="str">
            <v>외부 도장</v>
          </cell>
          <cell r="C276" t="str">
            <v>(현장)</v>
          </cell>
          <cell r="D276">
            <v>5220</v>
          </cell>
          <cell r="E276" t="str">
            <v>M2</v>
          </cell>
          <cell r="F276">
            <v>3745</v>
          </cell>
          <cell r="G276">
            <v>19548900</v>
          </cell>
        </row>
        <row r="277">
          <cell r="A277" t="str">
            <v>-5</v>
          </cell>
          <cell r="B277" t="str">
            <v>외부포장면도장</v>
          </cell>
          <cell r="C277" t="str">
            <v>(공장)</v>
          </cell>
          <cell r="D277">
            <v>1799</v>
          </cell>
          <cell r="E277" t="str">
            <v>M2</v>
          </cell>
          <cell r="F277">
            <v>13966</v>
          </cell>
          <cell r="G277">
            <v>25124834</v>
          </cell>
        </row>
        <row r="278">
          <cell r="A278" t="str">
            <v>-6</v>
          </cell>
          <cell r="B278" t="str">
            <v>외부볼트및 SPLICE</v>
          </cell>
          <cell r="C278" t="str">
            <v>(현장)-내후성중방식</v>
          </cell>
          <cell r="D278">
            <v>371</v>
          </cell>
          <cell r="E278" t="str">
            <v>M2</v>
          </cell>
          <cell r="F278">
            <v>12324</v>
          </cell>
          <cell r="G278">
            <v>4572204</v>
          </cell>
        </row>
        <row r="279">
          <cell r="A279" t="str">
            <v>3.12</v>
          </cell>
          <cell r="B279" t="str">
            <v>신축이음장치</v>
          </cell>
          <cell r="F279">
            <v>0</v>
          </cell>
        </row>
        <row r="280">
          <cell r="A280" t="str">
            <v>a</v>
          </cell>
          <cell r="B280" t="str">
            <v>신축이음장치</v>
          </cell>
          <cell r="C280" t="str">
            <v>(Rail-No 80)</v>
          </cell>
          <cell r="D280">
            <v>20</v>
          </cell>
          <cell r="E280" t="str">
            <v>M</v>
          </cell>
          <cell r="F280">
            <v>731087</v>
          </cell>
          <cell r="G280">
            <v>14621740</v>
          </cell>
        </row>
        <row r="281">
          <cell r="A281" t="str">
            <v>b</v>
          </cell>
          <cell r="B281" t="str">
            <v>신축이음장치</v>
          </cell>
          <cell r="C281" t="str">
            <v>(Rail-No120)</v>
          </cell>
          <cell r="D281">
            <v>20</v>
          </cell>
          <cell r="E281" t="str">
            <v>M</v>
          </cell>
          <cell r="F281">
            <v>1103333</v>
          </cell>
          <cell r="G281">
            <v>22066660</v>
          </cell>
        </row>
        <row r="282">
          <cell r="A282" t="str">
            <v>3.13</v>
          </cell>
          <cell r="B282" t="str">
            <v>교면방수</v>
          </cell>
          <cell r="C282" t="str">
            <v>(도막식)</v>
          </cell>
          <cell r="D282">
            <v>2483</v>
          </cell>
          <cell r="E282" t="str">
            <v>M2</v>
          </cell>
          <cell r="F282">
            <v>15008</v>
          </cell>
          <cell r="G282">
            <v>37264864</v>
          </cell>
        </row>
        <row r="283">
          <cell r="A283" t="str">
            <v>3.14</v>
          </cell>
          <cell r="B283" t="str">
            <v>접속슬래브 접합공</v>
          </cell>
          <cell r="F283">
            <v>0</v>
          </cell>
        </row>
        <row r="284">
          <cell r="A284" t="str">
            <v>a</v>
          </cell>
          <cell r="B284" t="str">
            <v>다웰바 설치</v>
          </cell>
          <cell r="C284" t="str">
            <v>(D=25 m/m, L=600)</v>
          </cell>
          <cell r="D284">
            <v>100</v>
          </cell>
          <cell r="E284" t="str">
            <v>EA</v>
          </cell>
          <cell r="F284">
            <v>8669</v>
          </cell>
          <cell r="G284">
            <v>866900</v>
          </cell>
        </row>
        <row r="285">
          <cell r="A285" t="str">
            <v>b</v>
          </cell>
          <cell r="F285">
            <v>0</v>
          </cell>
        </row>
        <row r="286">
          <cell r="A286" t="str">
            <v>-1</v>
          </cell>
          <cell r="B286" t="str">
            <v>스치로폴설치</v>
          </cell>
          <cell r="C286" t="str">
            <v>(T=20 m/m)</v>
          </cell>
          <cell r="D286">
            <v>42</v>
          </cell>
          <cell r="E286" t="str">
            <v>M2</v>
          </cell>
          <cell r="F286">
            <v>1039</v>
          </cell>
          <cell r="G286">
            <v>43638</v>
          </cell>
        </row>
        <row r="287">
          <cell r="A287" t="str">
            <v>-2</v>
          </cell>
          <cell r="B287" t="str">
            <v>스치로폴설치</v>
          </cell>
          <cell r="C287" t="str">
            <v>(T=10 m/m)</v>
          </cell>
          <cell r="D287">
            <v>53</v>
          </cell>
          <cell r="E287" t="str">
            <v>M2</v>
          </cell>
          <cell r="F287">
            <v>519</v>
          </cell>
          <cell r="G287">
            <v>27507</v>
          </cell>
        </row>
        <row r="288">
          <cell r="A288" t="str">
            <v>3.15</v>
          </cell>
          <cell r="B288" t="str">
            <v>무수축 콘크리트</v>
          </cell>
          <cell r="F288">
            <v>0</v>
          </cell>
        </row>
        <row r="289">
          <cell r="A289" t="str">
            <v>a</v>
          </cell>
          <cell r="B289" t="str">
            <v>무수축몰탈</v>
          </cell>
          <cell r="C289" t="str">
            <v>(1:1)</v>
          </cell>
          <cell r="D289">
            <v>1.8759999999999999</v>
          </cell>
          <cell r="E289" t="str">
            <v>M3</v>
          </cell>
          <cell r="F289">
            <v>113616</v>
          </cell>
          <cell r="G289">
            <v>213143</v>
          </cell>
        </row>
        <row r="290">
          <cell r="A290" t="str">
            <v>b</v>
          </cell>
          <cell r="B290" t="str">
            <v>무수축콘크리트</v>
          </cell>
          <cell r="D290">
            <v>9</v>
          </cell>
          <cell r="E290" t="str">
            <v>M3</v>
          </cell>
          <cell r="F290">
            <v>173656</v>
          </cell>
          <cell r="G290">
            <v>1562904</v>
          </cell>
        </row>
        <row r="291">
          <cell r="A291" t="str">
            <v>3.16</v>
          </cell>
          <cell r="B291" t="str">
            <v>배수시설</v>
          </cell>
          <cell r="F291">
            <v>0</v>
          </cell>
        </row>
        <row r="292">
          <cell r="A292" t="str">
            <v>a</v>
          </cell>
          <cell r="B292" t="str">
            <v>육교용 집수구</v>
          </cell>
          <cell r="C292" t="str">
            <v>(주철)</v>
          </cell>
          <cell r="D292">
            <v>16</v>
          </cell>
          <cell r="E292" t="str">
            <v>EA</v>
          </cell>
          <cell r="F292">
            <v>64516</v>
          </cell>
          <cell r="G292">
            <v>1032256</v>
          </cell>
        </row>
        <row r="293">
          <cell r="A293" t="str">
            <v>b</v>
          </cell>
          <cell r="B293" t="str">
            <v>배 수 구</v>
          </cell>
          <cell r="C293" t="str">
            <v>(스테인레스관)</v>
          </cell>
          <cell r="D293">
            <v>16</v>
          </cell>
          <cell r="E293" t="str">
            <v>EA</v>
          </cell>
          <cell r="F293">
            <v>195125</v>
          </cell>
          <cell r="G293">
            <v>3122000</v>
          </cell>
        </row>
        <row r="294">
          <cell r="A294" t="str">
            <v>c</v>
          </cell>
          <cell r="B294" t="str">
            <v>육교용 직관</v>
          </cell>
          <cell r="C294" t="str">
            <v>(□150)</v>
          </cell>
          <cell r="D294">
            <v>215</v>
          </cell>
          <cell r="E294" t="str">
            <v>M</v>
          </cell>
          <cell r="F294">
            <v>104480</v>
          </cell>
          <cell r="G294">
            <v>22463200</v>
          </cell>
        </row>
        <row r="295">
          <cell r="A295" t="str">
            <v>d</v>
          </cell>
          <cell r="B295" t="str">
            <v>육교용 곡관</v>
          </cell>
          <cell r="D295">
            <v>6</v>
          </cell>
          <cell r="E295" t="str">
            <v>EA</v>
          </cell>
          <cell r="F295">
            <v>40176</v>
          </cell>
          <cell r="G295">
            <v>241056</v>
          </cell>
        </row>
        <row r="296">
          <cell r="A296" t="str">
            <v>e</v>
          </cell>
          <cell r="B296" t="str">
            <v>육교용 이음부</v>
          </cell>
          <cell r="D296">
            <v>8</v>
          </cell>
          <cell r="E296" t="str">
            <v>EA</v>
          </cell>
          <cell r="F296">
            <v>20408</v>
          </cell>
          <cell r="G296">
            <v>163264</v>
          </cell>
        </row>
        <row r="297">
          <cell r="A297" t="str">
            <v>3.17</v>
          </cell>
          <cell r="B297" t="str">
            <v>스페이서설치</v>
          </cell>
          <cell r="F297">
            <v>0</v>
          </cell>
        </row>
        <row r="298">
          <cell r="A298" t="str">
            <v>a</v>
          </cell>
          <cell r="B298" t="str">
            <v>스페이서 설치</v>
          </cell>
          <cell r="C298" t="str">
            <v>(벽체용)</v>
          </cell>
          <cell r="D298">
            <v>1994</v>
          </cell>
          <cell r="E298" t="str">
            <v>M2</v>
          </cell>
          <cell r="F298">
            <v>270</v>
          </cell>
          <cell r="G298">
            <v>538380</v>
          </cell>
        </row>
        <row r="299">
          <cell r="A299" t="str">
            <v>b</v>
          </cell>
          <cell r="B299" t="str">
            <v>스페이서 설치</v>
          </cell>
          <cell r="C299" t="str">
            <v>(슬라브및기초용)</v>
          </cell>
          <cell r="D299">
            <v>3498</v>
          </cell>
          <cell r="E299" t="str">
            <v>M2</v>
          </cell>
          <cell r="F299">
            <v>92</v>
          </cell>
          <cell r="G299">
            <v>321816</v>
          </cell>
        </row>
        <row r="300">
          <cell r="A300" t="str">
            <v>3.18</v>
          </cell>
          <cell r="B300" t="str">
            <v>교명판및설명판</v>
          </cell>
          <cell r="F300">
            <v>0</v>
          </cell>
        </row>
        <row r="301">
          <cell r="A301" t="str">
            <v>a</v>
          </cell>
          <cell r="B301" t="str">
            <v>교 명 주</v>
          </cell>
          <cell r="C301" t="str">
            <v>(중형, 화강석)</v>
          </cell>
          <cell r="D301">
            <v>4</v>
          </cell>
          <cell r="E301" t="str">
            <v>기</v>
          </cell>
          <cell r="F301">
            <v>1870007</v>
          </cell>
          <cell r="G301">
            <v>7480028</v>
          </cell>
        </row>
        <row r="302">
          <cell r="A302" t="str">
            <v>b</v>
          </cell>
          <cell r="B302" t="str">
            <v>교 명 판(황동주물)</v>
          </cell>
          <cell r="C302" t="str">
            <v>(450x200x10)</v>
          </cell>
          <cell r="D302">
            <v>2</v>
          </cell>
          <cell r="E302" t="str">
            <v>EA</v>
          </cell>
          <cell r="F302">
            <v>39690</v>
          </cell>
          <cell r="G302">
            <v>79380</v>
          </cell>
        </row>
        <row r="303">
          <cell r="A303" t="str">
            <v>c</v>
          </cell>
          <cell r="B303" t="str">
            <v>설 명 판(황동주물)</v>
          </cell>
          <cell r="C303" t="str">
            <v>(500x300x10)</v>
          </cell>
          <cell r="D303">
            <v>2</v>
          </cell>
          <cell r="E303" t="str">
            <v>EA</v>
          </cell>
          <cell r="F303">
            <v>66150</v>
          </cell>
          <cell r="G303">
            <v>132300</v>
          </cell>
        </row>
        <row r="304">
          <cell r="A304" t="str">
            <v>3.19</v>
          </cell>
          <cell r="B304" t="str">
            <v>측량기준점 설치</v>
          </cell>
          <cell r="C304" t="str">
            <v>(황동주물)</v>
          </cell>
          <cell r="D304">
            <v>2</v>
          </cell>
          <cell r="E304" t="str">
            <v>EA</v>
          </cell>
          <cell r="F304">
            <v>26250</v>
          </cell>
          <cell r="G304">
            <v>52500</v>
          </cell>
        </row>
        <row r="305">
          <cell r="A305" t="str">
            <v>3.20</v>
          </cell>
          <cell r="B305" t="str">
            <v>난간설치(중분대용)</v>
          </cell>
          <cell r="C305" t="str">
            <v>(H=0.8 M)</v>
          </cell>
          <cell r="D305">
            <v>130</v>
          </cell>
          <cell r="E305" t="str">
            <v>M</v>
          </cell>
          <cell r="F305">
            <v>468167</v>
          </cell>
          <cell r="G305">
            <v>60861710</v>
          </cell>
        </row>
        <row r="306">
          <cell r="A306" t="str">
            <v>3.21</v>
          </cell>
          <cell r="F306">
            <v>0</v>
          </cell>
        </row>
        <row r="307">
          <cell r="A307" t="str">
            <v>a</v>
          </cell>
          <cell r="B307" t="str">
            <v>중앙분리대</v>
          </cell>
          <cell r="C307" t="str">
            <v>(표준레일,교량용)</v>
          </cell>
          <cell r="D307">
            <v>130</v>
          </cell>
          <cell r="E307" t="str">
            <v>M</v>
          </cell>
          <cell r="F307">
            <v>100400</v>
          </cell>
          <cell r="G307">
            <v>13052000</v>
          </cell>
        </row>
        <row r="308">
          <cell r="A308" t="str">
            <v>b</v>
          </cell>
          <cell r="B308" t="str">
            <v>가드레일</v>
          </cell>
          <cell r="C308" t="str">
            <v>(라운드레일,H=0.7M)</v>
          </cell>
          <cell r="D308">
            <v>2</v>
          </cell>
          <cell r="E308" t="str">
            <v>EA</v>
          </cell>
          <cell r="F308">
            <v>102047</v>
          </cell>
          <cell r="G308">
            <v>204094</v>
          </cell>
        </row>
        <row r="309">
          <cell r="A309" t="str">
            <v>3.22</v>
          </cell>
          <cell r="B309" t="str">
            <v>NOTCH 설치</v>
          </cell>
          <cell r="D309">
            <v>260</v>
          </cell>
          <cell r="E309" t="str">
            <v>M</v>
          </cell>
          <cell r="F309">
            <v>2716</v>
          </cell>
          <cell r="G309">
            <v>706160</v>
          </cell>
        </row>
        <row r="310">
          <cell r="A310" t="str">
            <v>3.23</v>
          </cell>
          <cell r="B310" t="str">
            <v>낙하물방지망</v>
          </cell>
          <cell r="D310">
            <v>1055</v>
          </cell>
          <cell r="E310" t="str">
            <v>M2</v>
          </cell>
          <cell r="F310">
            <v>3279</v>
          </cell>
          <cell r="G310">
            <v>3459345</v>
          </cell>
        </row>
        <row r="311">
          <cell r="A311" t="str">
            <v>3.24</v>
          </cell>
          <cell r="F311">
            <v>0</v>
          </cell>
        </row>
        <row r="312">
          <cell r="A312" t="str">
            <v>a</v>
          </cell>
          <cell r="B312" t="str">
            <v>교각점검시설</v>
          </cell>
          <cell r="C312" t="str">
            <v>(양촌교)</v>
          </cell>
          <cell r="D312">
            <v>4</v>
          </cell>
          <cell r="E312" t="str">
            <v>EA</v>
          </cell>
          <cell r="F312">
            <v>16873561</v>
          </cell>
          <cell r="G312">
            <v>67494244</v>
          </cell>
        </row>
        <row r="313">
          <cell r="A313" t="str">
            <v>b</v>
          </cell>
          <cell r="B313" t="str">
            <v>교대점검시설</v>
          </cell>
          <cell r="C313" t="str">
            <v>(양촌교)</v>
          </cell>
          <cell r="D313">
            <v>4</v>
          </cell>
          <cell r="E313" t="str">
            <v>EA</v>
          </cell>
          <cell r="F313">
            <v>8121997</v>
          </cell>
          <cell r="G313">
            <v>32487988</v>
          </cell>
        </row>
        <row r="314">
          <cell r="A314" t="str">
            <v>c</v>
          </cell>
          <cell r="B314" t="str">
            <v>안전점검통로</v>
          </cell>
          <cell r="C314" t="str">
            <v>(상부점검시설)</v>
          </cell>
          <cell r="D314">
            <v>260</v>
          </cell>
          <cell r="E314" t="str">
            <v>M</v>
          </cell>
          <cell r="F314">
            <v>629297</v>
          </cell>
          <cell r="G314">
            <v>163617220</v>
          </cell>
        </row>
        <row r="315">
          <cell r="A315" t="str">
            <v>d</v>
          </cell>
          <cell r="B315" t="str">
            <v>강교내부유지관리시설</v>
          </cell>
          <cell r="C315" t="str">
            <v>(양촌교)</v>
          </cell>
          <cell r="D315">
            <v>1</v>
          </cell>
          <cell r="E315" t="str">
            <v>식</v>
          </cell>
          <cell r="F315">
            <v>1967622</v>
          </cell>
          <cell r="G315">
            <v>1967622</v>
          </cell>
        </row>
        <row r="316">
          <cell r="A316" t="str">
            <v>3.25</v>
          </cell>
          <cell r="B316" t="str">
            <v>교량유지관리 번호판</v>
          </cell>
          <cell r="F316">
            <v>0</v>
          </cell>
        </row>
        <row r="317">
          <cell r="A317" t="str">
            <v>a</v>
          </cell>
          <cell r="B317" t="str">
            <v>교량유지관리표지판</v>
          </cell>
          <cell r="C317" t="str">
            <v>(BOX GIRDER내부용)</v>
          </cell>
          <cell r="D317">
            <v>12</v>
          </cell>
          <cell r="E317" t="str">
            <v>EA</v>
          </cell>
          <cell r="F317">
            <v>15976</v>
          </cell>
          <cell r="G317">
            <v>191712</v>
          </cell>
        </row>
        <row r="318">
          <cell r="A318" t="str">
            <v>b</v>
          </cell>
          <cell r="B318" t="str">
            <v>교량유지관리표지판</v>
          </cell>
          <cell r="C318" t="str">
            <v>(교각용)</v>
          </cell>
          <cell r="D318">
            <v>4</v>
          </cell>
          <cell r="E318" t="str">
            <v>EA</v>
          </cell>
          <cell r="F318">
            <v>13229</v>
          </cell>
          <cell r="G318">
            <v>52916</v>
          </cell>
        </row>
        <row r="319">
          <cell r="A319" t="str">
            <v>c</v>
          </cell>
          <cell r="B319" t="str">
            <v>교대용번호판설치</v>
          </cell>
          <cell r="D319">
            <v>4</v>
          </cell>
          <cell r="E319" t="str">
            <v>EA</v>
          </cell>
          <cell r="F319">
            <v>75280</v>
          </cell>
          <cell r="G319">
            <v>301120</v>
          </cell>
        </row>
        <row r="320">
          <cell r="A320" t="str">
            <v>3.26</v>
          </cell>
          <cell r="B320" t="str">
            <v>비파괴 검사비</v>
          </cell>
          <cell r="F320">
            <v>0</v>
          </cell>
        </row>
        <row r="321">
          <cell r="A321" t="str">
            <v>a</v>
          </cell>
          <cell r="B321" t="str">
            <v>방사선투과검사(RT)</v>
          </cell>
          <cell r="C321" t="str">
            <v>(3 1/3x12 ")</v>
          </cell>
          <cell r="D321">
            <v>78</v>
          </cell>
          <cell r="E321" t="str">
            <v>매</v>
          </cell>
          <cell r="F321">
            <v>36000</v>
          </cell>
          <cell r="G321">
            <v>2808000</v>
          </cell>
        </row>
        <row r="322">
          <cell r="A322" t="str">
            <v>b</v>
          </cell>
          <cell r="B322" t="str">
            <v>자분탐상검사</v>
          </cell>
          <cell r="C322" t="str">
            <v>(MT)</v>
          </cell>
          <cell r="D322">
            <v>181</v>
          </cell>
          <cell r="E322" t="str">
            <v>M</v>
          </cell>
          <cell r="F322">
            <v>14500</v>
          </cell>
          <cell r="G322">
            <v>2624500</v>
          </cell>
        </row>
        <row r="323">
          <cell r="A323" t="str">
            <v>3.27</v>
          </cell>
          <cell r="B323" t="str">
            <v>전선관 설치</v>
          </cell>
          <cell r="F323">
            <v>0</v>
          </cell>
        </row>
        <row r="324">
          <cell r="A324" t="str">
            <v>a</v>
          </cell>
          <cell r="B324" t="str">
            <v>전선관 설치</v>
          </cell>
          <cell r="C324" t="str">
            <v>(P.V.C Φ150)</v>
          </cell>
          <cell r="D324">
            <v>274</v>
          </cell>
          <cell r="E324" t="str">
            <v>M</v>
          </cell>
          <cell r="F324">
            <v>9957</v>
          </cell>
          <cell r="G324">
            <v>2728218</v>
          </cell>
        </row>
        <row r="325">
          <cell r="A325" t="str">
            <v>b</v>
          </cell>
          <cell r="B325" t="str">
            <v>전선관 설치</v>
          </cell>
          <cell r="C325" t="str">
            <v>(P.V.C Φ100)</v>
          </cell>
          <cell r="D325">
            <v>274</v>
          </cell>
          <cell r="E325" t="str">
            <v>M</v>
          </cell>
          <cell r="F325">
            <v>5063</v>
          </cell>
          <cell r="G325">
            <v>1387262</v>
          </cell>
        </row>
        <row r="326">
          <cell r="A326" t="str">
            <v>3.28</v>
          </cell>
          <cell r="B326" t="str">
            <v>가시설공</v>
          </cell>
          <cell r="F326">
            <v>0</v>
          </cell>
        </row>
        <row r="327">
          <cell r="A327" t="str">
            <v>a</v>
          </cell>
          <cell r="B327" t="str">
            <v>H-PILE 항타용천공</v>
          </cell>
          <cell r="C327" t="str">
            <v>토  사</v>
          </cell>
          <cell r="D327">
            <v>198</v>
          </cell>
          <cell r="E327" t="str">
            <v>M</v>
          </cell>
          <cell r="F327">
            <v>22470</v>
          </cell>
          <cell r="G327">
            <v>4449060</v>
          </cell>
        </row>
        <row r="328">
          <cell r="A328" t="str">
            <v>b</v>
          </cell>
          <cell r="B328" t="str">
            <v>H-PILE 설치및철거</v>
          </cell>
          <cell r="C328" t="str">
            <v>(H-300x300x10x15)</v>
          </cell>
          <cell r="D328">
            <v>210</v>
          </cell>
          <cell r="E328" t="str">
            <v>M</v>
          </cell>
          <cell r="F328">
            <v>25157</v>
          </cell>
          <cell r="G328">
            <v>5282970</v>
          </cell>
        </row>
        <row r="329">
          <cell r="A329" t="str">
            <v>c</v>
          </cell>
          <cell r="B329" t="str">
            <v>띠장 설치및철거</v>
          </cell>
          <cell r="C329" t="str">
            <v>(H-300x300x10x15)</v>
          </cell>
          <cell r="D329">
            <v>27</v>
          </cell>
          <cell r="E329" t="str">
            <v>M</v>
          </cell>
          <cell r="F329">
            <v>18657</v>
          </cell>
          <cell r="G329">
            <v>503739</v>
          </cell>
        </row>
        <row r="330">
          <cell r="A330" t="str">
            <v>d</v>
          </cell>
          <cell r="B330" t="str">
            <v>토류판설치및철거</v>
          </cell>
          <cell r="C330" t="str">
            <v>(1950x150x120)</v>
          </cell>
          <cell r="D330">
            <v>88</v>
          </cell>
          <cell r="E330" t="str">
            <v>M2</v>
          </cell>
          <cell r="F330">
            <v>29115</v>
          </cell>
          <cell r="G330">
            <v>2562120</v>
          </cell>
        </row>
        <row r="331">
          <cell r="A331" t="str">
            <v>e</v>
          </cell>
          <cell r="B331" t="str">
            <v>보걸이 설치</v>
          </cell>
          <cell r="D331">
            <v>23</v>
          </cell>
          <cell r="E331" t="str">
            <v>EA</v>
          </cell>
          <cell r="F331">
            <v>35344</v>
          </cell>
          <cell r="G331">
            <v>812912</v>
          </cell>
        </row>
        <row r="332">
          <cell r="A332" t="str">
            <v>3.29</v>
          </cell>
          <cell r="B332" t="str">
            <v>가설벤트</v>
          </cell>
          <cell r="F332">
            <v>0</v>
          </cell>
        </row>
        <row r="333">
          <cell r="A333" t="str">
            <v>a</v>
          </cell>
          <cell r="B333" t="str">
            <v>가설벤트 제작</v>
          </cell>
          <cell r="C333" t="str">
            <v>(양 촌 교)</v>
          </cell>
          <cell r="D333">
            <v>4</v>
          </cell>
          <cell r="E333" t="str">
            <v>조</v>
          </cell>
          <cell r="F333">
            <v>22749761</v>
          </cell>
          <cell r="G333">
            <v>90999044</v>
          </cell>
        </row>
        <row r="334">
          <cell r="A334" t="str">
            <v>b</v>
          </cell>
          <cell r="B334" t="str">
            <v>가설벤트 가설및철거</v>
          </cell>
          <cell r="C334" t="str">
            <v>(양 촌 교)</v>
          </cell>
          <cell r="D334">
            <v>16</v>
          </cell>
          <cell r="E334" t="str">
            <v>개소</v>
          </cell>
          <cell r="F334">
            <v>1227540</v>
          </cell>
          <cell r="G334">
            <v>19640640</v>
          </cell>
        </row>
        <row r="335">
          <cell r="A335" t="str">
            <v>3.B</v>
          </cell>
          <cell r="B335" t="str">
            <v>지  북  대  교</v>
          </cell>
        </row>
        <row r="336">
          <cell r="A336" t="str">
            <v>3.01</v>
          </cell>
          <cell r="B336" t="str">
            <v>토          공</v>
          </cell>
        </row>
        <row r="337">
          <cell r="A337" t="str">
            <v>a</v>
          </cell>
          <cell r="B337" t="str">
            <v>구조물 터파기</v>
          </cell>
          <cell r="C337" t="str">
            <v>(육상-토사)</v>
          </cell>
        </row>
        <row r="338">
          <cell r="A338" t="str">
            <v>-1</v>
          </cell>
          <cell r="B338" t="str">
            <v>구조물터파기</v>
          </cell>
          <cell r="C338" t="str">
            <v>(육상토사 0∼1 M)</v>
          </cell>
          <cell r="D338">
            <v>2958</v>
          </cell>
          <cell r="E338" t="str">
            <v>M3</v>
          </cell>
          <cell r="F338">
            <v>3206</v>
          </cell>
          <cell r="G338">
            <v>9483348</v>
          </cell>
        </row>
        <row r="339">
          <cell r="A339" t="str">
            <v>-2</v>
          </cell>
          <cell r="B339" t="str">
            <v>구조물터파기</v>
          </cell>
          <cell r="C339" t="str">
            <v>(육상토사 1∼2 M)</v>
          </cell>
          <cell r="D339">
            <v>2154</v>
          </cell>
          <cell r="E339" t="str">
            <v>M3</v>
          </cell>
          <cell r="F339">
            <v>3310</v>
          </cell>
          <cell r="G339">
            <v>7129740</v>
          </cell>
        </row>
        <row r="340">
          <cell r="A340" t="str">
            <v>-3</v>
          </cell>
          <cell r="B340" t="str">
            <v>구조물터파기</v>
          </cell>
          <cell r="C340" t="str">
            <v>(육상토사 2∼3 M)</v>
          </cell>
          <cell r="D340">
            <v>1775</v>
          </cell>
          <cell r="E340" t="str">
            <v>M3</v>
          </cell>
          <cell r="F340">
            <v>4041</v>
          </cell>
          <cell r="G340">
            <v>7172775</v>
          </cell>
        </row>
        <row r="341">
          <cell r="A341" t="str">
            <v>-4</v>
          </cell>
          <cell r="B341" t="str">
            <v>구조물터파기</v>
          </cell>
          <cell r="C341" t="str">
            <v>(육상토사 3∼4 M)</v>
          </cell>
          <cell r="D341">
            <v>1420</v>
          </cell>
          <cell r="E341" t="str">
            <v>M3</v>
          </cell>
          <cell r="F341">
            <v>4772</v>
          </cell>
          <cell r="G341">
            <v>6776240</v>
          </cell>
        </row>
        <row r="342">
          <cell r="A342" t="str">
            <v>-5</v>
          </cell>
          <cell r="B342" t="str">
            <v>구조물터파기</v>
          </cell>
          <cell r="C342" t="str">
            <v>(육상토사 4∼5 M)</v>
          </cell>
          <cell r="D342">
            <v>624</v>
          </cell>
          <cell r="E342" t="str">
            <v>M3</v>
          </cell>
          <cell r="F342">
            <v>5502</v>
          </cell>
          <cell r="G342">
            <v>3433248</v>
          </cell>
        </row>
        <row r="343">
          <cell r="A343" t="str">
            <v>b</v>
          </cell>
          <cell r="B343" t="str">
            <v>구조물 터파기</v>
          </cell>
          <cell r="C343" t="str">
            <v>(수중-토사)</v>
          </cell>
          <cell r="F343">
            <v>0</v>
          </cell>
        </row>
        <row r="344">
          <cell r="A344" t="str">
            <v>-1</v>
          </cell>
          <cell r="B344" t="str">
            <v>구조물터파기</v>
          </cell>
          <cell r="C344" t="str">
            <v>(수중토사 0∼1 M)</v>
          </cell>
          <cell r="D344">
            <v>2326</v>
          </cell>
          <cell r="E344" t="str">
            <v>M3</v>
          </cell>
          <cell r="F344">
            <v>5920</v>
          </cell>
          <cell r="G344">
            <v>13769920</v>
          </cell>
        </row>
        <row r="345">
          <cell r="A345" t="str">
            <v>-2</v>
          </cell>
          <cell r="B345" t="str">
            <v>구조물터파기</v>
          </cell>
          <cell r="C345" t="str">
            <v>(수중토사 1∼2 M)</v>
          </cell>
          <cell r="D345">
            <v>1962</v>
          </cell>
          <cell r="E345" t="str">
            <v>M3</v>
          </cell>
          <cell r="F345">
            <v>6129</v>
          </cell>
          <cell r="G345">
            <v>12025098</v>
          </cell>
        </row>
        <row r="346">
          <cell r="A346" t="str">
            <v>-3</v>
          </cell>
          <cell r="B346" t="str">
            <v>구조물터파기</v>
          </cell>
          <cell r="C346" t="str">
            <v>(수중토사 2∼3 M)</v>
          </cell>
          <cell r="D346">
            <v>1621</v>
          </cell>
          <cell r="E346" t="str">
            <v>M3</v>
          </cell>
          <cell r="F346">
            <v>7590</v>
          </cell>
          <cell r="G346">
            <v>12303390</v>
          </cell>
        </row>
        <row r="347">
          <cell r="A347" t="str">
            <v>-4</v>
          </cell>
          <cell r="B347" t="str">
            <v>구조물터파기</v>
          </cell>
          <cell r="C347" t="str">
            <v>(수중토사 3∼4 M)</v>
          </cell>
          <cell r="D347">
            <v>1305</v>
          </cell>
          <cell r="E347" t="str">
            <v>M3</v>
          </cell>
          <cell r="F347">
            <v>9051</v>
          </cell>
          <cell r="G347">
            <v>11811555</v>
          </cell>
        </row>
        <row r="348">
          <cell r="A348" t="str">
            <v>-5</v>
          </cell>
          <cell r="B348" t="str">
            <v>구조물터파기</v>
          </cell>
          <cell r="C348" t="str">
            <v>(수중토사 4∼5 M)</v>
          </cell>
          <cell r="D348">
            <v>442</v>
          </cell>
          <cell r="E348" t="str">
            <v>M3</v>
          </cell>
          <cell r="F348">
            <v>10513</v>
          </cell>
          <cell r="G348">
            <v>4646746</v>
          </cell>
        </row>
        <row r="349">
          <cell r="A349" t="str">
            <v>c</v>
          </cell>
          <cell r="B349" t="str">
            <v>구조물 터파기</v>
          </cell>
          <cell r="C349" t="str">
            <v>(수중-리핑암)</v>
          </cell>
          <cell r="F349">
            <v>0</v>
          </cell>
        </row>
        <row r="350">
          <cell r="A350" t="str">
            <v>-1</v>
          </cell>
          <cell r="B350" t="str">
            <v>구조물터파기</v>
          </cell>
          <cell r="C350" t="str">
            <v>(수중리핑암 4∼5 M)</v>
          </cell>
          <cell r="D350">
            <v>308</v>
          </cell>
          <cell r="E350" t="str">
            <v>M3</v>
          </cell>
          <cell r="F350">
            <v>122937</v>
          </cell>
          <cell r="G350">
            <v>37864596</v>
          </cell>
        </row>
        <row r="351">
          <cell r="A351" t="str">
            <v>-2</v>
          </cell>
          <cell r="B351" t="str">
            <v>구조물터파기</v>
          </cell>
          <cell r="C351" t="str">
            <v>(수중리핑암 5∼6 M)</v>
          </cell>
          <cell r="D351">
            <v>615</v>
          </cell>
          <cell r="E351" t="str">
            <v>M3</v>
          </cell>
          <cell r="F351">
            <v>132275</v>
          </cell>
          <cell r="G351">
            <v>81349125</v>
          </cell>
        </row>
        <row r="352">
          <cell r="A352" t="str">
            <v>-3</v>
          </cell>
          <cell r="B352" t="str">
            <v>구조물터파기</v>
          </cell>
          <cell r="C352" t="str">
            <v>(수중리핑암 6 M이상)</v>
          </cell>
          <cell r="D352">
            <v>124</v>
          </cell>
          <cell r="E352" t="str">
            <v>M3</v>
          </cell>
          <cell r="F352">
            <v>141612</v>
          </cell>
          <cell r="G352">
            <v>17559888</v>
          </cell>
        </row>
        <row r="353">
          <cell r="A353" t="str">
            <v>d</v>
          </cell>
          <cell r="B353" t="str">
            <v>되메우기및다짐</v>
          </cell>
          <cell r="C353" t="str">
            <v>(인력30%+백호우70%)</v>
          </cell>
          <cell r="D353">
            <v>9598</v>
          </cell>
          <cell r="E353" t="str">
            <v>M3</v>
          </cell>
          <cell r="F353">
            <v>4075</v>
          </cell>
          <cell r="G353">
            <v>39111850</v>
          </cell>
        </row>
        <row r="354">
          <cell r="A354" t="str">
            <v>e</v>
          </cell>
          <cell r="B354" t="str">
            <v>뒷채움잡석</v>
          </cell>
          <cell r="C354" t="str">
            <v>(부설및다짐)</v>
          </cell>
          <cell r="D354">
            <v>2915</v>
          </cell>
          <cell r="E354" t="str">
            <v>M3</v>
          </cell>
          <cell r="F354">
            <v>10744</v>
          </cell>
          <cell r="G354">
            <v>31318760</v>
          </cell>
        </row>
        <row r="355">
          <cell r="A355" t="str">
            <v>f</v>
          </cell>
          <cell r="B355" t="str">
            <v>세굴방지용사석채움</v>
          </cell>
          <cell r="C355" t="str">
            <v>(사석)</v>
          </cell>
          <cell r="D355">
            <v>3776</v>
          </cell>
          <cell r="E355" t="str">
            <v>M3</v>
          </cell>
          <cell r="F355">
            <v>26216</v>
          </cell>
          <cell r="G355">
            <v>98991616</v>
          </cell>
        </row>
        <row r="356">
          <cell r="A356" t="str">
            <v>3.02</v>
          </cell>
          <cell r="B356" t="str">
            <v>강관파일</v>
          </cell>
          <cell r="F356">
            <v>0</v>
          </cell>
        </row>
        <row r="357">
          <cell r="A357" t="str">
            <v>a</v>
          </cell>
          <cell r="B357" t="str">
            <v>강관파일항타(직항)</v>
          </cell>
          <cell r="C357" t="str">
            <v>(유압식Φ50815m이하)</v>
          </cell>
          <cell r="D357">
            <v>407</v>
          </cell>
          <cell r="E357" t="str">
            <v>M</v>
          </cell>
          <cell r="F357">
            <v>9587</v>
          </cell>
          <cell r="G357">
            <v>3901909</v>
          </cell>
        </row>
        <row r="358">
          <cell r="A358" t="str">
            <v>b</v>
          </cell>
          <cell r="B358" t="str">
            <v>강관파일천공</v>
          </cell>
          <cell r="C358" t="str">
            <v>(토 사 Φ508)</v>
          </cell>
          <cell r="D358">
            <v>2469</v>
          </cell>
          <cell r="E358" t="str">
            <v>M</v>
          </cell>
          <cell r="F358">
            <v>30636</v>
          </cell>
          <cell r="G358">
            <v>75640284</v>
          </cell>
        </row>
        <row r="359">
          <cell r="A359" t="str">
            <v>c</v>
          </cell>
          <cell r="B359" t="str">
            <v>속채움콘크리트</v>
          </cell>
          <cell r="D359">
            <v>85</v>
          </cell>
          <cell r="E359" t="str">
            <v>M3</v>
          </cell>
          <cell r="F359">
            <v>20625</v>
          </cell>
          <cell r="G359">
            <v>1753125</v>
          </cell>
        </row>
        <row r="360">
          <cell r="A360" t="str">
            <v>d</v>
          </cell>
          <cell r="B360" t="str">
            <v>두부및선단보강</v>
          </cell>
          <cell r="C360" t="str">
            <v>(Φ508.0 m/m)</v>
          </cell>
          <cell r="D360">
            <v>407</v>
          </cell>
          <cell r="E360" t="str">
            <v>EA</v>
          </cell>
          <cell r="F360">
            <v>156845</v>
          </cell>
          <cell r="G360">
            <v>63835915</v>
          </cell>
        </row>
        <row r="361">
          <cell r="A361" t="str">
            <v>3.03</v>
          </cell>
          <cell r="B361" t="str">
            <v>거 푸 집</v>
          </cell>
          <cell r="F361">
            <v>0</v>
          </cell>
        </row>
        <row r="362">
          <cell r="A362" t="str">
            <v>a</v>
          </cell>
          <cell r="B362" t="str">
            <v>합판거푸집</v>
          </cell>
          <cell r="C362" t="str">
            <v>(3 회)</v>
          </cell>
          <cell r="D362">
            <v>4792</v>
          </cell>
          <cell r="E362" t="str">
            <v>M2</v>
          </cell>
          <cell r="F362">
            <v>18891</v>
          </cell>
          <cell r="G362">
            <v>90525672</v>
          </cell>
        </row>
        <row r="363">
          <cell r="A363" t="str">
            <v>b</v>
          </cell>
          <cell r="B363" t="str">
            <v>합판거푸집</v>
          </cell>
          <cell r="C363" t="str">
            <v>(3 회 7∼10 m)</v>
          </cell>
          <cell r="D363">
            <v>241</v>
          </cell>
          <cell r="E363" t="str">
            <v>M2</v>
          </cell>
          <cell r="F363">
            <v>20074</v>
          </cell>
          <cell r="G363">
            <v>4837834</v>
          </cell>
        </row>
        <row r="364">
          <cell r="A364" t="str">
            <v>c</v>
          </cell>
          <cell r="B364" t="str">
            <v>합판거푸집</v>
          </cell>
          <cell r="C364" t="str">
            <v>(4 회)</v>
          </cell>
          <cell r="D364">
            <v>1080</v>
          </cell>
          <cell r="E364" t="str">
            <v>M2</v>
          </cell>
          <cell r="F364">
            <v>16311</v>
          </cell>
          <cell r="G364">
            <v>17615880</v>
          </cell>
        </row>
        <row r="365">
          <cell r="A365" t="str">
            <v>d</v>
          </cell>
          <cell r="B365" t="str">
            <v>합판거푸집</v>
          </cell>
          <cell r="C365" t="str">
            <v>(6 회)</v>
          </cell>
          <cell r="D365">
            <v>1171</v>
          </cell>
          <cell r="E365" t="str">
            <v>M2</v>
          </cell>
          <cell r="F365">
            <v>13583</v>
          </cell>
          <cell r="G365">
            <v>15905693</v>
          </cell>
        </row>
        <row r="366">
          <cell r="A366" t="str">
            <v>e</v>
          </cell>
          <cell r="B366" t="str">
            <v>강재거푸집</v>
          </cell>
          <cell r="C366" t="str">
            <v>(교각용:D=2.0 M)</v>
          </cell>
          <cell r="D366">
            <v>660</v>
          </cell>
          <cell r="E366" t="str">
            <v>M2</v>
          </cell>
          <cell r="F366">
            <v>24756</v>
          </cell>
          <cell r="G366">
            <v>16338960</v>
          </cell>
        </row>
        <row r="367">
          <cell r="A367" t="str">
            <v>3.04</v>
          </cell>
          <cell r="B367" t="str">
            <v>강관비계</v>
          </cell>
          <cell r="C367" t="str">
            <v>(0∼30 M)</v>
          </cell>
          <cell r="D367">
            <v>1698</v>
          </cell>
          <cell r="E367" t="str">
            <v>M2</v>
          </cell>
          <cell r="F367">
            <v>7603</v>
          </cell>
          <cell r="G367">
            <v>12909894</v>
          </cell>
        </row>
        <row r="368">
          <cell r="A368" t="str">
            <v>3.05</v>
          </cell>
          <cell r="B368" t="str">
            <v>동 바 리</v>
          </cell>
          <cell r="F368">
            <v>0</v>
          </cell>
        </row>
        <row r="369">
          <cell r="A369" t="str">
            <v>a</v>
          </cell>
          <cell r="B369" t="str">
            <v>강관동바리</v>
          </cell>
          <cell r="C369" t="str">
            <v>(교량용)</v>
          </cell>
          <cell r="D369">
            <v>840</v>
          </cell>
          <cell r="E369" t="str">
            <v>공M3</v>
          </cell>
          <cell r="F369">
            <v>15940</v>
          </cell>
          <cell r="G369">
            <v>13389600</v>
          </cell>
        </row>
        <row r="370">
          <cell r="A370" t="str">
            <v>b</v>
          </cell>
          <cell r="B370" t="str">
            <v>수평보강재(교량용)</v>
          </cell>
          <cell r="C370" t="str">
            <v>(강관동바리)</v>
          </cell>
          <cell r="D370">
            <v>296</v>
          </cell>
          <cell r="E370" t="str">
            <v>M2</v>
          </cell>
          <cell r="F370">
            <v>2864</v>
          </cell>
          <cell r="G370">
            <v>847744</v>
          </cell>
        </row>
        <row r="371">
          <cell r="A371" t="str">
            <v>3.06</v>
          </cell>
          <cell r="B371" t="str">
            <v>DECK PLATE</v>
          </cell>
          <cell r="C371" t="str">
            <v>(지북대교)</v>
          </cell>
          <cell r="D371">
            <v>2381</v>
          </cell>
          <cell r="E371" t="str">
            <v>M2</v>
          </cell>
          <cell r="F371">
            <v>52498</v>
          </cell>
          <cell r="G371">
            <v>124997738</v>
          </cell>
        </row>
        <row r="372">
          <cell r="A372" t="str">
            <v>3.07</v>
          </cell>
          <cell r="B372" t="str">
            <v>철근가공조립</v>
          </cell>
          <cell r="F372">
            <v>0</v>
          </cell>
        </row>
        <row r="373">
          <cell r="A373" t="str">
            <v>a</v>
          </cell>
          <cell r="B373" t="str">
            <v>철근가공조립</v>
          </cell>
          <cell r="C373" t="str">
            <v>(보 통)</v>
          </cell>
          <cell r="D373">
            <v>117.059</v>
          </cell>
          <cell r="E373" t="str">
            <v>Ton</v>
          </cell>
          <cell r="F373">
            <v>330357</v>
          </cell>
          <cell r="G373">
            <v>38671260</v>
          </cell>
        </row>
        <row r="374">
          <cell r="A374" t="str">
            <v>b</v>
          </cell>
          <cell r="B374" t="str">
            <v>철근가공조립</v>
          </cell>
          <cell r="C374" t="str">
            <v>(복 잡)</v>
          </cell>
          <cell r="D374">
            <v>1197.9939999999999</v>
          </cell>
          <cell r="E374" t="str">
            <v>Ton</v>
          </cell>
          <cell r="F374">
            <v>361279</v>
          </cell>
          <cell r="G374">
            <v>432810074</v>
          </cell>
        </row>
        <row r="375">
          <cell r="A375" t="str">
            <v>3.08</v>
          </cell>
          <cell r="B375" t="str">
            <v>콘크리트타설</v>
          </cell>
          <cell r="F375">
            <v>0</v>
          </cell>
        </row>
        <row r="376">
          <cell r="A376" t="str">
            <v>a</v>
          </cell>
          <cell r="B376" t="str">
            <v>콘크리트타설</v>
          </cell>
          <cell r="C376" t="str">
            <v>(철근 펌프카)</v>
          </cell>
          <cell r="D376">
            <v>7144</v>
          </cell>
          <cell r="E376" t="str">
            <v>M3</v>
          </cell>
          <cell r="F376">
            <v>10488</v>
          </cell>
          <cell r="G376">
            <v>74926272</v>
          </cell>
        </row>
        <row r="377">
          <cell r="A377" t="str">
            <v>b</v>
          </cell>
          <cell r="B377" t="str">
            <v>콘크리트타설</v>
          </cell>
          <cell r="C377" t="str">
            <v>(철근 VIB 포함)</v>
          </cell>
          <cell r="D377">
            <v>1</v>
          </cell>
          <cell r="E377" t="str">
            <v>M3</v>
          </cell>
          <cell r="F377">
            <v>20625</v>
          </cell>
          <cell r="G377">
            <v>20625</v>
          </cell>
        </row>
        <row r="378">
          <cell r="A378" t="str">
            <v>c</v>
          </cell>
          <cell r="B378" t="str">
            <v>콘크리트타설</v>
          </cell>
          <cell r="C378" t="str">
            <v>(무근 VIB 포함)</v>
          </cell>
          <cell r="D378">
            <v>628</v>
          </cell>
          <cell r="E378" t="str">
            <v>M3</v>
          </cell>
          <cell r="F378">
            <v>18476</v>
          </cell>
          <cell r="G378">
            <v>11602928</v>
          </cell>
        </row>
        <row r="379">
          <cell r="A379" t="str">
            <v>d</v>
          </cell>
          <cell r="B379" t="str">
            <v>콘크리트타설</v>
          </cell>
          <cell r="C379" t="str">
            <v>(무근 VIB 제외)</v>
          </cell>
          <cell r="D379">
            <v>245</v>
          </cell>
          <cell r="E379" t="str">
            <v>M3</v>
          </cell>
          <cell r="F379">
            <v>18226</v>
          </cell>
          <cell r="G379">
            <v>4465370</v>
          </cell>
        </row>
        <row r="380">
          <cell r="A380" t="str">
            <v>e</v>
          </cell>
          <cell r="B380" t="str">
            <v>강섬유보강재</v>
          </cell>
          <cell r="C380" t="str">
            <v>(900 g/㎥)</v>
          </cell>
          <cell r="D380">
            <v>2188</v>
          </cell>
          <cell r="E380" t="str">
            <v>M3</v>
          </cell>
          <cell r="F380">
            <v>4350</v>
          </cell>
          <cell r="G380">
            <v>9517800</v>
          </cell>
        </row>
        <row r="381">
          <cell r="A381" t="str">
            <v>3.09</v>
          </cell>
          <cell r="B381" t="str">
            <v>표면처리</v>
          </cell>
          <cell r="F381">
            <v>0</v>
          </cell>
        </row>
        <row r="382">
          <cell r="A382" t="str">
            <v>a</v>
          </cell>
          <cell r="B382" t="str">
            <v>슬래브양생</v>
          </cell>
          <cell r="C382" t="str">
            <v>(양생제)</v>
          </cell>
          <cell r="D382">
            <v>4514</v>
          </cell>
          <cell r="E382" t="str">
            <v>M2</v>
          </cell>
          <cell r="F382">
            <v>271</v>
          </cell>
          <cell r="G382">
            <v>1223294</v>
          </cell>
        </row>
        <row r="383">
          <cell r="A383" t="str">
            <v>b</v>
          </cell>
          <cell r="B383" t="str">
            <v>슬래브면고르기</v>
          </cell>
          <cell r="C383" t="str">
            <v>(데크 피니샤)</v>
          </cell>
          <cell r="D383">
            <v>4514</v>
          </cell>
          <cell r="E383" t="str">
            <v>M2</v>
          </cell>
          <cell r="F383">
            <v>464</v>
          </cell>
          <cell r="G383">
            <v>2094496</v>
          </cell>
        </row>
        <row r="384">
          <cell r="A384" t="str">
            <v>c</v>
          </cell>
          <cell r="B384" t="str">
            <v>아스팔트 코팅</v>
          </cell>
          <cell r="C384" t="str">
            <v>(2 회)</v>
          </cell>
          <cell r="D384">
            <v>1174</v>
          </cell>
          <cell r="E384" t="str">
            <v>M2</v>
          </cell>
          <cell r="F384">
            <v>4725</v>
          </cell>
          <cell r="G384">
            <v>5547150</v>
          </cell>
        </row>
        <row r="385">
          <cell r="A385" t="str">
            <v>3.10</v>
          </cell>
          <cell r="B385" t="str">
            <v>교좌장치</v>
          </cell>
          <cell r="F385">
            <v>0</v>
          </cell>
        </row>
        <row r="386">
          <cell r="A386" t="str">
            <v>a</v>
          </cell>
          <cell r="B386" t="str">
            <v>교좌장치(고정단)</v>
          </cell>
          <cell r="C386" t="str">
            <v>(SPHERICAL,400ton)</v>
          </cell>
          <cell r="D386">
            <v>4</v>
          </cell>
          <cell r="E386" t="str">
            <v>EA</v>
          </cell>
          <cell r="F386">
            <v>76226</v>
          </cell>
          <cell r="G386">
            <v>304904</v>
          </cell>
        </row>
        <row r="387">
          <cell r="A387" t="str">
            <v>b</v>
          </cell>
          <cell r="B387" t="str">
            <v>교좌장치(일방향)</v>
          </cell>
          <cell r="C387" t="str">
            <v>(SPHERICAL,250ton)</v>
          </cell>
          <cell r="D387">
            <v>8</v>
          </cell>
          <cell r="E387" t="str">
            <v>EA</v>
          </cell>
          <cell r="F387">
            <v>76226</v>
          </cell>
          <cell r="G387">
            <v>609808</v>
          </cell>
        </row>
        <row r="388">
          <cell r="A388" t="str">
            <v>c</v>
          </cell>
          <cell r="B388" t="str">
            <v>교좌장치(일방향)</v>
          </cell>
          <cell r="C388" t="str">
            <v>(SPHERICAL,400ton)</v>
          </cell>
          <cell r="D388">
            <v>16</v>
          </cell>
          <cell r="E388" t="str">
            <v>EA</v>
          </cell>
          <cell r="F388">
            <v>76226</v>
          </cell>
          <cell r="G388">
            <v>1219616</v>
          </cell>
        </row>
        <row r="389">
          <cell r="A389" t="str">
            <v>d</v>
          </cell>
          <cell r="B389" t="str">
            <v>교좌장치(양방향)</v>
          </cell>
          <cell r="C389" t="str">
            <v>(SPHERICAL,250ton)</v>
          </cell>
          <cell r="D389">
            <v>12</v>
          </cell>
          <cell r="E389" t="str">
            <v>EA</v>
          </cell>
          <cell r="F389">
            <v>76226</v>
          </cell>
          <cell r="G389">
            <v>914712</v>
          </cell>
        </row>
        <row r="390">
          <cell r="A390" t="str">
            <v>e</v>
          </cell>
          <cell r="B390" t="str">
            <v>교좌장치(양방향)</v>
          </cell>
          <cell r="C390" t="str">
            <v>(SPHERICAL,400ton)</v>
          </cell>
          <cell r="D390">
            <v>16</v>
          </cell>
          <cell r="E390" t="str">
            <v>EA</v>
          </cell>
          <cell r="F390">
            <v>76226</v>
          </cell>
          <cell r="G390">
            <v>1219616</v>
          </cell>
        </row>
        <row r="391">
          <cell r="A391" t="str">
            <v>3.11</v>
          </cell>
          <cell r="B391" t="str">
            <v>강    교</v>
          </cell>
          <cell r="F391">
            <v>0</v>
          </cell>
        </row>
        <row r="392">
          <cell r="A392" t="str">
            <v>a</v>
          </cell>
          <cell r="B392" t="str">
            <v>제작및가설</v>
          </cell>
          <cell r="F392">
            <v>0</v>
          </cell>
        </row>
        <row r="393">
          <cell r="A393" t="str">
            <v>-1</v>
          </cell>
          <cell r="B393" t="str">
            <v>강교 제작</v>
          </cell>
          <cell r="C393" t="str">
            <v>(지북대교)</v>
          </cell>
          <cell r="D393">
            <v>1970.4739999999999</v>
          </cell>
          <cell r="E393" t="str">
            <v>Ton</v>
          </cell>
          <cell r="F393">
            <v>1557182</v>
          </cell>
          <cell r="G393">
            <v>3068386644</v>
          </cell>
        </row>
        <row r="394">
          <cell r="A394" t="str">
            <v>-2</v>
          </cell>
          <cell r="B394" t="str">
            <v>강교 운반</v>
          </cell>
          <cell r="C394" t="str">
            <v>(지북대교)</v>
          </cell>
          <cell r="D394">
            <v>1970.4739999999999</v>
          </cell>
          <cell r="E394" t="str">
            <v>Ton</v>
          </cell>
          <cell r="F394">
            <v>55651</v>
          </cell>
          <cell r="G394">
            <v>109658848</v>
          </cell>
        </row>
        <row r="395">
          <cell r="A395" t="str">
            <v>-3</v>
          </cell>
          <cell r="B395" t="str">
            <v>강교 가설</v>
          </cell>
          <cell r="C395" t="str">
            <v>(지북대교)</v>
          </cell>
          <cell r="D395">
            <v>1970.4739999999999</v>
          </cell>
          <cell r="E395" t="str">
            <v>Ton</v>
          </cell>
          <cell r="F395">
            <v>278463</v>
          </cell>
          <cell r="G395">
            <v>548704101</v>
          </cell>
        </row>
        <row r="396">
          <cell r="A396" t="str">
            <v>b</v>
          </cell>
          <cell r="B396" t="str">
            <v>강교도장</v>
          </cell>
          <cell r="F396">
            <v>0</v>
          </cell>
        </row>
        <row r="397">
          <cell r="A397" t="str">
            <v>-1</v>
          </cell>
          <cell r="B397" t="str">
            <v>강교내부도장</v>
          </cell>
          <cell r="C397" t="str">
            <v>(공장)</v>
          </cell>
          <cell r="D397">
            <v>22052</v>
          </cell>
          <cell r="E397" t="str">
            <v>M2</v>
          </cell>
          <cell r="F397">
            <v>16546</v>
          </cell>
          <cell r="G397">
            <v>364872392</v>
          </cell>
        </row>
        <row r="398">
          <cell r="A398" t="str">
            <v>-2</v>
          </cell>
          <cell r="B398" t="str">
            <v>강교 SPLICE</v>
          </cell>
          <cell r="C398" t="str">
            <v>(공장)</v>
          </cell>
          <cell r="D398">
            <v>1809</v>
          </cell>
          <cell r="E398" t="str">
            <v>M2</v>
          </cell>
          <cell r="F398">
            <v>9338</v>
          </cell>
          <cell r="G398">
            <v>16892442</v>
          </cell>
        </row>
        <row r="399">
          <cell r="A399" t="str">
            <v>-3</v>
          </cell>
          <cell r="B399" t="str">
            <v>내부볼트및 SPILCE</v>
          </cell>
          <cell r="C399" t="str">
            <v>(현장)</v>
          </cell>
          <cell r="D399">
            <v>462</v>
          </cell>
          <cell r="E399" t="str">
            <v>M2</v>
          </cell>
          <cell r="F399">
            <v>5963</v>
          </cell>
          <cell r="G399">
            <v>2754906</v>
          </cell>
        </row>
        <row r="400">
          <cell r="A400" t="str">
            <v>-4</v>
          </cell>
          <cell r="B400" t="str">
            <v>외부 도장</v>
          </cell>
          <cell r="C400" t="str">
            <v>(공장)</v>
          </cell>
          <cell r="D400">
            <v>13621</v>
          </cell>
          <cell r="E400" t="str">
            <v>M2</v>
          </cell>
          <cell r="F400">
            <v>18684</v>
          </cell>
          <cell r="G400">
            <v>254494764</v>
          </cell>
        </row>
        <row r="401">
          <cell r="A401" t="str">
            <v>-5</v>
          </cell>
          <cell r="B401" t="str">
            <v>외부 도장</v>
          </cell>
          <cell r="C401" t="str">
            <v>(현장)</v>
          </cell>
          <cell r="D401">
            <v>13621</v>
          </cell>
          <cell r="E401" t="str">
            <v>M2</v>
          </cell>
          <cell r="F401">
            <v>3745</v>
          </cell>
          <cell r="G401">
            <v>51010645</v>
          </cell>
        </row>
        <row r="402">
          <cell r="A402" t="str">
            <v>-6</v>
          </cell>
          <cell r="B402" t="str">
            <v>외부포장면도장</v>
          </cell>
          <cell r="C402" t="str">
            <v>(공장)</v>
          </cell>
          <cell r="D402">
            <v>3513</v>
          </cell>
          <cell r="E402" t="str">
            <v>M2</v>
          </cell>
          <cell r="F402">
            <v>13966</v>
          </cell>
          <cell r="G402">
            <v>49062558</v>
          </cell>
        </row>
        <row r="403">
          <cell r="A403" t="str">
            <v>-7</v>
          </cell>
          <cell r="B403" t="str">
            <v>외부볼트및 SPLICE</v>
          </cell>
          <cell r="C403" t="str">
            <v>(현장)-내후성중방식</v>
          </cell>
          <cell r="D403">
            <v>793</v>
          </cell>
          <cell r="E403" t="str">
            <v>M2</v>
          </cell>
          <cell r="F403">
            <v>12324</v>
          </cell>
          <cell r="G403">
            <v>9772932</v>
          </cell>
        </row>
        <row r="404">
          <cell r="A404" t="str">
            <v>3.12</v>
          </cell>
          <cell r="B404" t="str">
            <v>신축이음장치</v>
          </cell>
          <cell r="C404" t="str">
            <v>(Rail-No120)</v>
          </cell>
          <cell r="D404">
            <v>111</v>
          </cell>
          <cell r="E404" t="str">
            <v>M</v>
          </cell>
          <cell r="F404">
            <v>1103333</v>
          </cell>
          <cell r="G404">
            <v>122469963</v>
          </cell>
        </row>
        <row r="405">
          <cell r="A405" t="str">
            <v>3.13</v>
          </cell>
          <cell r="B405" t="str">
            <v>교면방수</v>
          </cell>
          <cell r="C405" t="str">
            <v>(도막식)</v>
          </cell>
          <cell r="D405">
            <v>4514</v>
          </cell>
          <cell r="E405" t="str">
            <v>M2</v>
          </cell>
          <cell r="F405">
            <v>15008</v>
          </cell>
          <cell r="G405">
            <v>67746112</v>
          </cell>
        </row>
        <row r="406">
          <cell r="A406" t="str">
            <v>3.14</v>
          </cell>
          <cell r="B406" t="str">
            <v>접속슬래브 접합공</v>
          </cell>
          <cell r="F406">
            <v>0</v>
          </cell>
        </row>
        <row r="407">
          <cell r="A407" t="str">
            <v>a</v>
          </cell>
          <cell r="B407" t="str">
            <v>다웰바 설치</v>
          </cell>
          <cell r="C407" t="str">
            <v>(D=25 m/m, L=600)</v>
          </cell>
          <cell r="D407">
            <v>286</v>
          </cell>
          <cell r="E407" t="str">
            <v>EA</v>
          </cell>
          <cell r="F407">
            <v>8669</v>
          </cell>
          <cell r="G407">
            <v>2479334</v>
          </cell>
        </row>
        <row r="408">
          <cell r="A408" t="str">
            <v>b</v>
          </cell>
          <cell r="B408" t="str">
            <v>스치로폴설치</v>
          </cell>
          <cell r="F408">
            <v>0</v>
          </cell>
        </row>
        <row r="409">
          <cell r="A409" t="str">
            <v>-1</v>
          </cell>
          <cell r="B409" t="str">
            <v>스치로폴설치</v>
          </cell>
          <cell r="C409" t="str">
            <v>(T=20 m/m)</v>
          </cell>
          <cell r="D409">
            <v>82</v>
          </cell>
          <cell r="E409" t="str">
            <v>M2</v>
          </cell>
          <cell r="F409">
            <v>1039</v>
          </cell>
          <cell r="G409">
            <v>85198</v>
          </cell>
        </row>
        <row r="410">
          <cell r="A410" t="str">
            <v>-2</v>
          </cell>
          <cell r="B410" t="str">
            <v>스치로폴설치</v>
          </cell>
          <cell r="C410" t="str">
            <v>(T=10 m/m)</v>
          </cell>
          <cell r="D410">
            <v>42</v>
          </cell>
          <cell r="E410" t="str">
            <v>M2</v>
          </cell>
          <cell r="F410">
            <v>519</v>
          </cell>
          <cell r="G410">
            <v>21798</v>
          </cell>
        </row>
        <row r="411">
          <cell r="A411" t="str">
            <v>3.15</v>
          </cell>
          <cell r="B411" t="str">
            <v>무수축 콘크리트</v>
          </cell>
          <cell r="F411">
            <v>0</v>
          </cell>
        </row>
        <row r="412">
          <cell r="A412" t="str">
            <v>a</v>
          </cell>
          <cell r="B412" t="str">
            <v>무수축몰탈</v>
          </cell>
          <cell r="C412" t="str">
            <v>(1:1)</v>
          </cell>
          <cell r="D412">
            <v>3.5939999999999999</v>
          </cell>
          <cell r="E412" t="str">
            <v>M3</v>
          </cell>
          <cell r="F412">
            <v>113616</v>
          </cell>
          <cell r="G412">
            <v>408335</v>
          </cell>
        </row>
        <row r="413">
          <cell r="A413" t="str">
            <v>b</v>
          </cell>
          <cell r="B413" t="str">
            <v>무수축콘크리트</v>
          </cell>
          <cell r="D413">
            <v>29</v>
          </cell>
          <cell r="E413" t="str">
            <v>M3</v>
          </cell>
          <cell r="F413">
            <v>173656</v>
          </cell>
          <cell r="G413">
            <v>5036024</v>
          </cell>
        </row>
        <row r="414">
          <cell r="A414" t="str">
            <v>3.16</v>
          </cell>
          <cell r="B414" t="str">
            <v>교대보호블럭설치</v>
          </cell>
          <cell r="F414">
            <v>0</v>
          </cell>
        </row>
        <row r="415">
          <cell r="A415" t="str">
            <v>a</v>
          </cell>
          <cell r="B415" t="str">
            <v>보호블럭설치</v>
          </cell>
          <cell r="C415" t="str">
            <v>(40x40x12)</v>
          </cell>
          <cell r="D415">
            <v>728</v>
          </cell>
          <cell r="E415" t="str">
            <v>M2</v>
          </cell>
          <cell r="F415">
            <v>25301</v>
          </cell>
          <cell r="G415">
            <v>18419128</v>
          </cell>
        </row>
        <row r="416">
          <cell r="A416" t="str">
            <v>b</v>
          </cell>
          <cell r="B416" t="str">
            <v>부직포설치</v>
          </cell>
          <cell r="C416" t="str">
            <v>(3.0 T/M)</v>
          </cell>
          <cell r="D416">
            <v>728</v>
          </cell>
          <cell r="E416" t="str">
            <v>M2</v>
          </cell>
          <cell r="F416">
            <v>1639</v>
          </cell>
          <cell r="G416">
            <v>1193192</v>
          </cell>
        </row>
        <row r="417">
          <cell r="A417" t="str">
            <v>3.17</v>
          </cell>
          <cell r="B417" t="str">
            <v>배수시설</v>
          </cell>
          <cell r="F417">
            <v>0</v>
          </cell>
        </row>
        <row r="418">
          <cell r="A418" t="str">
            <v>a</v>
          </cell>
          <cell r="B418" t="str">
            <v>하천용 집수구</v>
          </cell>
          <cell r="C418" t="str">
            <v>(주철)</v>
          </cell>
          <cell r="D418">
            <v>60</v>
          </cell>
          <cell r="E418" t="str">
            <v>EA</v>
          </cell>
          <cell r="F418">
            <v>30075</v>
          </cell>
          <cell r="G418">
            <v>1804500</v>
          </cell>
        </row>
        <row r="419">
          <cell r="A419" t="str">
            <v>b</v>
          </cell>
          <cell r="B419" t="str">
            <v>배 수 구</v>
          </cell>
          <cell r="C419" t="str">
            <v>(스테인레스관)</v>
          </cell>
          <cell r="D419">
            <v>180</v>
          </cell>
          <cell r="E419" t="str">
            <v>EA</v>
          </cell>
          <cell r="F419">
            <v>195125</v>
          </cell>
          <cell r="G419">
            <v>35122500</v>
          </cell>
        </row>
        <row r="420">
          <cell r="A420" t="str">
            <v>c</v>
          </cell>
          <cell r="B420" t="str">
            <v>PVC PIPE 설치</v>
          </cell>
          <cell r="C420" t="str">
            <v>(D=100 m/m)</v>
          </cell>
          <cell r="D420">
            <v>5</v>
          </cell>
          <cell r="E420" t="str">
            <v>M</v>
          </cell>
          <cell r="F420">
            <v>4964</v>
          </cell>
          <cell r="G420">
            <v>24820</v>
          </cell>
        </row>
        <row r="421">
          <cell r="A421" t="str">
            <v>3.18</v>
          </cell>
          <cell r="B421" t="str">
            <v>스페이서설치</v>
          </cell>
          <cell r="F421">
            <v>0</v>
          </cell>
        </row>
        <row r="422">
          <cell r="A422" t="str">
            <v>a</v>
          </cell>
          <cell r="B422" t="str">
            <v>스페이서 설치</v>
          </cell>
          <cell r="C422" t="str">
            <v>(벽체용)</v>
          </cell>
          <cell r="D422">
            <v>4191</v>
          </cell>
          <cell r="E422" t="str">
            <v>M2</v>
          </cell>
          <cell r="F422">
            <v>270</v>
          </cell>
          <cell r="G422">
            <v>1131570</v>
          </cell>
        </row>
        <row r="423">
          <cell r="A423" t="str">
            <v>b</v>
          </cell>
          <cell r="B423" t="str">
            <v>스페이서 설치</v>
          </cell>
          <cell r="C423" t="str">
            <v>(슬라브및기초용)</v>
          </cell>
          <cell r="D423">
            <v>8564</v>
          </cell>
          <cell r="E423" t="str">
            <v>M2</v>
          </cell>
          <cell r="F423">
            <v>92</v>
          </cell>
          <cell r="G423">
            <v>787888</v>
          </cell>
        </row>
        <row r="424">
          <cell r="A424" t="str">
            <v>3.19</v>
          </cell>
          <cell r="B424" t="str">
            <v>교명판및설명판</v>
          </cell>
          <cell r="F424">
            <v>0</v>
          </cell>
        </row>
        <row r="425">
          <cell r="A425" t="str">
            <v>a</v>
          </cell>
          <cell r="B425" t="str">
            <v>교 명 주</v>
          </cell>
          <cell r="C425" t="str">
            <v>(중형, 화강석)</v>
          </cell>
          <cell r="D425">
            <v>4</v>
          </cell>
          <cell r="E425" t="str">
            <v>기</v>
          </cell>
          <cell r="F425">
            <v>1870007</v>
          </cell>
          <cell r="G425">
            <v>7480028</v>
          </cell>
        </row>
        <row r="426">
          <cell r="A426" t="str">
            <v>b</v>
          </cell>
          <cell r="B426" t="str">
            <v>교 명 판(황동주물)</v>
          </cell>
          <cell r="C426" t="str">
            <v>(450x200x10)</v>
          </cell>
          <cell r="D426">
            <v>2</v>
          </cell>
          <cell r="E426" t="str">
            <v>EA</v>
          </cell>
          <cell r="F426">
            <v>39690</v>
          </cell>
          <cell r="G426">
            <v>79380</v>
          </cell>
        </row>
        <row r="427">
          <cell r="A427" t="str">
            <v>c</v>
          </cell>
          <cell r="B427" t="str">
            <v>설 명 판(황동주물)</v>
          </cell>
          <cell r="C427" t="str">
            <v>(500x300x10)</v>
          </cell>
          <cell r="D427">
            <v>2</v>
          </cell>
          <cell r="E427" t="str">
            <v>EA</v>
          </cell>
          <cell r="F427">
            <v>66150</v>
          </cell>
          <cell r="G427">
            <v>132300</v>
          </cell>
        </row>
        <row r="428">
          <cell r="A428" t="str">
            <v>3.20</v>
          </cell>
          <cell r="B428" t="str">
            <v>측량기준점 설치</v>
          </cell>
          <cell r="C428" t="str">
            <v>(황동주물)</v>
          </cell>
          <cell r="D428">
            <v>2</v>
          </cell>
          <cell r="E428" t="str">
            <v>EA</v>
          </cell>
          <cell r="F428">
            <v>26250</v>
          </cell>
          <cell r="G428">
            <v>52500</v>
          </cell>
        </row>
        <row r="429">
          <cell r="A429" t="str">
            <v>3.21</v>
          </cell>
          <cell r="F429">
            <v>0</v>
          </cell>
        </row>
        <row r="430">
          <cell r="A430" t="str">
            <v>a</v>
          </cell>
          <cell r="B430" t="str">
            <v>난간설치(보도용)</v>
          </cell>
          <cell r="C430" t="str">
            <v>(H=0.6 M)</v>
          </cell>
          <cell r="D430">
            <v>369</v>
          </cell>
          <cell r="E430" t="str">
            <v>M</v>
          </cell>
          <cell r="F430">
            <v>428447</v>
          </cell>
          <cell r="G430">
            <v>158096943</v>
          </cell>
        </row>
        <row r="431">
          <cell r="A431" t="str">
            <v>b</v>
          </cell>
          <cell r="B431" t="str">
            <v>난간설치(차도용)</v>
          </cell>
          <cell r="C431" t="str">
            <v>(H=0.8 M)</v>
          </cell>
          <cell r="D431">
            <v>357</v>
          </cell>
          <cell r="E431" t="str">
            <v>M</v>
          </cell>
          <cell r="F431">
            <v>416186</v>
          </cell>
          <cell r="G431">
            <v>148578402</v>
          </cell>
        </row>
        <row r="432">
          <cell r="A432" t="str">
            <v>c</v>
          </cell>
          <cell r="B432" t="str">
            <v>난간설치(중분대용)</v>
          </cell>
          <cell r="C432" t="str">
            <v>(H=0.8 M)</v>
          </cell>
          <cell r="D432">
            <v>175</v>
          </cell>
          <cell r="E432" t="str">
            <v>M</v>
          </cell>
          <cell r="F432">
            <v>468167</v>
          </cell>
          <cell r="G432">
            <v>81929225</v>
          </cell>
        </row>
        <row r="433">
          <cell r="A433" t="str">
            <v>3.22</v>
          </cell>
          <cell r="F433">
            <v>0</v>
          </cell>
        </row>
        <row r="434">
          <cell r="A434" t="str">
            <v>b</v>
          </cell>
          <cell r="B434" t="str">
            <v>중앙분리대</v>
          </cell>
          <cell r="C434" t="str">
            <v>(표준레일,교량용)</v>
          </cell>
          <cell r="D434">
            <v>175</v>
          </cell>
          <cell r="E434" t="str">
            <v>M</v>
          </cell>
          <cell r="F434">
            <v>100400</v>
          </cell>
          <cell r="G434">
            <v>17570000</v>
          </cell>
        </row>
        <row r="435">
          <cell r="A435" t="str">
            <v>c</v>
          </cell>
          <cell r="B435" t="str">
            <v>가드레일</v>
          </cell>
          <cell r="C435" t="str">
            <v>(라운드레일,H=0.7M)</v>
          </cell>
          <cell r="D435">
            <v>2</v>
          </cell>
          <cell r="E435" t="str">
            <v>EA</v>
          </cell>
          <cell r="F435">
            <v>102047</v>
          </cell>
          <cell r="G435">
            <v>204094</v>
          </cell>
        </row>
        <row r="436">
          <cell r="A436" t="str">
            <v>3.23</v>
          </cell>
          <cell r="B436" t="str">
            <v>NOTCH 설치</v>
          </cell>
          <cell r="D436">
            <v>361</v>
          </cell>
          <cell r="E436" t="str">
            <v>M</v>
          </cell>
          <cell r="F436">
            <v>2716</v>
          </cell>
          <cell r="G436">
            <v>980476</v>
          </cell>
        </row>
        <row r="437">
          <cell r="A437" t="str">
            <v>3.24</v>
          </cell>
          <cell r="B437" t="str">
            <v>교각점검시설</v>
          </cell>
          <cell r="F437">
            <v>0</v>
          </cell>
        </row>
        <row r="438">
          <cell r="A438" t="str">
            <v>a</v>
          </cell>
          <cell r="B438" t="str">
            <v>교각점검시설</v>
          </cell>
          <cell r="C438" t="str">
            <v>(지북대교)</v>
          </cell>
          <cell r="D438">
            <v>6</v>
          </cell>
          <cell r="E438" t="str">
            <v>EA</v>
          </cell>
          <cell r="F438">
            <v>25945630</v>
          </cell>
          <cell r="G438">
            <v>155673780</v>
          </cell>
        </row>
        <row r="439">
          <cell r="A439" t="str">
            <v>b</v>
          </cell>
          <cell r="B439" t="str">
            <v>점검용계단</v>
          </cell>
          <cell r="D439">
            <v>4</v>
          </cell>
          <cell r="E439" t="str">
            <v>EA</v>
          </cell>
          <cell r="F439">
            <v>534912</v>
          </cell>
          <cell r="G439">
            <v>2139648</v>
          </cell>
        </row>
        <row r="440">
          <cell r="A440" t="str">
            <v>c</v>
          </cell>
          <cell r="B440" t="str">
            <v>안전점검통로</v>
          </cell>
          <cell r="C440" t="str">
            <v>(상부점검시설)</v>
          </cell>
          <cell r="D440">
            <v>703</v>
          </cell>
          <cell r="E440" t="str">
            <v>M</v>
          </cell>
          <cell r="F440">
            <v>629297</v>
          </cell>
          <cell r="G440">
            <v>442395791</v>
          </cell>
        </row>
        <row r="441">
          <cell r="A441" t="str">
            <v>d</v>
          </cell>
          <cell r="B441" t="str">
            <v>강교내부유지관리시설</v>
          </cell>
          <cell r="C441" t="str">
            <v>(지북대교)</v>
          </cell>
          <cell r="D441">
            <v>1</v>
          </cell>
          <cell r="E441" t="str">
            <v>식</v>
          </cell>
          <cell r="F441">
            <v>2513052</v>
          </cell>
          <cell r="G441">
            <v>2513052</v>
          </cell>
        </row>
        <row r="442">
          <cell r="A442" t="str">
            <v>3.25</v>
          </cell>
          <cell r="B442" t="str">
            <v>교량유지관리 번호판</v>
          </cell>
          <cell r="F442">
            <v>0</v>
          </cell>
        </row>
        <row r="443">
          <cell r="A443" t="str">
            <v>a</v>
          </cell>
          <cell r="B443" t="str">
            <v>교량유지관리표지판</v>
          </cell>
          <cell r="C443" t="str">
            <v>(BOX GIRDER내부용)</v>
          </cell>
          <cell r="D443">
            <v>24</v>
          </cell>
          <cell r="E443" t="str">
            <v>EA</v>
          </cell>
          <cell r="F443">
            <v>15976</v>
          </cell>
          <cell r="G443">
            <v>383424</v>
          </cell>
        </row>
        <row r="444">
          <cell r="A444" t="str">
            <v>b</v>
          </cell>
          <cell r="B444" t="str">
            <v>교량유지관리표지판</v>
          </cell>
          <cell r="C444" t="str">
            <v>(교각용)</v>
          </cell>
          <cell r="D444">
            <v>6</v>
          </cell>
          <cell r="E444" t="str">
            <v>EA</v>
          </cell>
          <cell r="F444">
            <v>13229</v>
          </cell>
          <cell r="G444">
            <v>79374</v>
          </cell>
        </row>
        <row r="445">
          <cell r="A445" t="str">
            <v>c</v>
          </cell>
          <cell r="B445" t="str">
            <v>교대용번호판설치</v>
          </cell>
          <cell r="D445">
            <v>4</v>
          </cell>
          <cell r="E445" t="str">
            <v>EA</v>
          </cell>
          <cell r="F445">
            <v>75280</v>
          </cell>
          <cell r="G445">
            <v>301120</v>
          </cell>
        </row>
        <row r="446">
          <cell r="A446" t="str">
            <v>3.26</v>
          </cell>
          <cell r="B446" t="str">
            <v>비파괴 검사비</v>
          </cell>
          <cell r="F446">
            <v>0</v>
          </cell>
        </row>
        <row r="447">
          <cell r="A447" t="str">
            <v>a</v>
          </cell>
          <cell r="B447" t="str">
            <v>방사선투과검사(RT)</v>
          </cell>
          <cell r="C447" t="str">
            <v>(3 1/3x12 ")</v>
          </cell>
          <cell r="D447">
            <v>78</v>
          </cell>
          <cell r="E447" t="str">
            <v>매</v>
          </cell>
          <cell r="F447">
            <v>36000</v>
          </cell>
          <cell r="G447">
            <v>2808000</v>
          </cell>
        </row>
        <row r="448">
          <cell r="A448" t="str">
            <v>b</v>
          </cell>
          <cell r="B448" t="str">
            <v>자분탐상검사</v>
          </cell>
          <cell r="C448" t="str">
            <v>(MT)</v>
          </cell>
          <cell r="D448">
            <v>372</v>
          </cell>
          <cell r="E448" t="str">
            <v>M</v>
          </cell>
          <cell r="F448">
            <v>14500</v>
          </cell>
          <cell r="G448">
            <v>5394000</v>
          </cell>
        </row>
        <row r="449">
          <cell r="A449" t="str">
            <v>3.27</v>
          </cell>
          <cell r="B449" t="str">
            <v>전선관 설치</v>
          </cell>
          <cell r="F449">
            <v>0</v>
          </cell>
        </row>
        <row r="450">
          <cell r="A450" t="str">
            <v>a</v>
          </cell>
          <cell r="B450" t="str">
            <v>전선관 설치</v>
          </cell>
          <cell r="C450" t="str">
            <v>(P.V.C Φ150)</v>
          </cell>
          <cell r="D450">
            <v>369</v>
          </cell>
          <cell r="E450" t="str">
            <v>M</v>
          </cell>
          <cell r="F450">
            <v>9957</v>
          </cell>
          <cell r="G450">
            <v>3674133</v>
          </cell>
        </row>
        <row r="451">
          <cell r="A451" t="str">
            <v>b</v>
          </cell>
          <cell r="B451" t="str">
            <v>전선관 설치</v>
          </cell>
          <cell r="C451" t="str">
            <v>(P.V.C Φ100)</v>
          </cell>
          <cell r="D451">
            <v>369</v>
          </cell>
          <cell r="E451" t="str">
            <v>M</v>
          </cell>
          <cell r="F451">
            <v>5063</v>
          </cell>
          <cell r="G451">
            <v>1868247</v>
          </cell>
        </row>
        <row r="452">
          <cell r="A452" t="str">
            <v>3.28</v>
          </cell>
          <cell r="B452" t="str">
            <v>물 푸 기</v>
          </cell>
          <cell r="D452">
            <v>4627</v>
          </cell>
          <cell r="E452" t="str">
            <v>HR</v>
          </cell>
          <cell r="F452">
            <v>18140</v>
          </cell>
          <cell r="G452">
            <v>83933780</v>
          </cell>
        </row>
        <row r="453">
          <cell r="A453" t="str">
            <v>3.29</v>
          </cell>
          <cell r="B453" t="str">
            <v>가도및축도공</v>
          </cell>
          <cell r="F453">
            <v>0</v>
          </cell>
        </row>
        <row r="454">
          <cell r="A454" t="str">
            <v>a</v>
          </cell>
          <cell r="B454" t="str">
            <v>마대쌓기및헐기</v>
          </cell>
          <cell r="D454">
            <v>2361</v>
          </cell>
          <cell r="E454" t="str">
            <v>M2</v>
          </cell>
          <cell r="F454">
            <v>25079</v>
          </cell>
          <cell r="G454">
            <v>59211519</v>
          </cell>
        </row>
        <row r="455">
          <cell r="A455" t="str">
            <v>b</v>
          </cell>
          <cell r="B455" t="str">
            <v>가배수관</v>
          </cell>
          <cell r="C455" t="str">
            <v>(D=1000 m/m)</v>
          </cell>
          <cell r="D455">
            <v>762</v>
          </cell>
          <cell r="E455" t="str">
            <v>M</v>
          </cell>
          <cell r="F455">
            <v>114630</v>
          </cell>
          <cell r="G455">
            <v>87348060</v>
          </cell>
        </row>
        <row r="456">
          <cell r="A456" t="str">
            <v>3.30</v>
          </cell>
          <cell r="B456" t="str">
            <v>가설벤트</v>
          </cell>
          <cell r="F456">
            <v>0</v>
          </cell>
        </row>
        <row r="457">
          <cell r="A457" t="str">
            <v>a</v>
          </cell>
          <cell r="B457" t="str">
            <v>가설벤트 제작</v>
          </cell>
          <cell r="C457" t="str">
            <v>(지북대교)</v>
          </cell>
          <cell r="D457">
            <v>6</v>
          </cell>
          <cell r="E457" t="str">
            <v>조</v>
          </cell>
          <cell r="F457">
            <v>34415357</v>
          </cell>
          <cell r="G457">
            <v>206492142</v>
          </cell>
        </row>
        <row r="458">
          <cell r="A458" t="str">
            <v>b</v>
          </cell>
          <cell r="B458" t="str">
            <v>가설벤트 가설및철거</v>
          </cell>
          <cell r="C458" t="str">
            <v>(지북대교)</v>
          </cell>
          <cell r="D458">
            <v>36</v>
          </cell>
          <cell r="E458" t="str">
            <v>개소</v>
          </cell>
          <cell r="F458">
            <v>1797744</v>
          </cell>
          <cell r="G458">
            <v>64718784</v>
          </cell>
        </row>
        <row r="459">
          <cell r="F459">
            <v>0</v>
          </cell>
        </row>
        <row r="460">
          <cell r="A460" t="str">
            <v>4.</v>
          </cell>
          <cell r="B460" t="str">
            <v>포    장    공</v>
          </cell>
          <cell r="F460">
            <v>0</v>
          </cell>
          <cell r="G460">
            <v>1424905152</v>
          </cell>
        </row>
        <row r="461">
          <cell r="A461" t="str">
            <v>4.01</v>
          </cell>
          <cell r="B461" t="str">
            <v>생산및운반</v>
          </cell>
          <cell r="F461">
            <v>0</v>
          </cell>
        </row>
        <row r="462">
          <cell r="A462" t="str">
            <v>a</v>
          </cell>
          <cell r="B462" t="str">
            <v>동상방지층</v>
          </cell>
          <cell r="C462" t="str">
            <v>(구입및운반)</v>
          </cell>
          <cell r="D462">
            <v>54395</v>
          </cell>
          <cell r="E462" t="str">
            <v>M3</v>
          </cell>
          <cell r="F462">
            <v>6133</v>
          </cell>
          <cell r="G462">
            <v>333604535</v>
          </cell>
        </row>
        <row r="463">
          <cell r="A463" t="str">
            <v>b</v>
          </cell>
          <cell r="B463" t="str">
            <v>동상방지층</v>
          </cell>
          <cell r="C463" t="str">
            <v>(포설및다짐 T=30 Cm)</v>
          </cell>
          <cell r="D463">
            <v>42365</v>
          </cell>
          <cell r="E463" t="str">
            <v>M3</v>
          </cell>
          <cell r="F463">
            <v>1496</v>
          </cell>
          <cell r="G463">
            <v>63378040</v>
          </cell>
        </row>
        <row r="464">
          <cell r="A464" t="str">
            <v>4.02</v>
          </cell>
          <cell r="B464" t="str">
            <v>보조기층</v>
          </cell>
          <cell r="F464">
            <v>0</v>
          </cell>
        </row>
        <row r="465">
          <cell r="A465" t="str">
            <v>a</v>
          </cell>
          <cell r="B465" t="str">
            <v>보조기층</v>
          </cell>
          <cell r="C465" t="str">
            <v>(구입및운반)</v>
          </cell>
          <cell r="D465">
            <v>36660</v>
          </cell>
          <cell r="E465" t="str">
            <v>M3</v>
          </cell>
          <cell r="F465">
            <v>6133</v>
          </cell>
          <cell r="G465">
            <v>224835780</v>
          </cell>
        </row>
        <row r="466">
          <cell r="A466" t="str">
            <v>b</v>
          </cell>
          <cell r="B466" t="str">
            <v>보조기층</v>
          </cell>
          <cell r="C466" t="str">
            <v>(포설및다짐 T=20 Cm)</v>
          </cell>
          <cell r="D466">
            <v>28486</v>
          </cell>
          <cell r="E466" t="str">
            <v>M3</v>
          </cell>
          <cell r="F466">
            <v>2228</v>
          </cell>
          <cell r="G466">
            <v>63466808</v>
          </cell>
        </row>
        <row r="467">
          <cell r="A467" t="str">
            <v>c</v>
          </cell>
          <cell r="B467" t="str">
            <v>노 견 토</v>
          </cell>
          <cell r="C467" t="str">
            <v>(포설및다짐)</v>
          </cell>
          <cell r="D467">
            <v>66</v>
          </cell>
          <cell r="E467" t="str">
            <v>M3</v>
          </cell>
          <cell r="F467">
            <v>1760</v>
          </cell>
          <cell r="G467">
            <v>116160</v>
          </cell>
        </row>
        <row r="468">
          <cell r="A468" t="str">
            <v>4.03</v>
          </cell>
          <cell r="B468" t="str">
            <v>프라임코팅</v>
          </cell>
          <cell r="C468" t="str">
            <v>(MC-1,75 L/a)</v>
          </cell>
          <cell r="D468">
            <v>1283</v>
          </cell>
          <cell r="E468" t="str">
            <v>a</v>
          </cell>
          <cell r="F468">
            <v>11310</v>
          </cell>
          <cell r="G468">
            <v>14510730</v>
          </cell>
        </row>
        <row r="469">
          <cell r="A469" t="str">
            <v>4.04</v>
          </cell>
          <cell r="B469" t="str">
            <v>아스콘기층</v>
          </cell>
          <cell r="C469" t="str">
            <v>(포설및다짐 T=20 Cm)</v>
          </cell>
          <cell r="D469">
            <v>1283</v>
          </cell>
          <cell r="E469" t="str">
            <v>a</v>
          </cell>
          <cell r="F469">
            <v>119447</v>
          </cell>
          <cell r="G469">
            <v>153250501</v>
          </cell>
        </row>
        <row r="470">
          <cell r="A470" t="str">
            <v>4.05</v>
          </cell>
          <cell r="B470" t="str">
            <v>택 코 팅</v>
          </cell>
          <cell r="C470" t="str">
            <v>(RSC-4,30 L/a)</v>
          </cell>
          <cell r="D470">
            <v>4042</v>
          </cell>
          <cell r="E470" t="str">
            <v>a</v>
          </cell>
          <cell r="F470">
            <v>9482</v>
          </cell>
          <cell r="G470">
            <v>38326244</v>
          </cell>
        </row>
        <row r="471">
          <cell r="A471" t="str">
            <v>4.06</v>
          </cell>
          <cell r="B471" t="str">
            <v>아스콘표층</v>
          </cell>
          <cell r="F471">
            <v>0</v>
          </cell>
        </row>
        <row r="472">
          <cell r="A472" t="str">
            <v>a</v>
          </cell>
          <cell r="B472" t="str">
            <v>아스콘표층</v>
          </cell>
          <cell r="C472" t="str">
            <v>(포설다짐 T=5 Cm)</v>
          </cell>
          <cell r="D472">
            <v>18</v>
          </cell>
          <cell r="E472" t="str">
            <v>a</v>
          </cell>
          <cell r="F472">
            <v>46917</v>
          </cell>
          <cell r="G472">
            <v>844506</v>
          </cell>
        </row>
        <row r="473">
          <cell r="A473" t="str">
            <v>b</v>
          </cell>
          <cell r="B473" t="str">
            <v>아스콘표층</v>
          </cell>
          <cell r="C473" t="str">
            <v>(포설다짐 T=8 Cm)</v>
          </cell>
          <cell r="D473">
            <v>70</v>
          </cell>
          <cell r="E473" t="str">
            <v>a</v>
          </cell>
          <cell r="F473">
            <v>91376</v>
          </cell>
          <cell r="G473">
            <v>6396320</v>
          </cell>
        </row>
        <row r="474">
          <cell r="A474" t="str">
            <v>c</v>
          </cell>
          <cell r="B474" t="str">
            <v>아스콘표층</v>
          </cell>
          <cell r="C474" t="str">
            <v>(포설다짐 T=10 Cm)</v>
          </cell>
          <cell r="D474">
            <v>1242</v>
          </cell>
          <cell r="E474" t="str">
            <v>a</v>
          </cell>
          <cell r="F474">
            <v>91376</v>
          </cell>
          <cell r="G474">
            <v>113488992</v>
          </cell>
        </row>
        <row r="475">
          <cell r="A475" t="str">
            <v>4.07</v>
          </cell>
          <cell r="B475" t="str">
            <v>부체도로포장</v>
          </cell>
          <cell r="F475">
            <v>0</v>
          </cell>
        </row>
        <row r="476">
          <cell r="A476" t="str">
            <v>a</v>
          </cell>
          <cell r="B476" t="str">
            <v>콘크리트포장</v>
          </cell>
          <cell r="C476" t="str">
            <v>(인력포설 T=20 Cm)</v>
          </cell>
          <cell r="D476">
            <v>8161</v>
          </cell>
          <cell r="E476" t="str">
            <v>M2</v>
          </cell>
          <cell r="F476">
            <v>6052</v>
          </cell>
          <cell r="G476">
            <v>49390372</v>
          </cell>
        </row>
        <row r="477">
          <cell r="A477" t="str">
            <v>b</v>
          </cell>
          <cell r="B477" t="str">
            <v>부체도로용 L형측구</v>
          </cell>
          <cell r="C477" t="str">
            <v>(H=0.35 M)</v>
          </cell>
          <cell r="D477">
            <v>511</v>
          </cell>
          <cell r="E477" t="str">
            <v>M</v>
          </cell>
          <cell r="F477">
            <v>15629</v>
          </cell>
          <cell r="G477">
            <v>7986419</v>
          </cell>
        </row>
        <row r="478">
          <cell r="A478" t="str">
            <v>c</v>
          </cell>
          <cell r="B478" t="str">
            <v>줄눈설치</v>
          </cell>
          <cell r="C478" t="str">
            <v>(판재 T=10 m/m)</v>
          </cell>
          <cell r="D478">
            <v>639</v>
          </cell>
          <cell r="E478" t="str">
            <v>M</v>
          </cell>
          <cell r="F478">
            <v>742</v>
          </cell>
          <cell r="G478">
            <v>474138</v>
          </cell>
        </row>
        <row r="479">
          <cell r="A479" t="str">
            <v>d</v>
          </cell>
          <cell r="B479" t="str">
            <v>합판거푸집</v>
          </cell>
          <cell r="C479" t="str">
            <v>(6 회)</v>
          </cell>
          <cell r="D479">
            <v>204</v>
          </cell>
          <cell r="E479" t="str">
            <v>M2</v>
          </cell>
          <cell r="F479">
            <v>13583</v>
          </cell>
          <cell r="G479">
            <v>2770932</v>
          </cell>
        </row>
        <row r="480">
          <cell r="A480" t="str">
            <v>e</v>
          </cell>
          <cell r="B480" t="str">
            <v>비닐깔기</v>
          </cell>
          <cell r="D480">
            <v>2402</v>
          </cell>
          <cell r="E480" t="str">
            <v>M2</v>
          </cell>
          <cell r="F480">
            <v>294</v>
          </cell>
          <cell r="G480">
            <v>706188</v>
          </cell>
        </row>
        <row r="481">
          <cell r="A481" t="str">
            <v>f</v>
          </cell>
          <cell r="B481" t="str">
            <v>와이어메쉬</v>
          </cell>
          <cell r="C481" t="str">
            <v>(#8-150x150)</v>
          </cell>
          <cell r="D481">
            <v>2044</v>
          </cell>
          <cell r="E481" t="str">
            <v>M2</v>
          </cell>
          <cell r="F481">
            <v>1554</v>
          </cell>
          <cell r="G481">
            <v>3176376</v>
          </cell>
        </row>
        <row r="482">
          <cell r="A482" t="str">
            <v>4.08</v>
          </cell>
          <cell r="B482" t="str">
            <v>보도블럭포장</v>
          </cell>
          <cell r="F482">
            <v>0</v>
          </cell>
        </row>
        <row r="483">
          <cell r="A483" t="str">
            <v>a</v>
          </cell>
          <cell r="B483" t="str">
            <v>도로경계석설치</v>
          </cell>
          <cell r="C483" t="str">
            <v>(150x150x1000)</v>
          </cell>
          <cell r="D483">
            <v>9596</v>
          </cell>
          <cell r="E483" t="str">
            <v>M</v>
          </cell>
          <cell r="F483">
            <v>8516</v>
          </cell>
          <cell r="G483">
            <v>81719536</v>
          </cell>
        </row>
        <row r="484">
          <cell r="A484" t="str">
            <v>b</v>
          </cell>
          <cell r="B484" t="str">
            <v>보도블럭포장</v>
          </cell>
          <cell r="C484" t="str">
            <v>소형고압브럭(T=6 Cm)</v>
          </cell>
          <cell r="D484">
            <v>39351</v>
          </cell>
          <cell r="E484" t="str">
            <v>M2</v>
          </cell>
          <cell r="F484">
            <v>5819</v>
          </cell>
          <cell r="G484">
            <v>228983469</v>
          </cell>
        </row>
        <row r="485">
          <cell r="A485" t="str">
            <v>c</v>
          </cell>
          <cell r="B485" t="str">
            <v>보도블럭포장</v>
          </cell>
          <cell r="C485" t="str">
            <v>점자블럭(T=6 Cm)</v>
          </cell>
          <cell r="D485">
            <v>2047</v>
          </cell>
          <cell r="E485" t="str">
            <v>M2</v>
          </cell>
          <cell r="F485">
            <v>5819</v>
          </cell>
          <cell r="G485">
            <v>11911493</v>
          </cell>
        </row>
        <row r="486">
          <cell r="A486" t="str">
            <v>4.09</v>
          </cell>
          <cell r="B486" t="str">
            <v>칼라 투수콘</v>
          </cell>
          <cell r="C486" t="str">
            <v>T = 7 Cm</v>
          </cell>
          <cell r="D486">
            <v>14.3</v>
          </cell>
          <cell r="E486" t="str">
            <v>a</v>
          </cell>
          <cell r="F486">
            <v>1787945</v>
          </cell>
          <cell r="G486">
            <v>25567613</v>
          </cell>
        </row>
        <row r="487">
          <cell r="F487">
            <v>0</v>
          </cell>
        </row>
        <row r="488">
          <cell r="A488" t="str">
            <v>5.</v>
          </cell>
          <cell r="B488" t="str">
            <v>교통안전시설공</v>
          </cell>
          <cell r="F488">
            <v>0</v>
          </cell>
          <cell r="G488">
            <v>1729046475</v>
          </cell>
        </row>
        <row r="489">
          <cell r="A489" t="str">
            <v>5.01</v>
          </cell>
          <cell r="B489" t="str">
            <v>교통 표지판</v>
          </cell>
          <cell r="F489">
            <v>0</v>
          </cell>
        </row>
        <row r="490">
          <cell r="A490" t="str">
            <v>a</v>
          </cell>
          <cell r="B490" t="str">
            <v>삼각표지판</v>
          </cell>
          <cell r="C490" t="str">
            <v>(120 Cm)</v>
          </cell>
          <cell r="D490">
            <v>17</v>
          </cell>
          <cell r="E490" t="str">
            <v>EA</v>
          </cell>
          <cell r="F490">
            <v>206918</v>
          </cell>
          <cell r="G490">
            <v>3517606</v>
          </cell>
        </row>
        <row r="491">
          <cell r="A491" t="str">
            <v>b</v>
          </cell>
          <cell r="B491" t="str">
            <v>원형표지판</v>
          </cell>
          <cell r="C491" t="str">
            <v>(Φ90 Cm, 부착식)</v>
          </cell>
          <cell r="D491">
            <v>2</v>
          </cell>
          <cell r="E491" t="str">
            <v>EA</v>
          </cell>
          <cell r="F491">
            <v>98327</v>
          </cell>
          <cell r="G491">
            <v>196654</v>
          </cell>
        </row>
        <row r="492">
          <cell r="A492" t="str">
            <v>c</v>
          </cell>
          <cell r="B492" t="str">
            <v>이중표지판</v>
          </cell>
          <cell r="F492">
            <v>0</v>
          </cell>
        </row>
        <row r="493">
          <cell r="A493" t="str">
            <v>-1</v>
          </cell>
          <cell r="B493" t="str">
            <v>이중표지판(삼각2중)</v>
          </cell>
          <cell r="C493" t="str">
            <v>(120x103.9x2 EA)</v>
          </cell>
          <cell r="D493">
            <v>10</v>
          </cell>
          <cell r="E493" t="str">
            <v>EA</v>
          </cell>
          <cell r="F493">
            <v>300918</v>
          </cell>
          <cell r="G493">
            <v>3009180</v>
          </cell>
        </row>
        <row r="494">
          <cell r="A494" t="str">
            <v>-2</v>
          </cell>
          <cell r="B494" t="str">
            <v>이중표지판</v>
          </cell>
          <cell r="C494" t="str">
            <v>(원형 90+사각 60x20)</v>
          </cell>
          <cell r="D494">
            <v>2</v>
          </cell>
          <cell r="E494" t="str">
            <v>EA</v>
          </cell>
          <cell r="F494">
            <v>199422</v>
          </cell>
          <cell r="G494">
            <v>398844</v>
          </cell>
        </row>
        <row r="495">
          <cell r="A495" t="str">
            <v>d</v>
          </cell>
          <cell r="B495" t="str">
            <v>오각표지판</v>
          </cell>
          <cell r="C495" t="str">
            <v>(90x30x90 Cm)</v>
          </cell>
          <cell r="D495">
            <v>20</v>
          </cell>
          <cell r="E495" t="str">
            <v>EA</v>
          </cell>
          <cell r="F495">
            <v>152269</v>
          </cell>
          <cell r="G495">
            <v>3045380</v>
          </cell>
        </row>
        <row r="496">
          <cell r="A496" t="str">
            <v>5.02</v>
          </cell>
          <cell r="B496" t="str">
            <v>안내표지판</v>
          </cell>
          <cell r="F496">
            <v>0</v>
          </cell>
        </row>
        <row r="497">
          <cell r="A497" t="str">
            <v>a</v>
          </cell>
          <cell r="B497" t="str">
            <v>군계표지판</v>
          </cell>
          <cell r="C497" t="str">
            <v>(401-2)</v>
          </cell>
          <cell r="D497">
            <v>4</v>
          </cell>
          <cell r="E497" t="str">
            <v>EA</v>
          </cell>
          <cell r="F497">
            <v>1750966</v>
          </cell>
          <cell r="G497">
            <v>7003864</v>
          </cell>
        </row>
        <row r="498">
          <cell r="A498" t="str">
            <v>b</v>
          </cell>
          <cell r="B498" t="str">
            <v>3 방향예고표지판</v>
          </cell>
          <cell r="C498" t="str">
            <v>(410-1(B))</v>
          </cell>
          <cell r="D498">
            <v>10</v>
          </cell>
          <cell r="E498" t="str">
            <v>EA</v>
          </cell>
          <cell r="F498">
            <v>3445701</v>
          </cell>
          <cell r="G498">
            <v>34457010</v>
          </cell>
        </row>
        <row r="499">
          <cell r="A499" t="str">
            <v>c</v>
          </cell>
          <cell r="B499" t="str">
            <v>3 방향표지판</v>
          </cell>
          <cell r="C499" t="str">
            <v>(410-2(A))</v>
          </cell>
          <cell r="D499">
            <v>4</v>
          </cell>
          <cell r="E499" t="str">
            <v>EA</v>
          </cell>
          <cell r="F499">
            <v>3445701</v>
          </cell>
          <cell r="G499">
            <v>13782804</v>
          </cell>
        </row>
        <row r="500">
          <cell r="A500" t="str">
            <v>d</v>
          </cell>
          <cell r="B500" t="str">
            <v>3 방향표지판</v>
          </cell>
          <cell r="C500" t="str">
            <v>(410-2(B,D))</v>
          </cell>
          <cell r="D500">
            <v>6</v>
          </cell>
          <cell r="E500" t="str">
            <v>EA</v>
          </cell>
          <cell r="F500">
            <v>3464701</v>
          </cell>
          <cell r="G500">
            <v>20788206</v>
          </cell>
        </row>
        <row r="501">
          <cell r="A501" t="str">
            <v>5.03</v>
          </cell>
          <cell r="B501" t="str">
            <v>시선유도표지</v>
          </cell>
          <cell r="F501">
            <v>0</v>
          </cell>
        </row>
        <row r="502">
          <cell r="A502" t="str">
            <v>a</v>
          </cell>
          <cell r="B502" t="str">
            <v>데리네이터</v>
          </cell>
          <cell r="F502">
            <v>0</v>
          </cell>
        </row>
        <row r="503">
          <cell r="A503" t="str">
            <v>-1</v>
          </cell>
          <cell r="B503" t="str">
            <v>데리네이터</v>
          </cell>
          <cell r="C503" t="str">
            <v>(중앙분리대용)</v>
          </cell>
          <cell r="D503">
            <v>188</v>
          </cell>
          <cell r="E503" t="str">
            <v>EA</v>
          </cell>
          <cell r="F503">
            <v>11340</v>
          </cell>
          <cell r="G503">
            <v>2131920</v>
          </cell>
        </row>
        <row r="504">
          <cell r="A504" t="str">
            <v>-2</v>
          </cell>
          <cell r="B504" t="str">
            <v>데리네이터</v>
          </cell>
          <cell r="C504" t="str">
            <v>(교량용)</v>
          </cell>
          <cell r="D504">
            <v>122</v>
          </cell>
          <cell r="E504" t="str">
            <v>EA</v>
          </cell>
          <cell r="F504">
            <v>10500</v>
          </cell>
          <cell r="G504">
            <v>1281000</v>
          </cell>
        </row>
        <row r="505">
          <cell r="A505" t="str">
            <v>b</v>
          </cell>
          <cell r="F505">
            <v>0</v>
          </cell>
        </row>
        <row r="506">
          <cell r="A506" t="str">
            <v>-1</v>
          </cell>
          <cell r="B506" t="str">
            <v>도로표지병</v>
          </cell>
          <cell r="C506" t="str">
            <v>(단면)</v>
          </cell>
          <cell r="D506">
            <v>927</v>
          </cell>
          <cell r="E506" t="str">
            <v>EA</v>
          </cell>
          <cell r="F506">
            <v>13842</v>
          </cell>
          <cell r="G506">
            <v>12831534</v>
          </cell>
        </row>
        <row r="507">
          <cell r="A507" t="str">
            <v>-2</v>
          </cell>
          <cell r="B507" t="str">
            <v>도로표지병</v>
          </cell>
          <cell r="C507" t="str">
            <v>(양면)</v>
          </cell>
          <cell r="D507">
            <v>366</v>
          </cell>
          <cell r="E507" t="str">
            <v>EA</v>
          </cell>
          <cell r="F507">
            <v>13842</v>
          </cell>
          <cell r="G507">
            <v>5066172</v>
          </cell>
        </row>
        <row r="508">
          <cell r="A508" t="str">
            <v>5.04</v>
          </cell>
          <cell r="B508" t="str">
            <v>차선도색</v>
          </cell>
          <cell r="F508">
            <v>0</v>
          </cell>
        </row>
        <row r="509">
          <cell r="A509" t="str">
            <v>a</v>
          </cell>
          <cell r="B509" t="str">
            <v>차선도색(융착식)</v>
          </cell>
          <cell r="C509" t="str">
            <v>황색실선(기계식)</v>
          </cell>
          <cell r="D509">
            <v>5373</v>
          </cell>
          <cell r="E509" t="str">
            <v>M2</v>
          </cell>
          <cell r="F509">
            <v>5148</v>
          </cell>
          <cell r="G509">
            <v>27660204</v>
          </cell>
        </row>
        <row r="510">
          <cell r="A510" t="str">
            <v>b</v>
          </cell>
          <cell r="B510" t="str">
            <v>차선도색(융착식)</v>
          </cell>
          <cell r="C510" t="str">
            <v>백색실선(기계식)</v>
          </cell>
          <cell r="D510">
            <v>861</v>
          </cell>
          <cell r="E510" t="str">
            <v>M2</v>
          </cell>
          <cell r="F510">
            <v>5148</v>
          </cell>
          <cell r="G510">
            <v>4432428</v>
          </cell>
        </row>
        <row r="511">
          <cell r="A511" t="str">
            <v>c</v>
          </cell>
          <cell r="B511" t="str">
            <v>차선도색(융착식)</v>
          </cell>
          <cell r="C511" t="str">
            <v>백색파선(기계식)</v>
          </cell>
          <cell r="D511">
            <v>1270</v>
          </cell>
          <cell r="E511" t="str">
            <v>M2</v>
          </cell>
          <cell r="F511">
            <v>5207</v>
          </cell>
          <cell r="G511">
            <v>6612890</v>
          </cell>
        </row>
        <row r="512">
          <cell r="A512" t="str">
            <v>d</v>
          </cell>
          <cell r="B512" t="str">
            <v>차선도색(가열형)</v>
          </cell>
          <cell r="C512" t="str">
            <v>(노면표시)</v>
          </cell>
          <cell r="D512">
            <v>1957</v>
          </cell>
          <cell r="E512" t="str">
            <v>M2</v>
          </cell>
          <cell r="F512">
            <v>1693</v>
          </cell>
          <cell r="G512">
            <v>3313201</v>
          </cell>
        </row>
        <row r="513">
          <cell r="A513" t="str">
            <v>5.05</v>
          </cell>
          <cell r="B513" t="str">
            <v>가드레일</v>
          </cell>
          <cell r="C513" t="str">
            <v>노측용(단면)</v>
          </cell>
          <cell r="F513">
            <v>0</v>
          </cell>
        </row>
        <row r="514">
          <cell r="A514" t="str">
            <v>a</v>
          </cell>
          <cell r="B514" t="str">
            <v>가드레일</v>
          </cell>
          <cell r="C514" t="str">
            <v>(표준레일,단면)</v>
          </cell>
          <cell r="D514">
            <v>4712</v>
          </cell>
          <cell r="E514" t="str">
            <v>경간</v>
          </cell>
          <cell r="F514">
            <v>132835</v>
          </cell>
          <cell r="G514">
            <v>625918520</v>
          </cell>
        </row>
        <row r="515">
          <cell r="A515" t="str">
            <v>b</v>
          </cell>
          <cell r="B515" t="str">
            <v>가드레일</v>
          </cell>
          <cell r="C515" t="str">
            <v>(앤드레일,단면)</v>
          </cell>
          <cell r="D515">
            <v>32</v>
          </cell>
          <cell r="E515" t="str">
            <v>EA</v>
          </cell>
          <cell r="F515">
            <v>67260</v>
          </cell>
          <cell r="G515">
            <v>2152320</v>
          </cell>
        </row>
        <row r="516">
          <cell r="A516" t="str">
            <v>c</v>
          </cell>
          <cell r="B516" t="str">
            <v>레일포스트</v>
          </cell>
          <cell r="C516" t="str">
            <v>(Φ139.8x4.5x2200)</v>
          </cell>
          <cell r="D516">
            <v>16</v>
          </cell>
          <cell r="E516" t="str">
            <v>EA</v>
          </cell>
          <cell r="F516">
            <v>51445</v>
          </cell>
          <cell r="G516">
            <v>823120</v>
          </cell>
        </row>
        <row r="517">
          <cell r="A517" t="str">
            <v>5.06</v>
          </cell>
          <cell r="B517" t="str">
            <v>중앙분리대</v>
          </cell>
          <cell r="C517" t="str">
            <v>양면가드레일</v>
          </cell>
          <cell r="F517">
            <v>0</v>
          </cell>
        </row>
        <row r="518">
          <cell r="A518" t="str">
            <v>a</v>
          </cell>
          <cell r="F518">
            <v>0</v>
          </cell>
        </row>
        <row r="519">
          <cell r="A519" t="str">
            <v>-1</v>
          </cell>
          <cell r="B519" t="str">
            <v>중앙분리대 연석</v>
          </cell>
          <cell r="C519" t="str">
            <v>(H=0.5M)</v>
          </cell>
          <cell r="D519">
            <v>310</v>
          </cell>
          <cell r="E519" t="str">
            <v>M</v>
          </cell>
          <cell r="F519">
            <v>81548</v>
          </cell>
          <cell r="G519">
            <v>25279880</v>
          </cell>
        </row>
        <row r="520">
          <cell r="A520" t="str">
            <v>-2</v>
          </cell>
          <cell r="B520" t="str">
            <v>중앙분리대</v>
          </cell>
          <cell r="C520" t="str">
            <v>(표준레일,H=0.7M)</v>
          </cell>
          <cell r="D520">
            <v>310</v>
          </cell>
          <cell r="E520" t="str">
            <v>M</v>
          </cell>
          <cell r="F520">
            <v>79450</v>
          </cell>
          <cell r="G520">
            <v>24629500</v>
          </cell>
        </row>
        <row r="521">
          <cell r="A521" t="str">
            <v>-3</v>
          </cell>
          <cell r="B521" t="str">
            <v>가드레일</v>
          </cell>
          <cell r="C521" t="str">
            <v>(라운드레일,H=0.7M)</v>
          </cell>
          <cell r="D521">
            <v>4</v>
          </cell>
          <cell r="E521" t="str">
            <v>EA</v>
          </cell>
          <cell r="F521">
            <v>102047</v>
          </cell>
          <cell r="G521">
            <v>408188</v>
          </cell>
        </row>
        <row r="522">
          <cell r="A522" t="str">
            <v>b</v>
          </cell>
          <cell r="F522">
            <v>0</v>
          </cell>
        </row>
        <row r="523">
          <cell r="A523" t="str">
            <v>-1</v>
          </cell>
          <cell r="B523" t="str">
            <v>가드레일(중분대용)</v>
          </cell>
          <cell r="C523" t="str">
            <v>(표준레일, 토공)</v>
          </cell>
          <cell r="D523">
            <v>192</v>
          </cell>
          <cell r="E523" t="str">
            <v>경간</v>
          </cell>
          <cell r="F523">
            <v>167128</v>
          </cell>
          <cell r="G523">
            <v>32088576</v>
          </cell>
        </row>
        <row r="524">
          <cell r="A524" t="str">
            <v>-2</v>
          </cell>
          <cell r="B524" t="str">
            <v>가드레일(중분대용)</v>
          </cell>
          <cell r="C524" t="str">
            <v>(라운드레일, 토공)</v>
          </cell>
          <cell r="D524">
            <v>6</v>
          </cell>
          <cell r="E524" t="str">
            <v>EA</v>
          </cell>
          <cell r="F524">
            <v>134110</v>
          </cell>
          <cell r="G524">
            <v>804660</v>
          </cell>
        </row>
        <row r="525">
          <cell r="A525" t="str">
            <v>-3</v>
          </cell>
          <cell r="B525" t="str">
            <v>레일포스트</v>
          </cell>
          <cell r="C525" t="str">
            <v>(Φ139.8x4.5x2200)</v>
          </cell>
          <cell r="D525">
            <v>3</v>
          </cell>
          <cell r="E525" t="str">
            <v>EA</v>
          </cell>
          <cell r="F525">
            <v>51445</v>
          </cell>
          <cell r="G525">
            <v>154335</v>
          </cell>
        </row>
        <row r="526">
          <cell r="A526" t="str">
            <v>5.07</v>
          </cell>
          <cell r="B526" t="str">
            <v>낙석방지책</v>
          </cell>
          <cell r="C526" t="str">
            <v>(표준구간,H=2.5 M)</v>
          </cell>
          <cell r="D526">
            <v>205</v>
          </cell>
          <cell r="E526" t="str">
            <v>경간</v>
          </cell>
          <cell r="F526">
            <v>229260</v>
          </cell>
          <cell r="G526">
            <v>46998300</v>
          </cell>
        </row>
        <row r="527">
          <cell r="A527" t="str">
            <v>5.08</v>
          </cell>
          <cell r="B527" t="str">
            <v>미끄럼방지포장</v>
          </cell>
          <cell r="D527">
            <v>1680</v>
          </cell>
          <cell r="E527" t="str">
            <v>M2</v>
          </cell>
          <cell r="F527">
            <v>37952</v>
          </cell>
          <cell r="G527">
            <v>63759360</v>
          </cell>
        </row>
        <row r="528">
          <cell r="A528" t="str">
            <v>5.09</v>
          </cell>
          <cell r="F528">
            <v>0</v>
          </cell>
        </row>
        <row r="529">
          <cell r="A529" t="str">
            <v>a</v>
          </cell>
          <cell r="B529" t="str">
            <v>가로수식재</v>
          </cell>
          <cell r="C529" t="str">
            <v>느티나무 H3.0xR12</v>
          </cell>
          <cell r="D529">
            <v>1132</v>
          </cell>
          <cell r="E529" t="str">
            <v>주</v>
          </cell>
          <cell r="F529">
            <v>192681</v>
          </cell>
          <cell r="G529">
            <v>218114892</v>
          </cell>
        </row>
        <row r="530">
          <cell r="A530" t="str">
            <v>b</v>
          </cell>
          <cell r="B530" t="str">
            <v>녹지대 가로수식재</v>
          </cell>
          <cell r="C530" t="str">
            <v>둥근소나무 H1.2xW1.5</v>
          </cell>
          <cell r="D530">
            <v>356</v>
          </cell>
          <cell r="E530" t="str">
            <v>주</v>
          </cell>
          <cell r="F530">
            <v>261186</v>
          </cell>
          <cell r="G530">
            <v>92982216</v>
          </cell>
        </row>
        <row r="531">
          <cell r="A531" t="str">
            <v>5.10</v>
          </cell>
          <cell r="F531">
            <v>0</v>
          </cell>
        </row>
        <row r="532">
          <cell r="A532" t="str">
            <v>a</v>
          </cell>
          <cell r="B532" t="str">
            <v>방음벽 기초</v>
          </cell>
          <cell r="D532">
            <v>380</v>
          </cell>
          <cell r="E532" t="str">
            <v>M</v>
          </cell>
          <cell r="F532">
            <v>245484</v>
          </cell>
          <cell r="G532">
            <v>93283920</v>
          </cell>
        </row>
        <row r="533">
          <cell r="A533" t="str">
            <v>b</v>
          </cell>
          <cell r="B533" t="str">
            <v>방음벽설치(토공용)</v>
          </cell>
          <cell r="C533" t="str">
            <v>(흡음형,H=2.0 M)</v>
          </cell>
          <cell r="D533">
            <v>380</v>
          </cell>
          <cell r="E533" t="str">
            <v>M</v>
          </cell>
          <cell r="F533">
            <v>258250</v>
          </cell>
          <cell r="G533">
            <v>98135000</v>
          </cell>
        </row>
        <row r="534">
          <cell r="A534" t="str">
            <v>5.11</v>
          </cell>
          <cell r="B534" t="str">
            <v>세륜시설</v>
          </cell>
          <cell r="C534" t="str">
            <v>(간이식)</v>
          </cell>
          <cell r="D534">
            <v>4</v>
          </cell>
          <cell r="E534" t="str">
            <v>개소</v>
          </cell>
          <cell r="F534">
            <v>4433844</v>
          </cell>
          <cell r="G534">
            <v>17735376</v>
          </cell>
        </row>
        <row r="535">
          <cell r="A535" t="str">
            <v>5.12</v>
          </cell>
          <cell r="B535" t="str">
            <v>비산방지망</v>
          </cell>
          <cell r="D535">
            <v>120</v>
          </cell>
          <cell r="E535" t="str">
            <v>M</v>
          </cell>
          <cell r="F535">
            <v>33644</v>
          </cell>
          <cell r="G535">
            <v>4037280</v>
          </cell>
        </row>
        <row r="536">
          <cell r="A536" t="str">
            <v>5.13</v>
          </cell>
          <cell r="B536" t="str">
            <v>준공표지석</v>
          </cell>
          <cell r="D536">
            <v>2</v>
          </cell>
          <cell r="E536" t="str">
            <v>EA</v>
          </cell>
          <cell r="F536">
            <v>1048358</v>
          </cell>
          <cell r="G536">
            <v>2096716</v>
          </cell>
        </row>
        <row r="537">
          <cell r="A537" t="str">
            <v>5.14</v>
          </cell>
          <cell r="B537" t="str">
            <v>가설건물</v>
          </cell>
          <cell r="F537">
            <v>0</v>
          </cell>
        </row>
        <row r="538">
          <cell r="A538" t="str">
            <v>a</v>
          </cell>
          <cell r="B538" t="str">
            <v>가설사무실</v>
          </cell>
          <cell r="C538" t="str">
            <v>(사무실,창고,숙소)</v>
          </cell>
          <cell r="D538">
            <v>36</v>
          </cell>
          <cell r="E538" t="str">
            <v>개월</v>
          </cell>
          <cell r="F538">
            <v>1907336</v>
          </cell>
          <cell r="G538">
            <v>68664096</v>
          </cell>
        </row>
        <row r="539">
          <cell r="A539" t="str">
            <v>b</v>
          </cell>
          <cell r="B539" t="str">
            <v>가설건물</v>
          </cell>
          <cell r="C539" t="str">
            <v>(시험실,작업소)</v>
          </cell>
          <cell r="D539">
            <v>36</v>
          </cell>
          <cell r="E539" t="str">
            <v>개월</v>
          </cell>
          <cell r="F539">
            <v>788849</v>
          </cell>
          <cell r="G539">
            <v>28398564</v>
          </cell>
        </row>
        <row r="540">
          <cell r="A540" t="str">
            <v>5.15</v>
          </cell>
          <cell r="B540" t="str">
            <v>시 험 비</v>
          </cell>
          <cell r="C540" t="str">
            <v>(관리+선정)</v>
          </cell>
          <cell r="D540">
            <v>1</v>
          </cell>
          <cell r="E540" t="str">
            <v>식</v>
          </cell>
          <cell r="F540">
            <v>57660000</v>
          </cell>
          <cell r="G540">
            <v>57660000</v>
          </cell>
        </row>
        <row r="541">
          <cell r="A541" t="str">
            <v>5.16</v>
          </cell>
          <cell r="B541" t="str">
            <v>안전관리비</v>
          </cell>
          <cell r="D541">
            <v>1</v>
          </cell>
          <cell r="E541" t="str">
            <v>식</v>
          </cell>
          <cell r="F541">
            <v>23088407</v>
          </cell>
          <cell r="G541">
            <v>23088407</v>
          </cell>
        </row>
        <row r="542">
          <cell r="A542" t="str">
            <v>5.17</v>
          </cell>
          <cell r="B542" t="str">
            <v>중기운반비</v>
          </cell>
          <cell r="D542">
            <v>1</v>
          </cell>
          <cell r="E542" t="str">
            <v>식</v>
          </cell>
          <cell r="F542">
            <v>2852069</v>
          </cell>
          <cell r="G542">
            <v>2852069</v>
          </cell>
        </row>
        <row r="543">
          <cell r="A543" t="str">
            <v>5.18</v>
          </cell>
          <cell r="B543" t="str">
            <v>확인보링비</v>
          </cell>
          <cell r="D543">
            <v>1</v>
          </cell>
          <cell r="E543" t="str">
            <v>식</v>
          </cell>
          <cell r="F543">
            <v>6852284</v>
          </cell>
          <cell r="G543">
            <v>6852284</v>
          </cell>
        </row>
        <row r="544">
          <cell r="A544" t="str">
            <v>5.19</v>
          </cell>
          <cell r="F544">
            <v>0</v>
          </cell>
        </row>
        <row r="545">
          <cell r="A545" t="str">
            <v>a</v>
          </cell>
          <cell r="B545" t="str">
            <v>준공도서작성비</v>
          </cell>
          <cell r="C545" t="str">
            <v>(양촌교)</v>
          </cell>
          <cell r="D545">
            <v>1</v>
          </cell>
          <cell r="E545" t="str">
            <v>식</v>
          </cell>
          <cell r="F545">
            <v>925000</v>
          </cell>
          <cell r="G545">
            <v>925000</v>
          </cell>
        </row>
        <row r="546">
          <cell r="A546" t="str">
            <v>b</v>
          </cell>
          <cell r="B546" t="str">
            <v>준공도서작성비</v>
          </cell>
          <cell r="C546" t="str">
            <v>(지북대교)</v>
          </cell>
          <cell r="D546">
            <v>1</v>
          </cell>
          <cell r="E546" t="str">
            <v>식</v>
          </cell>
          <cell r="F546">
            <v>1617500</v>
          </cell>
          <cell r="G546">
            <v>1617500</v>
          </cell>
        </row>
        <row r="547">
          <cell r="A547" t="str">
            <v>5.20</v>
          </cell>
          <cell r="B547" t="str">
            <v>지장가옥철거</v>
          </cell>
          <cell r="D547">
            <v>36</v>
          </cell>
          <cell r="E547" t="str">
            <v>M3</v>
          </cell>
          <cell r="F547">
            <v>8797</v>
          </cell>
          <cell r="G547">
            <v>316692</v>
          </cell>
        </row>
        <row r="548">
          <cell r="A548" t="str">
            <v>5.21</v>
          </cell>
          <cell r="B548" t="str">
            <v>자재운반비</v>
          </cell>
          <cell r="F548">
            <v>0</v>
          </cell>
        </row>
        <row r="549">
          <cell r="A549" t="str">
            <v>a</v>
          </cell>
          <cell r="B549" t="str">
            <v>철근운반</v>
          </cell>
          <cell r="D549">
            <v>2858.4079999999999</v>
          </cell>
          <cell r="E549" t="str">
            <v>Ton</v>
          </cell>
          <cell r="F549">
            <v>20756</v>
          </cell>
          <cell r="G549">
            <v>59329116</v>
          </cell>
        </row>
        <row r="550">
          <cell r="A550" t="str">
            <v>b</v>
          </cell>
          <cell r="B550" t="str">
            <v>시멘트운반</v>
          </cell>
          <cell r="C550" t="str">
            <v>(40 Kg/ⓐ)</v>
          </cell>
          <cell r="D550">
            <v>1034</v>
          </cell>
          <cell r="E550" t="str">
            <v>대</v>
          </cell>
          <cell r="F550">
            <v>471</v>
          </cell>
          <cell r="G550">
            <v>487014</v>
          </cell>
        </row>
        <row r="551">
          <cell r="A551" t="str">
            <v>c</v>
          </cell>
          <cell r="B551" t="str">
            <v>아스팔트운반</v>
          </cell>
          <cell r="C551" t="str">
            <v>(RSC-4, MC-1)</v>
          </cell>
          <cell r="D551">
            <v>885</v>
          </cell>
          <cell r="E551" t="str">
            <v>D/M</v>
          </cell>
          <cell r="F551">
            <v>2088</v>
          </cell>
          <cell r="G551">
            <v>1847880</v>
          </cell>
        </row>
        <row r="552">
          <cell r="A552" t="str">
            <v>d</v>
          </cell>
          <cell r="F552">
            <v>0</v>
          </cell>
        </row>
        <row r="553">
          <cell r="A553" t="str">
            <v>-1</v>
          </cell>
          <cell r="B553" t="str">
            <v>V.R관 운반</v>
          </cell>
          <cell r="C553" t="str">
            <v>(도착도,D 300 m/m)</v>
          </cell>
          <cell r="D553">
            <v>669</v>
          </cell>
          <cell r="E553" t="str">
            <v>본</v>
          </cell>
          <cell r="F553">
            <v>468</v>
          </cell>
          <cell r="G553">
            <v>313092</v>
          </cell>
        </row>
        <row r="554">
          <cell r="A554" t="str">
            <v>-2</v>
          </cell>
          <cell r="B554" t="str">
            <v>V.R관 운반</v>
          </cell>
          <cell r="C554" t="str">
            <v>(도착도,D 500 m/m)</v>
          </cell>
          <cell r="D554">
            <v>288</v>
          </cell>
          <cell r="E554" t="str">
            <v>본</v>
          </cell>
          <cell r="F554">
            <v>1068</v>
          </cell>
          <cell r="G554">
            <v>307584</v>
          </cell>
        </row>
        <row r="555">
          <cell r="A555" t="str">
            <v>-3</v>
          </cell>
          <cell r="B555" t="str">
            <v>V.R관 운반</v>
          </cell>
          <cell r="C555" t="str">
            <v>(도착도,D 600 m/m)</v>
          </cell>
          <cell r="D555">
            <v>3397</v>
          </cell>
          <cell r="E555" t="str">
            <v>본</v>
          </cell>
          <cell r="F555">
            <v>1367</v>
          </cell>
          <cell r="G555">
            <v>4643699</v>
          </cell>
        </row>
        <row r="556">
          <cell r="A556" t="str">
            <v>-4</v>
          </cell>
          <cell r="B556" t="str">
            <v>V.R관 운반</v>
          </cell>
          <cell r="C556" t="str">
            <v>(도착도,D 800 m/m)</v>
          </cell>
          <cell r="D556">
            <v>284</v>
          </cell>
          <cell r="E556" t="str">
            <v>본</v>
          </cell>
          <cell r="F556">
            <v>2268</v>
          </cell>
          <cell r="G556">
            <v>644112</v>
          </cell>
        </row>
        <row r="557">
          <cell r="A557" t="str">
            <v>-5</v>
          </cell>
          <cell r="B557" t="str">
            <v>V.R관 운반</v>
          </cell>
          <cell r="C557" t="str">
            <v>(도착도,D 1000 m/m)</v>
          </cell>
          <cell r="D557">
            <v>405</v>
          </cell>
          <cell r="E557" t="str">
            <v>본</v>
          </cell>
          <cell r="F557">
            <v>3181</v>
          </cell>
          <cell r="G557">
            <v>1288305</v>
          </cell>
        </row>
        <row r="558">
          <cell r="A558" t="str">
            <v>5.22</v>
          </cell>
          <cell r="B558" t="str">
            <v>H-PILE 운반</v>
          </cell>
          <cell r="C558" t="str">
            <v>(300x300x10x15)</v>
          </cell>
          <cell r="D558">
            <v>1</v>
          </cell>
          <cell r="E558" t="str">
            <v>Ton</v>
          </cell>
          <cell r="F558">
            <v>15895</v>
          </cell>
          <cell r="G558">
            <v>15895</v>
          </cell>
        </row>
        <row r="559">
          <cell r="A559" t="str">
            <v>5.23</v>
          </cell>
          <cell r="B559" t="str">
            <v>공 제 대</v>
          </cell>
          <cell r="C559" t="str">
            <v>고  철</v>
          </cell>
          <cell r="D559">
            <v>416.22699999999998</v>
          </cell>
          <cell r="E559" t="str">
            <v>TON</v>
          </cell>
          <cell r="F559">
            <v>-70000</v>
          </cell>
          <cell r="G559">
            <v>-29135890</v>
          </cell>
        </row>
        <row r="560">
          <cell r="F560">
            <v>0</v>
          </cell>
        </row>
        <row r="561">
          <cell r="A561" t="str">
            <v>6.</v>
          </cell>
          <cell r="B561" t="str">
            <v>폐기물처리비</v>
          </cell>
          <cell r="D561">
            <v>170</v>
          </cell>
          <cell r="E561" t="str">
            <v>M3</v>
          </cell>
          <cell r="F561">
            <v>53357</v>
          </cell>
          <cell r="G561">
            <v>9070690</v>
          </cell>
        </row>
        <row r="562">
          <cell r="F562">
            <v>0</v>
          </cell>
        </row>
        <row r="563">
          <cell r="A563" t="str">
            <v>7.</v>
          </cell>
          <cell r="B563" t="str">
            <v>자 재 대</v>
          </cell>
          <cell r="F563">
            <v>0</v>
          </cell>
          <cell r="G563">
            <v>4171085087</v>
          </cell>
        </row>
        <row r="564">
          <cell r="A564" t="str">
            <v>7.01</v>
          </cell>
          <cell r="F564">
            <v>0</v>
          </cell>
        </row>
        <row r="565">
          <cell r="A565" t="str">
            <v>a</v>
          </cell>
          <cell r="F565">
            <v>0</v>
          </cell>
        </row>
        <row r="566">
          <cell r="A566" t="str">
            <v>-1</v>
          </cell>
          <cell r="B566" t="str">
            <v>강판(SM 490B)</v>
          </cell>
          <cell r="C566" t="str">
            <v>T=10 m/m</v>
          </cell>
          <cell r="D566">
            <v>293.09899999999999</v>
          </cell>
          <cell r="E566" t="str">
            <v>TON</v>
          </cell>
          <cell r="F566">
            <v>387100</v>
          </cell>
          <cell r="G566">
            <v>113458622</v>
          </cell>
        </row>
        <row r="567">
          <cell r="A567" t="str">
            <v>-2</v>
          </cell>
          <cell r="B567" t="str">
            <v>강판(SM 490B)</v>
          </cell>
          <cell r="C567" t="str">
            <v>T=12 m/m</v>
          </cell>
          <cell r="D567">
            <v>797.98199999999997</v>
          </cell>
          <cell r="E567" t="str">
            <v>TON</v>
          </cell>
          <cell r="F567">
            <v>387100</v>
          </cell>
          <cell r="G567">
            <v>308898832</v>
          </cell>
        </row>
        <row r="568">
          <cell r="A568" t="str">
            <v>-3</v>
          </cell>
          <cell r="B568" t="str">
            <v>강판(SM 490B)</v>
          </cell>
          <cell r="C568" t="str">
            <v>T=14 m/m</v>
          </cell>
          <cell r="D568">
            <v>568.79200000000003</v>
          </cell>
          <cell r="E568" t="str">
            <v>TON</v>
          </cell>
          <cell r="F568">
            <v>387100</v>
          </cell>
          <cell r="G568">
            <v>220179383</v>
          </cell>
        </row>
        <row r="569">
          <cell r="A569" t="str">
            <v>-4</v>
          </cell>
          <cell r="B569" t="str">
            <v>강판(SM 490B)</v>
          </cell>
          <cell r="C569" t="str">
            <v>T=16 m/m</v>
          </cell>
          <cell r="D569">
            <v>347.459</v>
          </cell>
          <cell r="E569" t="str">
            <v>TON</v>
          </cell>
          <cell r="F569">
            <v>387100</v>
          </cell>
          <cell r="G569">
            <v>134501378</v>
          </cell>
        </row>
        <row r="570">
          <cell r="A570" t="str">
            <v>-5</v>
          </cell>
          <cell r="B570" t="str">
            <v>강판(SM 490B)</v>
          </cell>
          <cell r="C570" t="str">
            <v>T=18 m/m</v>
          </cell>
          <cell r="D570">
            <v>188.95400000000001</v>
          </cell>
          <cell r="E570" t="str">
            <v>TON</v>
          </cell>
          <cell r="F570">
            <v>387100</v>
          </cell>
          <cell r="G570">
            <v>73144093</v>
          </cell>
        </row>
        <row r="571">
          <cell r="A571" t="str">
            <v>-6</v>
          </cell>
          <cell r="B571" t="str">
            <v>강판(SM 490B)</v>
          </cell>
          <cell r="C571" t="str">
            <v>T=20 m/m</v>
          </cell>
          <cell r="D571">
            <v>140.81299999999999</v>
          </cell>
          <cell r="E571" t="str">
            <v>TON</v>
          </cell>
          <cell r="F571">
            <v>387100</v>
          </cell>
          <cell r="G571">
            <v>54508712</v>
          </cell>
        </row>
        <row r="572">
          <cell r="A572" t="str">
            <v>-7</v>
          </cell>
          <cell r="B572" t="str">
            <v>강판(SM 490B)</v>
          </cell>
          <cell r="C572" t="str">
            <v>T=24 m/m</v>
          </cell>
          <cell r="D572">
            <v>40.921999999999997</v>
          </cell>
          <cell r="E572" t="str">
            <v>TON</v>
          </cell>
          <cell r="F572">
            <v>391800</v>
          </cell>
          <cell r="G572">
            <v>16033239</v>
          </cell>
        </row>
        <row r="573">
          <cell r="A573" t="str">
            <v>-8</v>
          </cell>
          <cell r="B573" t="str">
            <v>강판(SM 490B)</v>
          </cell>
          <cell r="C573" t="str">
            <v>T=26 m/m</v>
          </cell>
          <cell r="D573">
            <v>24.245999999999999</v>
          </cell>
          <cell r="E573" t="str">
            <v>TON</v>
          </cell>
          <cell r="F573">
            <v>400500</v>
          </cell>
          <cell r="G573">
            <v>9710523</v>
          </cell>
        </row>
        <row r="574">
          <cell r="A574" t="str">
            <v>-9</v>
          </cell>
          <cell r="B574" t="str">
            <v>강판(SM 490B)</v>
          </cell>
          <cell r="C574" t="str">
            <v>T=30 m/m</v>
          </cell>
          <cell r="D574">
            <v>0.54300000000000004</v>
          </cell>
          <cell r="E574" t="str">
            <v>TON</v>
          </cell>
          <cell r="F574">
            <v>400500</v>
          </cell>
          <cell r="G574">
            <v>217471</v>
          </cell>
        </row>
        <row r="575">
          <cell r="A575" t="str">
            <v>-10</v>
          </cell>
          <cell r="B575" t="str">
            <v>강판(SM 490B)</v>
          </cell>
          <cell r="C575" t="str">
            <v>T=37 m/m</v>
          </cell>
          <cell r="D575">
            <v>1.2829999999999999</v>
          </cell>
          <cell r="E575" t="str">
            <v>TON</v>
          </cell>
          <cell r="F575">
            <v>406100</v>
          </cell>
          <cell r="G575">
            <v>521026</v>
          </cell>
        </row>
        <row r="576">
          <cell r="A576" t="str">
            <v>-11</v>
          </cell>
          <cell r="B576" t="str">
            <v>강판(SM 490B)</v>
          </cell>
          <cell r="C576" t="str">
            <v>T=40 m/m</v>
          </cell>
          <cell r="D576">
            <v>0.72399999999999998</v>
          </cell>
          <cell r="E576" t="str">
            <v>TON</v>
          </cell>
          <cell r="F576">
            <v>420300</v>
          </cell>
          <cell r="G576">
            <v>304297</v>
          </cell>
        </row>
        <row r="577">
          <cell r="A577" t="str">
            <v>-12</v>
          </cell>
          <cell r="B577" t="str">
            <v>강판(SM 490B)</v>
          </cell>
          <cell r="C577" t="str">
            <v>T=45 m/m</v>
          </cell>
          <cell r="D577">
            <v>6.6479999999999997</v>
          </cell>
          <cell r="E577" t="str">
            <v>TON</v>
          </cell>
          <cell r="F577">
            <v>420300</v>
          </cell>
          <cell r="G577">
            <v>2794154</v>
          </cell>
        </row>
        <row r="578">
          <cell r="A578" t="str">
            <v>b</v>
          </cell>
          <cell r="F578">
            <v>0</v>
          </cell>
        </row>
        <row r="579">
          <cell r="A579" t="str">
            <v>-1</v>
          </cell>
          <cell r="B579" t="str">
            <v>강판(SM 400B)</v>
          </cell>
          <cell r="C579" t="str">
            <v>T=10 m/m</v>
          </cell>
          <cell r="D579">
            <v>301.96499999999997</v>
          </cell>
          <cell r="E579" t="str">
            <v>TON</v>
          </cell>
          <cell r="F579">
            <v>366100</v>
          </cell>
          <cell r="G579">
            <v>110549386</v>
          </cell>
        </row>
        <row r="580">
          <cell r="A580" t="str">
            <v>-2</v>
          </cell>
          <cell r="B580" t="str">
            <v>강판(SM 400B)</v>
          </cell>
          <cell r="C580" t="str">
            <v>T=12 m/m</v>
          </cell>
          <cell r="D580">
            <v>372.11200000000002</v>
          </cell>
          <cell r="E580" t="str">
            <v>TON</v>
          </cell>
          <cell r="F580">
            <v>366100</v>
          </cell>
          <cell r="G580">
            <v>136230203</v>
          </cell>
        </row>
        <row r="581">
          <cell r="A581" t="str">
            <v>-3</v>
          </cell>
          <cell r="B581" t="str">
            <v>강판(SM 400B)</v>
          </cell>
          <cell r="C581" t="str">
            <v>T=16 m/m</v>
          </cell>
          <cell r="D581">
            <v>72.665999999999997</v>
          </cell>
          <cell r="E581" t="str">
            <v>TON</v>
          </cell>
          <cell r="F581">
            <v>366100</v>
          </cell>
          <cell r="G581">
            <v>26603022</v>
          </cell>
        </row>
        <row r="582">
          <cell r="A582" t="str">
            <v>-4</v>
          </cell>
          <cell r="B582" t="str">
            <v>강판(SM 400B)</v>
          </cell>
          <cell r="C582" t="str">
            <v>T=18 m/m</v>
          </cell>
          <cell r="D582">
            <v>36.377000000000002</v>
          </cell>
          <cell r="E582" t="str">
            <v>TON</v>
          </cell>
          <cell r="F582">
            <v>366100</v>
          </cell>
          <cell r="G582">
            <v>13317619</v>
          </cell>
        </row>
        <row r="583">
          <cell r="A583" t="str">
            <v>-5</v>
          </cell>
          <cell r="B583" t="str">
            <v>강판(SM 400B)</v>
          </cell>
          <cell r="C583" t="str">
            <v>T=22 m/m</v>
          </cell>
          <cell r="D583">
            <v>20.742000000000001</v>
          </cell>
          <cell r="E583" t="str">
            <v>TON</v>
          </cell>
          <cell r="F583">
            <v>370800</v>
          </cell>
          <cell r="G583">
            <v>7691133</v>
          </cell>
        </row>
        <row r="584">
          <cell r="A584" t="str">
            <v>7.02</v>
          </cell>
          <cell r="B584" t="str">
            <v>시 멘 트</v>
          </cell>
          <cell r="C584" t="str">
            <v>(40 Kg/ⓐ)</v>
          </cell>
          <cell r="D584">
            <v>1033</v>
          </cell>
          <cell r="E584" t="str">
            <v>대</v>
          </cell>
          <cell r="F584">
            <v>2083</v>
          </cell>
          <cell r="G584">
            <v>2151739</v>
          </cell>
        </row>
        <row r="585">
          <cell r="A585" t="str">
            <v>7.03</v>
          </cell>
          <cell r="F585">
            <v>0</v>
          </cell>
        </row>
        <row r="586">
          <cell r="A586" t="str">
            <v>a</v>
          </cell>
          <cell r="B586" t="str">
            <v>동상방지층재</v>
          </cell>
          <cell r="C586" t="str">
            <v>(Φ75 m/m 이하)</v>
          </cell>
          <cell r="D586">
            <v>85038</v>
          </cell>
          <cell r="E586" t="str">
            <v>M3</v>
          </cell>
          <cell r="F586">
            <v>6500</v>
          </cell>
          <cell r="G586">
            <v>552747000</v>
          </cell>
        </row>
        <row r="587">
          <cell r="A587" t="str">
            <v>b</v>
          </cell>
          <cell r="B587" t="str">
            <v>보조기층재</v>
          </cell>
          <cell r="C587" t="str">
            <v>(Φ40 m/m 이하)</v>
          </cell>
          <cell r="D587">
            <v>48041</v>
          </cell>
          <cell r="E587" t="str">
            <v>M3</v>
          </cell>
          <cell r="F587">
            <v>6000</v>
          </cell>
          <cell r="G587">
            <v>288246000</v>
          </cell>
        </row>
        <row r="588">
          <cell r="A588" t="str">
            <v>7.04</v>
          </cell>
          <cell r="B588" t="str">
            <v>아스팔트</v>
          </cell>
          <cell r="F588">
            <v>0</v>
          </cell>
        </row>
        <row r="589">
          <cell r="A589" t="str">
            <v>a</v>
          </cell>
          <cell r="B589" t="str">
            <v>아스팔트</v>
          </cell>
          <cell r="C589" t="str">
            <v>(RSC-4)</v>
          </cell>
          <cell r="D589">
            <v>404</v>
          </cell>
          <cell r="E589" t="str">
            <v>D/M</v>
          </cell>
          <cell r="F589">
            <v>52000</v>
          </cell>
          <cell r="G589">
            <v>21008000</v>
          </cell>
        </row>
        <row r="590">
          <cell r="A590" t="str">
            <v>b</v>
          </cell>
          <cell r="B590" t="str">
            <v>아스팔트</v>
          </cell>
          <cell r="C590" t="str">
            <v>(MC-1)</v>
          </cell>
          <cell r="D590">
            <v>481</v>
          </cell>
          <cell r="E590" t="str">
            <v>D/M</v>
          </cell>
          <cell r="F590">
            <v>58000</v>
          </cell>
          <cell r="G590">
            <v>27898000</v>
          </cell>
        </row>
        <row r="591">
          <cell r="A591" t="str">
            <v>7.05</v>
          </cell>
          <cell r="F591">
            <v>0</v>
          </cell>
        </row>
        <row r="592">
          <cell r="A592" t="str">
            <v>a</v>
          </cell>
          <cell r="B592" t="str">
            <v>보차도경계석(직선부)</v>
          </cell>
          <cell r="C592" t="str">
            <v>(200x300x1000)</v>
          </cell>
          <cell r="D592">
            <v>9114</v>
          </cell>
          <cell r="E592" t="str">
            <v>EA</v>
          </cell>
          <cell r="F592">
            <v>32163</v>
          </cell>
          <cell r="G592">
            <v>293133582</v>
          </cell>
        </row>
        <row r="593">
          <cell r="A593" t="str">
            <v>b</v>
          </cell>
          <cell r="B593" t="str">
            <v>보차도경계석(횡단용)</v>
          </cell>
          <cell r="C593" t="str">
            <v>(200x100x1000)</v>
          </cell>
          <cell r="D593">
            <v>395</v>
          </cell>
          <cell r="E593" t="str">
            <v>EA</v>
          </cell>
          <cell r="F593">
            <v>13254</v>
          </cell>
          <cell r="G593">
            <v>5235330</v>
          </cell>
        </row>
        <row r="594">
          <cell r="A594" t="str">
            <v>c</v>
          </cell>
          <cell r="B594" t="str">
            <v>보차도경계석(횡단용)</v>
          </cell>
          <cell r="C594" t="str">
            <v>(200x300(100)x1000)</v>
          </cell>
          <cell r="D594">
            <v>146</v>
          </cell>
          <cell r="E594" t="str">
            <v>EA</v>
          </cell>
          <cell r="F594">
            <v>31954</v>
          </cell>
          <cell r="G594">
            <v>4665284</v>
          </cell>
        </row>
        <row r="595">
          <cell r="A595" t="str">
            <v>d</v>
          </cell>
          <cell r="B595" t="str">
            <v>보차도경계석(곡선부)</v>
          </cell>
          <cell r="C595" t="str">
            <v>(200x100x1000)</v>
          </cell>
          <cell r="D595">
            <v>156</v>
          </cell>
          <cell r="E595" t="str">
            <v>EA</v>
          </cell>
          <cell r="F595">
            <v>19018</v>
          </cell>
          <cell r="G595">
            <v>2966808</v>
          </cell>
        </row>
        <row r="596">
          <cell r="A596" t="str">
            <v>7.06</v>
          </cell>
          <cell r="B596" t="str">
            <v>도로경계석</v>
          </cell>
          <cell r="C596" t="str">
            <v>(150x150x1000)</v>
          </cell>
          <cell r="D596">
            <v>9883</v>
          </cell>
          <cell r="E596" t="str">
            <v>EA</v>
          </cell>
          <cell r="F596">
            <v>2200</v>
          </cell>
          <cell r="G596">
            <v>21742600</v>
          </cell>
        </row>
        <row r="597">
          <cell r="A597" t="str">
            <v>7.07</v>
          </cell>
          <cell r="F597">
            <v>0</v>
          </cell>
        </row>
        <row r="598">
          <cell r="A598" t="str">
            <v>a</v>
          </cell>
          <cell r="B598" t="str">
            <v>소형고압블럭(적색)</v>
          </cell>
          <cell r="C598" t="str">
            <v>(U 형,T=60 m/m)</v>
          </cell>
          <cell r="D598">
            <v>21250</v>
          </cell>
          <cell r="E598" t="str">
            <v>㎡</v>
          </cell>
          <cell r="F598">
            <v>8500</v>
          </cell>
          <cell r="G598">
            <v>180625000</v>
          </cell>
        </row>
        <row r="599">
          <cell r="A599" t="str">
            <v>b</v>
          </cell>
          <cell r="B599" t="str">
            <v>소형고압블럭(회색)</v>
          </cell>
          <cell r="C599" t="str">
            <v>(U 형,T=60 m/m)</v>
          </cell>
          <cell r="D599">
            <v>21250</v>
          </cell>
          <cell r="E599" t="str">
            <v>㎡</v>
          </cell>
          <cell r="F599">
            <v>6000</v>
          </cell>
          <cell r="G599">
            <v>127500000</v>
          </cell>
        </row>
        <row r="600">
          <cell r="A600" t="str">
            <v>c</v>
          </cell>
          <cell r="B600" t="str">
            <v>소형고압블럭(점자)</v>
          </cell>
          <cell r="C600" t="str">
            <v>(220x110x60)</v>
          </cell>
          <cell r="D600">
            <v>2211</v>
          </cell>
          <cell r="E600" t="str">
            <v>㎡</v>
          </cell>
          <cell r="F600">
            <v>11500</v>
          </cell>
          <cell r="G600">
            <v>25426500</v>
          </cell>
        </row>
        <row r="601">
          <cell r="A601" t="str">
            <v>7.08</v>
          </cell>
          <cell r="B601" t="str">
            <v>진동전압철근콘크리트</v>
          </cell>
          <cell r="C601" t="str">
            <v>관(V.R관)</v>
          </cell>
          <cell r="F601">
            <v>0</v>
          </cell>
        </row>
        <row r="602">
          <cell r="A602" t="str">
            <v>a</v>
          </cell>
          <cell r="B602" t="str">
            <v>진동및전압관(도착도)</v>
          </cell>
          <cell r="C602" t="str">
            <v>(D= 300 m/m)</v>
          </cell>
          <cell r="D602">
            <v>669</v>
          </cell>
          <cell r="E602" t="str">
            <v>본</v>
          </cell>
          <cell r="F602">
            <v>41390</v>
          </cell>
          <cell r="G602">
            <v>27689910</v>
          </cell>
        </row>
        <row r="603">
          <cell r="A603" t="str">
            <v>b</v>
          </cell>
          <cell r="B603" t="str">
            <v>진동및전압관(도착도)</v>
          </cell>
          <cell r="C603" t="str">
            <v>(D= 500 m/m)</v>
          </cell>
          <cell r="D603">
            <v>288</v>
          </cell>
          <cell r="E603" t="str">
            <v>본</v>
          </cell>
          <cell r="F603">
            <v>61975</v>
          </cell>
          <cell r="G603">
            <v>17848800</v>
          </cell>
        </row>
        <row r="604">
          <cell r="A604" t="str">
            <v>c</v>
          </cell>
          <cell r="B604" t="str">
            <v>진동및전압관(도착도)</v>
          </cell>
          <cell r="C604" t="str">
            <v>(D= 600 m/m)</v>
          </cell>
          <cell r="D604">
            <v>3397</v>
          </cell>
          <cell r="E604" t="str">
            <v>본</v>
          </cell>
          <cell r="F604">
            <v>82860</v>
          </cell>
          <cell r="G604">
            <v>281475420</v>
          </cell>
        </row>
        <row r="605">
          <cell r="A605" t="str">
            <v>d</v>
          </cell>
          <cell r="B605" t="str">
            <v>진동및전압관(도착도)</v>
          </cell>
          <cell r="C605" t="str">
            <v>(D= 800 m/m)</v>
          </cell>
          <cell r="D605">
            <v>284</v>
          </cell>
          <cell r="E605" t="str">
            <v>본</v>
          </cell>
          <cell r="F605">
            <v>143970</v>
          </cell>
          <cell r="G605">
            <v>40887480</v>
          </cell>
        </row>
        <row r="606">
          <cell r="A606" t="str">
            <v>e</v>
          </cell>
          <cell r="B606" t="str">
            <v>진동및전압관(도착도)</v>
          </cell>
          <cell r="C606" t="str">
            <v>(D=1000 m/m)</v>
          </cell>
          <cell r="D606">
            <v>405</v>
          </cell>
          <cell r="E606" t="str">
            <v>본</v>
          </cell>
          <cell r="F606">
            <v>236210</v>
          </cell>
          <cell r="G606">
            <v>95665050</v>
          </cell>
        </row>
        <row r="607">
          <cell r="A607" t="str">
            <v>7.09</v>
          </cell>
          <cell r="B607" t="str">
            <v>흄   관</v>
          </cell>
          <cell r="C607" t="str">
            <v>D=1000 m/m</v>
          </cell>
          <cell r="D607">
            <v>157</v>
          </cell>
          <cell r="E607" t="str">
            <v>본</v>
          </cell>
          <cell r="F607">
            <v>163145</v>
          </cell>
          <cell r="G607">
            <v>25613765</v>
          </cell>
        </row>
        <row r="608">
          <cell r="A608" t="str">
            <v>7.10</v>
          </cell>
          <cell r="B608" t="str">
            <v>맨홀뚜껑(주철)</v>
          </cell>
          <cell r="C608" t="str">
            <v>(Φ648 m/m 높이조절)</v>
          </cell>
          <cell r="D608">
            <v>196</v>
          </cell>
          <cell r="E608" t="str">
            <v>조</v>
          </cell>
          <cell r="F608">
            <v>70000</v>
          </cell>
          <cell r="G608">
            <v>13720000</v>
          </cell>
        </row>
        <row r="609">
          <cell r="A609" t="str">
            <v>7.11</v>
          </cell>
          <cell r="F609">
            <v>0</v>
          </cell>
        </row>
        <row r="610">
          <cell r="A610" t="str">
            <v>a</v>
          </cell>
          <cell r="B610" t="str">
            <v>스틸그레이팅</v>
          </cell>
          <cell r="C610" t="str">
            <v>(700x1000x70)</v>
          </cell>
          <cell r="D610">
            <v>36</v>
          </cell>
          <cell r="E610" t="str">
            <v>조</v>
          </cell>
          <cell r="F610">
            <v>111800</v>
          </cell>
          <cell r="G610">
            <v>4024800</v>
          </cell>
        </row>
        <row r="611">
          <cell r="A611" t="str">
            <v>b</v>
          </cell>
          <cell r="B611" t="str">
            <v>스틸그레이팅</v>
          </cell>
          <cell r="C611" t="str">
            <v>(1190x1390x70)</v>
          </cell>
          <cell r="D611">
            <v>7</v>
          </cell>
          <cell r="E611" t="str">
            <v>조</v>
          </cell>
          <cell r="F611">
            <v>133000</v>
          </cell>
          <cell r="G611">
            <v>931000</v>
          </cell>
        </row>
        <row r="612">
          <cell r="A612" t="str">
            <v>c</v>
          </cell>
          <cell r="B612" t="str">
            <v>스틸그레이팅</v>
          </cell>
          <cell r="C612" t="str">
            <v>(500x395x50)</v>
          </cell>
          <cell r="D612">
            <v>403</v>
          </cell>
          <cell r="E612" t="str">
            <v>조</v>
          </cell>
          <cell r="F612">
            <v>21870</v>
          </cell>
          <cell r="G612">
            <v>8813610</v>
          </cell>
        </row>
        <row r="613">
          <cell r="A613" t="str">
            <v>d</v>
          </cell>
          <cell r="B613" t="str">
            <v>스틸그레이팅</v>
          </cell>
          <cell r="C613" t="str">
            <v>(1130x430x75)</v>
          </cell>
          <cell r="D613">
            <v>17</v>
          </cell>
          <cell r="E613" t="str">
            <v>조</v>
          </cell>
          <cell r="F613">
            <v>106600</v>
          </cell>
          <cell r="G613">
            <v>1812200</v>
          </cell>
        </row>
        <row r="614">
          <cell r="A614" t="str">
            <v>7.12</v>
          </cell>
          <cell r="B614" t="str">
            <v>H-형강</v>
          </cell>
          <cell r="C614" t="str">
            <v>(300x300x10x15)</v>
          </cell>
          <cell r="D614">
            <v>21</v>
          </cell>
          <cell r="E614" t="str">
            <v>TON</v>
          </cell>
          <cell r="F614">
            <v>393500</v>
          </cell>
          <cell r="G614">
            <v>8263500</v>
          </cell>
        </row>
        <row r="615">
          <cell r="A615" t="str">
            <v>7.13</v>
          </cell>
          <cell r="B615" t="str">
            <v>강관 PILE</v>
          </cell>
          <cell r="C615" t="str">
            <v>Φ508.8 x 12 t</v>
          </cell>
          <cell r="D615">
            <v>5643</v>
          </cell>
          <cell r="E615" t="str">
            <v>M</v>
          </cell>
          <cell r="F615">
            <v>60140</v>
          </cell>
          <cell r="G615">
            <v>339370020</v>
          </cell>
        </row>
        <row r="616">
          <cell r="A616" t="str">
            <v>7.14</v>
          </cell>
          <cell r="B616" t="str">
            <v>가로수보호덮개</v>
          </cell>
          <cell r="C616" t="str">
            <v>(1200x900)</v>
          </cell>
          <cell r="D616">
            <v>1132</v>
          </cell>
          <cell r="E616" t="str">
            <v>SET</v>
          </cell>
          <cell r="F616">
            <v>132603</v>
          </cell>
          <cell r="G616">
            <v>150106596</v>
          </cell>
        </row>
        <row r="617">
          <cell r="A617" t="str">
            <v>7.15</v>
          </cell>
          <cell r="F617">
            <v>0</v>
          </cell>
        </row>
        <row r="618">
          <cell r="A618" t="str">
            <v>a</v>
          </cell>
          <cell r="B618" t="str">
            <v>교좌장치(일방향)</v>
          </cell>
          <cell r="C618" t="str">
            <v>(SPHERICAL,200 Ton)</v>
          </cell>
          <cell r="D618">
            <v>4</v>
          </cell>
          <cell r="E618" t="str">
            <v>EA</v>
          </cell>
          <cell r="F618">
            <v>2189000</v>
          </cell>
          <cell r="G618">
            <v>8756000</v>
          </cell>
        </row>
        <row r="619">
          <cell r="A619" t="str">
            <v>b</v>
          </cell>
          <cell r="B619" t="str">
            <v>교좌장치(양방향)</v>
          </cell>
          <cell r="C619" t="str">
            <v>(SPHERICAL,200 Ton)</v>
          </cell>
          <cell r="D619">
            <v>12</v>
          </cell>
          <cell r="E619" t="str">
            <v>EA</v>
          </cell>
          <cell r="F619">
            <v>2129000</v>
          </cell>
          <cell r="G619">
            <v>25548000</v>
          </cell>
        </row>
        <row r="620">
          <cell r="A620" t="str">
            <v>c</v>
          </cell>
          <cell r="B620" t="str">
            <v>교좌장치(일방향)</v>
          </cell>
          <cell r="C620" t="str">
            <v>(SPHERICAL,250 Ton)</v>
          </cell>
          <cell r="D620">
            <v>8</v>
          </cell>
          <cell r="E620" t="str">
            <v>EA</v>
          </cell>
          <cell r="F620">
            <v>3610000</v>
          </cell>
          <cell r="G620">
            <v>28880000</v>
          </cell>
        </row>
        <row r="621">
          <cell r="A621" t="str">
            <v>d</v>
          </cell>
          <cell r="B621" t="str">
            <v>교좌장치(양방향)</v>
          </cell>
          <cell r="C621" t="str">
            <v>(SPHERICAL,250 Ton)</v>
          </cell>
          <cell r="D621">
            <v>12</v>
          </cell>
          <cell r="E621" t="str">
            <v>EA</v>
          </cell>
          <cell r="F621">
            <v>2492000</v>
          </cell>
          <cell r="G621">
            <v>29904000</v>
          </cell>
        </row>
        <row r="622">
          <cell r="A622" t="str">
            <v>e</v>
          </cell>
          <cell r="B622" t="str">
            <v>교좌장치(고정단)</v>
          </cell>
          <cell r="C622" t="str">
            <v>(SPHERICAL,400 Ton)</v>
          </cell>
          <cell r="D622">
            <v>6</v>
          </cell>
          <cell r="E622" t="str">
            <v>EA</v>
          </cell>
          <cell r="F622">
            <v>6207000</v>
          </cell>
          <cell r="G622">
            <v>37242000</v>
          </cell>
        </row>
        <row r="623">
          <cell r="A623" t="str">
            <v>f</v>
          </cell>
          <cell r="B623" t="str">
            <v>교좌장치(일방향)</v>
          </cell>
          <cell r="C623" t="str">
            <v>(SPHERICAL,400 Ton)</v>
          </cell>
          <cell r="D623">
            <v>24</v>
          </cell>
          <cell r="E623" t="str">
            <v>EA</v>
          </cell>
          <cell r="F623">
            <v>6532000</v>
          </cell>
          <cell r="G623">
            <v>156768000</v>
          </cell>
        </row>
        <row r="624">
          <cell r="A624" t="str">
            <v>g</v>
          </cell>
          <cell r="B624" t="str">
            <v>교좌장치(양방향)</v>
          </cell>
          <cell r="C624" t="str">
            <v>(SPHERICAL,400 Ton)</v>
          </cell>
          <cell r="D624">
            <v>22</v>
          </cell>
          <cell r="E624" t="str">
            <v>EA</v>
          </cell>
          <cell r="F624">
            <v>3898000</v>
          </cell>
          <cell r="G624">
            <v>85756000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원가계산서"/>
      <sheetName val="내역서"/>
      <sheetName val="공내역서"/>
      <sheetName val="일위대가"/>
      <sheetName val="공일위대가"/>
      <sheetName val="인공산출서"/>
      <sheetName val="관급자재"/>
      <sheetName val="자재단가"/>
      <sheetName val="노임"/>
      <sheetName val="업체단가"/>
      <sheetName val="운반비"/>
      <sheetName val="중량산출서(애자류)"/>
      <sheetName val="중량산출서(전선류)"/>
      <sheetName val="중량산출서(철재)"/>
      <sheetName val="가설사무소"/>
      <sheetName val="가설사무소 (공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A6" t="str">
            <v>600V 비닐절연전선</v>
          </cell>
          <cell r="B6" t="str">
            <v>IV 1.6mm</v>
          </cell>
          <cell r="C6" t="str">
            <v>m</v>
          </cell>
          <cell r="D6">
            <v>794</v>
          </cell>
          <cell r="E6">
            <v>79</v>
          </cell>
          <cell r="F6">
            <v>842</v>
          </cell>
          <cell r="G6">
            <v>85</v>
          </cell>
          <cell r="L6">
            <v>79</v>
          </cell>
        </row>
        <row r="7">
          <cell r="A7" t="str">
            <v>600V 비닐절연전선</v>
          </cell>
          <cell r="B7" t="str">
            <v>IV 2.0mm</v>
          </cell>
          <cell r="C7" t="str">
            <v>m</v>
          </cell>
          <cell r="D7">
            <v>794</v>
          </cell>
          <cell r="E7">
            <v>119</v>
          </cell>
          <cell r="F7">
            <v>842</v>
          </cell>
          <cell r="G7">
            <v>126</v>
          </cell>
          <cell r="L7">
            <v>119</v>
          </cell>
        </row>
        <row r="8">
          <cell r="A8" t="str">
            <v>600V 비닐절연전선</v>
          </cell>
          <cell r="B8" t="str">
            <v>IV 3.5㎟</v>
          </cell>
          <cell r="C8" t="str">
            <v>m</v>
          </cell>
          <cell r="D8">
            <v>794</v>
          </cell>
          <cell r="E8">
            <v>147</v>
          </cell>
          <cell r="F8">
            <v>842</v>
          </cell>
          <cell r="G8">
            <v>159</v>
          </cell>
          <cell r="L8">
            <v>147</v>
          </cell>
        </row>
        <row r="9">
          <cell r="A9" t="str">
            <v>600V 비닐절연전선</v>
          </cell>
          <cell r="B9" t="str">
            <v>IV 5.5㎟</v>
          </cell>
          <cell r="C9" t="str">
            <v>m</v>
          </cell>
          <cell r="D9">
            <v>794</v>
          </cell>
          <cell r="E9">
            <v>212</v>
          </cell>
          <cell r="F9">
            <v>842</v>
          </cell>
          <cell r="G9">
            <v>241</v>
          </cell>
          <cell r="L9">
            <v>212</v>
          </cell>
        </row>
        <row r="10">
          <cell r="A10" t="str">
            <v>600V 비닐절연전선</v>
          </cell>
          <cell r="B10" t="str">
            <v>HIV 2.0mm</v>
          </cell>
          <cell r="C10" t="str">
            <v>m</v>
          </cell>
          <cell r="D10">
            <v>794</v>
          </cell>
          <cell r="E10">
            <v>124</v>
          </cell>
          <cell r="F10">
            <v>842</v>
          </cell>
          <cell r="G10">
            <v>132</v>
          </cell>
          <cell r="L10">
            <v>124</v>
          </cell>
        </row>
        <row r="11">
          <cell r="A11" t="str">
            <v>600V 가교PE 케이블</v>
          </cell>
          <cell r="B11" t="str">
            <v>CV 2.0㎟x1C</v>
          </cell>
          <cell r="C11" t="str">
            <v>m</v>
          </cell>
          <cell r="D11">
            <v>798</v>
          </cell>
          <cell r="E11">
            <v>201</v>
          </cell>
          <cell r="F11">
            <v>851</v>
          </cell>
          <cell r="G11">
            <v>207</v>
          </cell>
          <cell r="L11">
            <v>201</v>
          </cell>
        </row>
        <row r="12">
          <cell r="A12" t="str">
            <v>600V 가교PE 케이블</v>
          </cell>
          <cell r="B12" t="str">
            <v>CV 1Cx3.5㎟</v>
          </cell>
          <cell r="C12" t="str">
            <v>m</v>
          </cell>
          <cell r="D12">
            <v>798</v>
          </cell>
          <cell r="E12">
            <v>254</v>
          </cell>
          <cell r="F12">
            <v>851</v>
          </cell>
          <cell r="G12">
            <v>261</v>
          </cell>
          <cell r="L12">
            <v>254</v>
          </cell>
        </row>
        <row r="13">
          <cell r="A13" t="str">
            <v>600V 가교PE 케이블</v>
          </cell>
          <cell r="B13" t="str">
            <v>CV 1Cx5.5㎟</v>
          </cell>
          <cell r="C13" t="str">
            <v>m</v>
          </cell>
          <cell r="D13">
            <v>798</v>
          </cell>
          <cell r="E13">
            <v>368</v>
          </cell>
          <cell r="F13">
            <v>851</v>
          </cell>
          <cell r="G13">
            <v>379</v>
          </cell>
          <cell r="L13">
            <v>368</v>
          </cell>
        </row>
        <row r="14">
          <cell r="A14" t="str">
            <v>600V 가교PE 케이블</v>
          </cell>
          <cell r="B14" t="str">
            <v>CV 1Cx8㎟</v>
          </cell>
          <cell r="C14" t="str">
            <v>m</v>
          </cell>
          <cell r="D14">
            <v>798</v>
          </cell>
          <cell r="E14">
            <v>476</v>
          </cell>
          <cell r="F14">
            <v>851</v>
          </cell>
          <cell r="G14">
            <v>490</v>
          </cell>
          <cell r="L14">
            <v>476</v>
          </cell>
        </row>
        <row r="15">
          <cell r="A15" t="str">
            <v>600V 가교PE 케이블</v>
          </cell>
          <cell r="B15" t="str">
            <v>CV 1Cx14㎟</v>
          </cell>
          <cell r="C15" t="str">
            <v>m</v>
          </cell>
          <cell r="D15">
            <v>798</v>
          </cell>
          <cell r="E15">
            <v>838</v>
          </cell>
          <cell r="F15">
            <v>851</v>
          </cell>
          <cell r="G15">
            <v>862</v>
          </cell>
          <cell r="L15">
            <v>838</v>
          </cell>
        </row>
        <row r="16">
          <cell r="A16" t="str">
            <v>600V 가교PE 케이블</v>
          </cell>
          <cell r="B16" t="str">
            <v>CV 1Cx22㎟</v>
          </cell>
          <cell r="C16" t="str">
            <v>m</v>
          </cell>
          <cell r="D16">
            <v>798</v>
          </cell>
          <cell r="E16">
            <v>1106</v>
          </cell>
          <cell r="F16">
            <v>851</v>
          </cell>
          <cell r="G16">
            <v>1138</v>
          </cell>
          <cell r="L16">
            <v>1106</v>
          </cell>
        </row>
        <row r="17">
          <cell r="A17" t="str">
            <v>600V 가교PE 케이블</v>
          </cell>
          <cell r="B17" t="str">
            <v>CV 1Cx38㎟</v>
          </cell>
          <cell r="C17" t="str">
            <v>m</v>
          </cell>
          <cell r="D17">
            <v>798</v>
          </cell>
          <cell r="E17">
            <v>1704</v>
          </cell>
          <cell r="F17">
            <v>851</v>
          </cell>
          <cell r="G17">
            <v>1752</v>
          </cell>
          <cell r="L17">
            <v>1704</v>
          </cell>
        </row>
        <row r="18">
          <cell r="A18" t="str">
            <v>600V 가교PE 케이블</v>
          </cell>
          <cell r="B18" t="str">
            <v>CV 1Cx60㎟</v>
          </cell>
          <cell r="C18" t="str">
            <v>m</v>
          </cell>
          <cell r="D18">
            <v>798</v>
          </cell>
          <cell r="E18">
            <v>2669</v>
          </cell>
          <cell r="F18">
            <v>851</v>
          </cell>
          <cell r="G18">
            <v>2745</v>
          </cell>
          <cell r="L18">
            <v>2669</v>
          </cell>
        </row>
        <row r="19">
          <cell r="A19" t="str">
            <v>600V 가교PE 케이블</v>
          </cell>
          <cell r="B19" t="str">
            <v>CV 1Cx100㎟</v>
          </cell>
          <cell r="C19" t="str">
            <v>m</v>
          </cell>
          <cell r="D19">
            <v>798</v>
          </cell>
          <cell r="E19">
            <v>4357</v>
          </cell>
          <cell r="F19">
            <v>851</v>
          </cell>
          <cell r="G19">
            <v>4482</v>
          </cell>
          <cell r="L19">
            <v>4357</v>
          </cell>
        </row>
        <row r="20">
          <cell r="A20" t="str">
            <v>600V 가교PE 케이블</v>
          </cell>
          <cell r="B20" t="str">
            <v>CV 1Cx150㎟</v>
          </cell>
          <cell r="C20" t="str">
            <v>m</v>
          </cell>
          <cell r="D20">
            <v>798</v>
          </cell>
          <cell r="E20">
            <v>6352</v>
          </cell>
          <cell r="F20">
            <v>851</v>
          </cell>
          <cell r="G20">
            <v>6534</v>
          </cell>
          <cell r="L20">
            <v>6352</v>
          </cell>
        </row>
        <row r="21">
          <cell r="A21" t="str">
            <v>600V 가교PE 케이블</v>
          </cell>
          <cell r="B21" t="str">
            <v>CV 1Cx200㎟</v>
          </cell>
          <cell r="C21" t="str">
            <v>m</v>
          </cell>
          <cell r="D21">
            <v>798</v>
          </cell>
          <cell r="E21">
            <v>9986</v>
          </cell>
          <cell r="F21">
            <v>851</v>
          </cell>
          <cell r="G21">
            <v>10271</v>
          </cell>
          <cell r="L21">
            <v>9986</v>
          </cell>
        </row>
        <row r="22">
          <cell r="A22" t="str">
            <v>600V 가교PE 케이블</v>
          </cell>
          <cell r="B22" t="str">
            <v>CV 1Cx325㎟</v>
          </cell>
          <cell r="C22" t="str">
            <v>m</v>
          </cell>
          <cell r="D22">
            <v>798</v>
          </cell>
          <cell r="E22">
            <v>13908</v>
          </cell>
          <cell r="F22">
            <v>851</v>
          </cell>
          <cell r="G22">
            <v>14305</v>
          </cell>
          <cell r="L22">
            <v>13908</v>
          </cell>
        </row>
        <row r="23">
          <cell r="A23" t="str">
            <v>600V 가교PE 케이블</v>
          </cell>
          <cell r="B23" t="str">
            <v>CV 2Cx3.5㎟</v>
          </cell>
          <cell r="C23" t="str">
            <v>m</v>
          </cell>
          <cell r="D23">
            <v>798</v>
          </cell>
          <cell r="E23">
            <v>634</v>
          </cell>
          <cell r="F23">
            <v>851</v>
          </cell>
          <cell r="G23">
            <v>652</v>
          </cell>
          <cell r="L23">
            <v>634</v>
          </cell>
        </row>
        <row r="24">
          <cell r="A24" t="str">
            <v>601V 가교PE 케이블</v>
          </cell>
          <cell r="B24" t="str">
            <v>CV 2Cx5.5㎟</v>
          </cell>
          <cell r="C24" t="str">
            <v>m</v>
          </cell>
          <cell r="D24">
            <v>798</v>
          </cell>
          <cell r="E24">
            <v>846</v>
          </cell>
          <cell r="F24">
            <v>851</v>
          </cell>
          <cell r="G24">
            <v>870</v>
          </cell>
          <cell r="L24">
            <v>846</v>
          </cell>
        </row>
        <row r="25">
          <cell r="A25" t="str">
            <v>600V 가교PE 케이블</v>
          </cell>
          <cell r="B25" t="str">
            <v>CV 2Cx8㎟</v>
          </cell>
          <cell r="C25" t="str">
            <v>m</v>
          </cell>
          <cell r="D25">
            <v>798</v>
          </cell>
          <cell r="E25">
            <v>1066</v>
          </cell>
          <cell r="F25">
            <v>851</v>
          </cell>
          <cell r="G25">
            <v>1097</v>
          </cell>
          <cell r="L25">
            <v>1066</v>
          </cell>
        </row>
        <row r="26">
          <cell r="A26" t="str">
            <v>600V 가교PE 케이블</v>
          </cell>
          <cell r="B26" t="str">
            <v>CV 2Cx14㎟</v>
          </cell>
          <cell r="C26" t="str">
            <v>m</v>
          </cell>
          <cell r="D26">
            <v>798</v>
          </cell>
          <cell r="E26">
            <v>1904</v>
          </cell>
          <cell r="F26">
            <v>851</v>
          </cell>
          <cell r="G26">
            <v>1956</v>
          </cell>
          <cell r="L26">
            <v>1904</v>
          </cell>
        </row>
        <row r="27">
          <cell r="A27" t="str">
            <v>600V 가교PE 케이블</v>
          </cell>
          <cell r="B27" t="str">
            <v>CV 2Cx22㎟</v>
          </cell>
          <cell r="C27" t="str">
            <v>m</v>
          </cell>
          <cell r="D27">
            <v>798</v>
          </cell>
          <cell r="E27">
            <v>2520</v>
          </cell>
          <cell r="F27">
            <v>851</v>
          </cell>
          <cell r="G27">
            <v>2592</v>
          </cell>
          <cell r="L27">
            <v>2520</v>
          </cell>
        </row>
        <row r="28">
          <cell r="A28" t="str">
            <v>600V 가교PE 케이블</v>
          </cell>
          <cell r="B28" t="str">
            <v>CV 2Cx38㎟</v>
          </cell>
          <cell r="C28" t="str">
            <v>m</v>
          </cell>
          <cell r="D28">
            <v>798</v>
          </cell>
          <cell r="E28">
            <v>3881</v>
          </cell>
          <cell r="F28">
            <v>851</v>
          </cell>
          <cell r="G28">
            <v>3992</v>
          </cell>
          <cell r="L28">
            <v>3881</v>
          </cell>
        </row>
        <row r="29">
          <cell r="A29" t="str">
            <v>600V 가교PE 케이블</v>
          </cell>
          <cell r="B29" t="str">
            <v>CV 2Cx60㎟</v>
          </cell>
          <cell r="C29" t="str">
            <v>m</v>
          </cell>
          <cell r="D29">
            <v>798</v>
          </cell>
          <cell r="E29">
            <v>6734</v>
          </cell>
          <cell r="F29">
            <v>851</v>
          </cell>
          <cell r="G29">
            <v>6927</v>
          </cell>
          <cell r="L29">
            <v>6734</v>
          </cell>
        </row>
        <row r="30">
          <cell r="A30" t="str">
            <v>600V 가교PE 케이블</v>
          </cell>
          <cell r="B30" t="str">
            <v>CV 3Cx2.0㎟</v>
          </cell>
          <cell r="C30" t="str">
            <v>m</v>
          </cell>
          <cell r="D30">
            <v>798</v>
          </cell>
          <cell r="E30">
            <v>598</v>
          </cell>
          <cell r="F30">
            <v>851</v>
          </cell>
          <cell r="G30">
            <v>615</v>
          </cell>
          <cell r="L30">
            <v>598</v>
          </cell>
        </row>
        <row r="31">
          <cell r="A31" t="str">
            <v>600V 가교PE 케이블</v>
          </cell>
          <cell r="B31" t="str">
            <v>CV 3Cx3.5㎟</v>
          </cell>
          <cell r="C31" t="str">
            <v>m</v>
          </cell>
          <cell r="D31">
            <v>798</v>
          </cell>
          <cell r="E31">
            <v>799</v>
          </cell>
          <cell r="F31">
            <v>851</v>
          </cell>
          <cell r="G31">
            <v>821</v>
          </cell>
          <cell r="L31">
            <v>799</v>
          </cell>
        </row>
        <row r="32">
          <cell r="A32" t="str">
            <v>600V 가교PE 케이블</v>
          </cell>
          <cell r="B32" t="str">
            <v>CV 3Cx5.5㎟</v>
          </cell>
          <cell r="C32" t="str">
            <v>m</v>
          </cell>
          <cell r="D32">
            <v>798</v>
          </cell>
          <cell r="E32">
            <v>1110</v>
          </cell>
          <cell r="F32">
            <v>851</v>
          </cell>
          <cell r="G32">
            <v>1142</v>
          </cell>
          <cell r="L32">
            <v>1110</v>
          </cell>
        </row>
        <row r="33">
          <cell r="A33" t="str">
            <v>600V 가교PE 케이블</v>
          </cell>
          <cell r="B33" t="str">
            <v>CV 3Cx8㎟</v>
          </cell>
          <cell r="C33" t="str">
            <v>m</v>
          </cell>
          <cell r="D33">
            <v>798</v>
          </cell>
          <cell r="E33">
            <v>1410</v>
          </cell>
          <cell r="F33">
            <v>851</v>
          </cell>
          <cell r="G33">
            <v>1450</v>
          </cell>
          <cell r="L33">
            <v>1410</v>
          </cell>
        </row>
        <row r="34">
          <cell r="A34" t="str">
            <v>600V 가교PE 케이블</v>
          </cell>
          <cell r="B34" t="str">
            <v>CV 4Cx5.5㎟</v>
          </cell>
          <cell r="C34" t="str">
            <v>m</v>
          </cell>
          <cell r="D34">
            <v>798</v>
          </cell>
          <cell r="E34">
            <v>1370</v>
          </cell>
          <cell r="F34">
            <v>851</v>
          </cell>
          <cell r="G34">
            <v>1500</v>
          </cell>
          <cell r="L34">
            <v>1370</v>
          </cell>
        </row>
        <row r="35">
          <cell r="A35" t="str">
            <v>600V 가교PE 케이블</v>
          </cell>
          <cell r="B35" t="str">
            <v>CV 4Cx8㎟</v>
          </cell>
          <cell r="C35" t="str">
            <v>m</v>
          </cell>
          <cell r="D35">
            <v>798</v>
          </cell>
          <cell r="E35">
            <v>1785</v>
          </cell>
          <cell r="F35">
            <v>851</v>
          </cell>
          <cell r="G35">
            <v>1836</v>
          </cell>
          <cell r="L35">
            <v>1785</v>
          </cell>
        </row>
        <row r="36">
          <cell r="A36" t="str">
            <v>600V 가교PE 케이블</v>
          </cell>
          <cell r="B36" t="str">
            <v>CV 4Cx14㎟</v>
          </cell>
          <cell r="C36" t="str">
            <v>m</v>
          </cell>
          <cell r="D36">
            <v>798</v>
          </cell>
          <cell r="E36">
            <v>3215</v>
          </cell>
          <cell r="F36">
            <v>851</v>
          </cell>
          <cell r="G36">
            <v>3306</v>
          </cell>
          <cell r="L36">
            <v>3215</v>
          </cell>
        </row>
        <row r="37">
          <cell r="A37" t="str">
            <v>600V 가교PE 케이블</v>
          </cell>
          <cell r="B37" t="str">
            <v>CV 4Cx22㎟</v>
          </cell>
          <cell r="C37" t="str">
            <v>m</v>
          </cell>
          <cell r="D37">
            <v>798</v>
          </cell>
          <cell r="E37">
            <v>4329</v>
          </cell>
          <cell r="F37">
            <v>851</v>
          </cell>
          <cell r="G37">
            <v>4452</v>
          </cell>
          <cell r="L37">
            <v>4329</v>
          </cell>
        </row>
        <row r="38">
          <cell r="A38" t="str">
            <v>6.6KV 가교PE케이블</v>
          </cell>
          <cell r="B38" t="str">
            <v>CV 1Cx38㎟</v>
          </cell>
          <cell r="C38" t="str">
            <v>m</v>
          </cell>
          <cell r="D38">
            <v>799</v>
          </cell>
          <cell r="E38">
            <v>4106</v>
          </cell>
          <cell r="F38">
            <v>851</v>
          </cell>
          <cell r="G38">
            <v>4223</v>
          </cell>
          <cell r="L38">
            <v>4106</v>
          </cell>
        </row>
        <row r="39">
          <cell r="A39" t="str">
            <v>접지용전선</v>
          </cell>
          <cell r="B39" t="str">
            <v>GV 1.6mm</v>
          </cell>
          <cell r="C39" t="str">
            <v>m</v>
          </cell>
          <cell r="D39">
            <v>795</v>
          </cell>
          <cell r="E39">
            <v>171</v>
          </cell>
          <cell r="F39">
            <v>844</v>
          </cell>
          <cell r="G39">
            <v>177</v>
          </cell>
          <cell r="L39">
            <v>171</v>
          </cell>
        </row>
        <row r="40">
          <cell r="A40" t="str">
            <v>접지용전선</v>
          </cell>
          <cell r="B40" t="str">
            <v>GV 2.0mm</v>
          </cell>
          <cell r="C40" t="str">
            <v>m</v>
          </cell>
          <cell r="D40">
            <v>795</v>
          </cell>
          <cell r="E40">
            <v>226</v>
          </cell>
          <cell r="F40">
            <v>844</v>
          </cell>
          <cell r="G40">
            <v>234</v>
          </cell>
          <cell r="L40">
            <v>226</v>
          </cell>
        </row>
        <row r="41">
          <cell r="A41" t="str">
            <v>접지용전선</v>
          </cell>
          <cell r="B41" t="str">
            <v>GV 3.5㎟</v>
          </cell>
          <cell r="C41" t="str">
            <v>m</v>
          </cell>
          <cell r="D41">
            <v>795</v>
          </cell>
          <cell r="E41">
            <v>277</v>
          </cell>
          <cell r="F41">
            <v>844</v>
          </cell>
          <cell r="G41">
            <v>286</v>
          </cell>
          <cell r="L41">
            <v>277</v>
          </cell>
        </row>
        <row r="42">
          <cell r="A42" t="str">
            <v>접지용전선</v>
          </cell>
          <cell r="B42" t="str">
            <v>GV 5.5㎟</v>
          </cell>
          <cell r="C42" t="str">
            <v>m</v>
          </cell>
          <cell r="D42">
            <v>795</v>
          </cell>
          <cell r="E42">
            <v>377</v>
          </cell>
          <cell r="F42">
            <v>844</v>
          </cell>
          <cell r="G42">
            <v>388</v>
          </cell>
          <cell r="L42">
            <v>377</v>
          </cell>
        </row>
        <row r="43">
          <cell r="A43" t="str">
            <v>접지용전선</v>
          </cell>
          <cell r="B43" t="str">
            <v>GV 8㎟</v>
          </cell>
          <cell r="C43" t="str">
            <v>m</v>
          </cell>
          <cell r="D43">
            <v>795</v>
          </cell>
          <cell r="E43">
            <v>576</v>
          </cell>
          <cell r="F43">
            <v>844</v>
          </cell>
          <cell r="G43">
            <v>594</v>
          </cell>
          <cell r="L43">
            <v>576</v>
          </cell>
        </row>
        <row r="44">
          <cell r="A44" t="str">
            <v>접지용전선</v>
          </cell>
          <cell r="B44" t="str">
            <v>GV 14㎟</v>
          </cell>
          <cell r="C44" t="str">
            <v>m</v>
          </cell>
          <cell r="D44">
            <v>795</v>
          </cell>
          <cell r="E44">
            <v>971</v>
          </cell>
          <cell r="F44">
            <v>844</v>
          </cell>
          <cell r="G44">
            <v>1002</v>
          </cell>
          <cell r="L44">
            <v>971</v>
          </cell>
        </row>
        <row r="45">
          <cell r="A45" t="str">
            <v>접지용전선</v>
          </cell>
          <cell r="B45" t="str">
            <v>GV 22㎟</v>
          </cell>
          <cell r="C45" t="str">
            <v>m</v>
          </cell>
          <cell r="D45">
            <v>795</v>
          </cell>
          <cell r="E45">
            <v>1348</v>
          </cell>
          <cell r="F45">
            <v>844</v>
          </cell>
          <cell r="G45">
            <v>1391</v>
          </cell>
          <cell r="L45">
            <v>1348</v>
          </cell>
        </row>
        <row r="46">
          <cell r="A46" t="str">
            <v>접지용전선</v>
          </cell>
          <cell r="B46" t="str">
            <v>GV 38㎟</v>
          </cell>
          <cell r="C46" t="str">
            <v>m</v>
          </cell>
          <cell r="D46">
            <v>795</v>
          </cell>
          <cell r="E46">
            <v>2032</v>
          </cell>
          <cell r="F46">
            <v>844</v>
          </cell>
          <cell r="G46">
            <v>2095</v>
          </cell>
          <cell r="L46">
            <v>2032</v>
          </cell>
        </row>
        <row r="47">
          <cell r="A47" t="str">
            <v>접지용전선</v>
          </cell>
          <cell r="B47" t="str">
            <v>GV 60㎟</v>
          </cell>
          <cell r="C47" t="str">
            <v>m</v>
          </cell>
          <cell r="D47">
            <v>795</v>
          </cell>
          <cell r="E47">
            <v>3212</v>
          </cell>
          <cell r="F47">
            <v>844</v>
          </cell>
          <cell r="G47">
            <v>3312</v>
          </cell>
          <cell r="L47">
            <v>3212</v>
          </cell>
        </row>
        <row r="48">
          <cell r="A48" t="str">
            <v>600V 내화전선 FR-8</v>
          </cell>
          <cell r="B48" t="str">
            <v>FR-8 1Cx60㎟</v>
          </cell>
          <cell r="C48" t="str">
            <v>m</v>
          </cell>
          <cell r="D48">
            <v>798</v>
          </cell>
          <cell r="E48">
            <v>5609</v>
          </cell>
          <cell r="F48">
            <v>850</v>
          </cell>
          <cell r="G48">
            <v>5695</v>
          </cell>
          <cell r="L48">
            <v>5609</v>
          </cell>
        </row>
        <row r="49">
          <cell r="A49" t="str">
            <v>600V 내화전선 FR-8</v>
          </cell>
          <cell r="B49" t="str">
            <v>FR-8 1Cx8㎟</v>
          </cell>
          <cell r="C49" t="str">
            <v>m</v>
          </cell>
          <cell r="D49">
            <v>798</v>
          </cell>
          <cell r="E49">
            <v>1457</v>
          </cell>
          <cell r="F49">
            <v>850</v>
          </cell>
          <cell r="G49">
            <v>1478</v>
          </cell>
          <cell r="L49">
            <v>1457</v>
          </cell>
        </row>
        <row r="50">
          <cell r="A50" t="str">
            <v>제어용비닐케이블</v>
          </cell>
          <cell r="B50" t="str">
            <v>CVVS 2Cx2.0㎟</v>
          </cell>
          <cell r="C50" t="str">
            <v>m</v>
          </cell>
          <cell r="D50">
            <v>797</v>
          </cell>
          <cell r="E50">
            <v>711</v>
          </cell>
          <cell r="F50">
            <v>845</v>
          </cell>
          <cell r="G50">
            <v>693</v>
          </cell>
          <cell r="L50">
            <v>693</v>
          </cell>
        </row>
        <row r="51">
          <cell r="A51" t="str">
            <v>제어용비닐케이블</v>
          </cell>
          <cell r="B51" t="str">
            <v>CVVS 4Cx2.0㎟</v>
          </cell>
          <cell r="C51" t="str">
            <v>m</v>
          </cell>
          <cell r="D51">
            <v>797</v>
          </cell>
          <cell r="E51">
            <v>954</v>
          </cell>
          <cell r="F51">
            <v>845</v>
          </cell>
          <cell r="G51">
            <v>930</v>
          </cell>
          <cell r="L51">
            <v>930</v>
          </cell>
        </row>
        <row r="52">
          <cell r="A52" t="str">
            <v>압착터미날</v>
          </cell>
          <cell r="B52" t="str">
            <v>8 ㎟</v>
          </cell>
          <cell r="C52" t="str">
            <v>EA</v>
          </cell>
          <cell r="D52">
            <v>814</v>
          </cell>
          <cell r="E52">
            <v>77</v>
          </cell>
          <cell r="F52">
            <v>861</v>
          </cell>
          <cell r="G52">
            <v>39</v>
          </cell>
          <cell r="L52">
            <v>39</v>
          </cell>
        </row>
        <row r="53">
          <cell r="A53" t="str">
            <v>압착터미날</v>
          </cell>
          <cell r="B53" t="str">
            <v>14 ㎟</v>
          </cell>
          <cell r="C53" t="str">
            <v>EA</v>
          </cell>
          <cell r="D53">
            <v>814</v>
          </cell>
          <cell r="E53">
            <v>107</v>
          </cell>
          <cell r="F53">
            <v>861</v>
          </cell>
          <cell r="G53">
            <v>91</v>
          </cell>
          <cell r="L53">
            <v>91</v>
          </cell>
        </row>
        <row r="54">
          <cell r="A54" t="str">
            <v>압착터미날</v>
          </cell>
          <cell r="B54" t="str">
            <v>22 ㎟</v>
          </cell>
          <cell r="C54" t="str">
            <v>EA</v>
          </cell>
          <cell r="D54">
            <v>814</v>
          </cell>
          <cell r="E54">
            <v>137</v>
          </cell>
          <cell r="F54">
            <v>861</v>
          </cell>
          <cell r="G54">
            <v>117</v>
          </cell>
          <cell r="L54">
            <v>117</v>
          </cell>
        </row>
        <row r="55">
          <cell r="A55" t="str">
            <v>압착터미날</v>
          </cell>
          <cell r="B55" t="str">
            <v>38 ㎟</v>
          </cell>
          <cell r="C55" t="str">
            <v>EA</v>
          </cell>
          <cell r="D55">
            <v>814</v>
          </cell>
          <cell r="E55">
            <v>200</v>
          </cell>
          <cell r="F55">
            <v>861</v>
          </cell>
          <cell r="G55">
            <v>143</v>
          </cell>
          <cell r="L55">
            <v>143</v>
          </cell>
        </row>
        <row r="56">
          <cell r="A56" t="str">
            <v>압착터미날</v>
          </cell>
          <cell r="B56" t="str">
            <v>60 ㎟</v>
          </cell>
          <cell r="C56" t="str">
            <v>EA</v>
          </cell>
          <cell r="D56">
            <v>814</v>
          </cell>
          <cell r="E56">
            <v>350</v>
          </cell>
          <cell r="F56">
            <v>861</v>
          </cell>
          <cell r="G56">
            <v>403</v>
          </cell>
          <cell r="L56">
            <v>350</v>
          </cell>
        </row>
        <row r="57">
          <cell r="A57" t="str">
            <v>압착터미날</v>
          </cell>
          <cell r="B57" t="str">
            <v>100 ㎟</v>
          </cell>
          <cell r="C57" t="str">
            <v>EA</v>
          </cell>
          <cell r="D57">
            <v>814</v>
          </cell>
          <cell r="E57">
            <v>540</v>
          </cell>
          <cell r="F57">
            <v>861</v>
          </cell>
          <cell r="G57">
            <v>455</v>
          </cell>
          <cell r="L57">
            <v>455</v>
          </cell>
        </row>
        <row r="58">
          <cell r="A58" t="str">
            <v>동 관 단 자</v>
          </cell>
          <cell r="B58" t="str">
            <v>2H0LE 325㎟</v>
          </cell>
          <cell r="C58" t="str">
            <v>EA</v>
          </cell>
          <cell r="D58">
            <v>814</v>
          </cell>
          <cell r="E58">
            <v>11200</v>
          </cell>
          <cell r="F58">
            <v>861</v>
          </cell>
          <cell r="G58">
            <v>8450</v>
          </cell>
          <cell r="L58">
            <v>8450</v>
          </cell>
        </row>
        <row r="59">
          <cell r="A59" t="str">
            <v>T형 콘넥터</v>
          </cell>
          <cell r="B59" t="str">
            <v>동제 60㎟</v>
          </cell>
          <cell r="C59" t="str">
            <v>EA</v>
          </cell>
          <cell r="D59">
            <v>814</v>
          </cell>
          <cell r="E59">
            <v>1550</v>
          </cell>
          <cell r="F59">
            <v>861</v>
          </cell>
          <cell r="G59">
            <v>1170</v>
          </cell>
          <cell r="L59">
            <v>1170</v>
          </cell>
        </row>
        <row r="60">
          <cell r="A60" t="str">
            <v>자기수축단말처리재</v>
          </cell>
          <cell r="B60" t="str">
            <v>6.9kV 1Cx60㎟</v>
          </cell>
          <cell r="C60" t="str">
            <v>조</v>
          </cell>
          <cell r="D60">
            <v>816</v>
          </cell>
          <cell r="E60">
            <v>108000</v>
          </cell>
          <cell r="F60">
            <v>863</v>
          </cell>
          <cell r="G60">
            <v>108000</v>
          </cell>
          <cell r="L60">
            <v>108000</v>
          </cell>
        </row>
        <row r="61">
          <cell r="A61" t="str">
            <v>강제전선관</v>
          </cell>
          <cell r="B61" t="str">
            <v>ST 16C</v>
          </cell>
          <cell r="C61" t="str">
            <v>m</v>
          </cell>
          <cell r="D61">
            <v>820</v>
          </cell>
          <cell r="E61">
            <v>1046</v>
          </cell>
          <cell r="F61">
            <v>866</v>
          </cell>
          <cell r="G61">
            <v>1022</v>
          </cell>
          <cell r="H61">
            <v>391</v>
          </cell>
          <cell r="I61">
            <v>932</v>
          </cell>
          <cell r="L61">
            <v>932</v>
          </cell>
        </row>
        <row r="62">
          <cell r="A62" t="str">
            <v>강제전선관</v>
          </cell>
          <cell r="B62" t="str">
            <v>ST 22C</v>
          </cell>
          <cell r="C62" t="str">
            <v>m</v>
          </cell>
          <cell r="D62">
            <v>820</v>
          </cell>
          <cell r="E62">
            <v>1352</v>
          </cell>
          <cell r="F62">
            <v>866</v>
          </cell>
          <cell r="G62">
            <v>1309</v>
          </cell>
          <cell r="H62">
            <v>391</v>
          </cell>
          <cell r="I62">
            <v>1192</v>
          </cell>
          <cell r="L62">
            <v>1192</v>
          </cell>
        </row>
        <row r="63">
          <cell r="A63" t="str">
            <v>강제전선관</v>
          </cell>
          <cell r="B63" t="str">
            <v>ST 28C</v>
          </cell>
          <cell r="C63" t="str">
            <v>m</v>
          </cell>
          <cell r="D63">
            <v>820</v>
          </cell>
          <cell r="E63">
            <v>1690</v>
          </cell>
          <cell r="F63">
            <v>866</v>
          </cell>
          <cell r="G63">
            <v>1709</v>
          </cell>
          <cell r="H63">
            <v>391</v>
          </cell>
          <cell r="I63">
            <v>1566</v>
          </cell>
          <cell r="L63">
            <v>1566</v>
          </cell>
        </row>
        <row r="64">
          <cell r="A64" t="str">
            <v>강제전선관</v>
          </cell>
          <cell r="B64" t="str">
            <v>ST 36C</v>
          </cell>
          <cell r="C64" t="str">
            <v>m</v>
          </cell>
          <cell r="D64">
            <v>820</v>
          </cell>
          <cell r="E64">
            <v>2068</v>
          </cell>
          <cell r="F64">
            <v>866</v>
          </cell>
          <cell r="G64">
            <v>2097</v>
          </cell>
          <cell r="H64">
            <v>391</v>
          </cell>
          <cell r="I64">
            <v>1921</v>
          </cell>
          <cell r="L64">
            <v>1921</v>
          </cell>
        </row>
        <row r="65">
          <cell r="A65" t="str">
            <v>강제전선관</v>
          </cell>
          <cell r="B65" t="str">
            <v>ST 42C</v>
          </cell>
          <cell r="C65" t="str">
            <v>m</v>
          </cell>
          <cell r="D65">
            <v>820</v>
          </cell>
          <cell r="E65">
            <v>2400</v>
          </cell>
          <cell r="F65">
            <v>866</v>
          </cell>
          <cell r="G65">
            <v>2431</v>
          </cell>
          <cell r="H65">
            <v>391</v>
          </cell>
          <cell r="I65">
            <v>2224</v>
          </cell>
          <cell r="L65">
            <v>2224</v>
          </cell>
        </row>
        <row r="66">
          <cell r="A66" t="str">
            <v>강제전선관</v>
          </cell>
          <cell r="B66" t="str">
            <v>ST 54C</v>
          </cell>
          <cell r="C66" t="str">
            <v>m</v>
          </cell>
          <cell r="D66">
            <v>820</v>
          </cell>
          <cell r="E66">
            <v>3350</v>
          </cell>
          <cell r="F66">
            <v>866</v>
          </cell>
          <cell r="G66">
            <v>3390</v>
          </cell>
          <cell r="H66">
            <v>391</v>
          </cell>
          <cell r="I66">
            <v>3104</v>
          </cell>
          <cell r="L66">
            <v>3104</v>
          </cell>
        </row>
        <row r="67">
          <cell r="A67" t="str">
            <v>강제전선관</v>
          </cell>
          <cell r="B67" t="str">
            <v>ST 70C</v>
          </cell>
          <cell r="C67" t="str">
            <v>m</v>
          </cell>
          <cell r="D67">
            <v>820</v>
          </cell>
          <cell r="E67">
            <v>4263</v>
          </cell>
          <cell r="F67">
            <v>866</v>
          </cell>
          <cell r="G67">
            <v>4313</v>
          </cell>
          <cell r="H67">
            <v>391</v>
          </cell>
          <cell r="I67">
            <v>3950</v>
          </cell>
          <cell r="L67">
            <v>3950</v>
          </cell>
        </row>
        <row r="68">
          <cell r="A68" t="str">
            <v>경질비닐 전선관</v>
          </cell>
          <cell r="B68" t="str">
            <v>HI-PVC 16C</v>
          </cell>
          <cell r="C68" t="str">
            <v>m</v>
          </cell>
          <cell r="D68">
            <v>824</v>
          </cell>
          <cell r="E68">
            <v>372</v>
          </cell>
          <cell r="F68">
            <v>866</v>
          </cell>
          <cell r="G68">
            <v>291</v>
          </cell>
          <cell r="H68">
            <v>391</v>
          </cell>
          <cell r="I68">
            <v>307</v>
          </cell>
          <cell r="L68">
            <v>291</v>
          </cell>
        </row>
        <row r="69">
          <cell r="A69" t="str">
            <v>경질비닐 전선관</v>
          </cell>
          <cell r="B69" t="str">
            <v>HI-PVC 22C</v>
          </cell>
          <cell r="C69" t="str">
            <v>m</v>
          </cell>
          <cell r="D69">
            <v>824</v>
          </cell>
          <cell r="E69">
            <v>448</v>
          </cell>
          <cell r="F69">
            <v>866</v>
          </cell>
          <cell r="G69">
            <v>347</v>
          </cell>
          <cell r="H69">
            <v>391</v>
          </cell>
          <cell r="I69">
            <v>368</v>
          </cell>
          <cell r="L69">
            <v>347</v>
          </cell>
        </row>
        <row r="70">
          <cell r="A70" t="str">
            <v>경질비닐 전선관</v>
          </cell>
          <cell r="B70" t="str">
            <v>HI-PVC 28C</v>
          </cell>
          <cell r="C70" t="str">
            <v>m</v>
          </cell>
          <cell r="D70">
            <v>824</v>
          </cell>
          <cell r="E70">
            <v>802</v>
          </cell>
          <cell r="F70">
            <v>866</v>
          </cell>
          <cell r="G70">
            <v>677</v>
          </cell>
          <cell r="H70">
            <v>391</v>
          </cell>
          <cell r="I70">
            <v>710</v>
          </cell>
          <cell r="L70">
            <v>677</v>
          </cell>
        </row>
        <row r="71">
          <cell r="A71" t="str">
            <v>파상형경질PE전선관</v>
          </cell>
          <cell r="B71" t="str">
            <v>30mm</v>
          </cell>
          <cell r="C71" t="str">
            <v>m</v>
          </cell>
          <cell r="D71">
            <v>825</v>
          </cell>
          <cell r="E71">
            <v>470</v>
          </cell>
          <cell r="F71">
            <v>867</v>
          </cell>
          <cell r="G71">
            <v>310</v>
          </cell>
          <cell r="L71">
            <v>310</v>
          </cell>
        </row>
        <row r="72">
          <cell r="A72" t="str">
            <v>파상형경질PE전선관</v>
          </cell>
          <cell r="B72" t="str">
            <v>40mm</v>
          </cell>
          <cell r="C72" t="str">
            <v>m</v>
          </cell>
          <cell r="D72">
            <v>825</v>
          </cell>
          <cell r="E72">
            <v>690</v>
          </cell>
          <cell r="F72">
            <v>867</v>
          </cell>
          <cell r="G72">
            <v>500</v>
          </cell>
          <cell r="L72">
            <v>500</v>
          </cell>
        </row>
        <row r="73">
          <cell r="A73" t="str">
            <v>파상형경질PE전선관</v>
          </cell>
          <cell r="B73" t="str">
            <v>50mm</v>
          </cell>
          <cell r="C73" t="str">
            <v>m</v>
          </cell>
          <cell r="D73">
            <v>825</v>
          </cell>
          <cell r="E73">
            <v>860</v>
          </cell>
          <cell r="F73">
            <v>867</v>
          </cell>
          <cell r="G73">
            <v>640</v>
          </cell>
          <cell r="L73">
            <v>640</v>
          </cell>
        </row>
        <row r="74">
          <cell r="A74" t="str">
            <v>1종 가요전선관</v>
          </cell>
          <cell r="B74" t="str">
            <v>16C 비방수</v>
          </cell>
          <cell r="C74" t="str">
            <v>m</v>
          </cell>
          <cell r="D74">
            <v>821</v>
          </cell>
          <cell r="E74">
            <v>700</v>
          </cell>
          <cell r="F74">
            <v>869</v>
          </cell>
          <cell r="G74">
            <v>620</v>
          </cell>
          <cell r="H74">
            <v>390</v>
          </cell>
          <cell r="I74">
            <v>630</v>
          </cell>
          <cell r="L74">
            <v>620</v>
          </cell>
        </row>
        <row r="75">
          <cell r="A75" t="str">
            <v>1종 가요전선관</v>
          </cell>
          <cell r="B75" t="str">
            <v>22C 비방수</v>
          </cell>
          <cell r="C75" t="str">
            <v>m</v>
          </cell>
          <cell r="D75">
            <v>821</v>
          </cell>
          <cell r="E75">
            <v>900</v>
          </cell>
          <cell r="F75">
            <v>869</v>
          </cell>
          <cell r="G75">
            <v>855</v>
          </cell>
          <cell r="H75">
            <v>390</v>
          </cell>
          <cell r="I75">
            <v>820</v>
          </cell>
          <cell r="L75">
            <v>820</v>
          </cell>
        </row>
        <row r="76">
          <cell r="A76" t="str">
            <v>1종 가요전선관</v>
          </cell>
          <cell r="B76" t="str">
            <v>36C 비방수</v>
          </cell>
          <cell r="C76" t="str">
            <v>m</v>
          </cell>
          <cell r="D76">
            <v>821</v>
          </cell>
          <cell r="E76">
            <v>1900</v>
          </cell>
          <cell r="F76">
            <v>869</v>
          </cell>
          <cell r="G76">
            <v>1800</v>
          </cell>
          <cell r="H76">
            <v>390</v>
          </cell>
          <cell r="I76">
            <v>1360</v>
          </cell>
          <cell r="L76">
            <v>1360</v>
          </cell>
        </row>
        <row r="77">
          <cell r="A77" t="str">
            <v>노말밴드</v>
          </cell>
          <cell r="B77" t="str">
            <v>아연도 28C</v>
          </cell>
          <cell r="C77" t="str">
            <v>EA</v>
          </cell>
          <cell r="D77">
            <v>820</v>
          </cell>
          <cell r="E77">
            <v>1875</v>
          </cell>
          <cell r="F77">
            <v>871</v>
          </cell>
          <cell r="G77">
            <v>1969</v>
          </cell>
          <cell r="L77">
            <v>1875</v>
          </cell>
        </row>
        <row r="78">
          <cell r="A78" t="str">
            <v>노말밴드</v>
          </cell>
          <cell r="B78" t="str">
            <v>아연도 36C</v>
          </cell>
          <cell r="C78" t="str">
            <v>EA</v>
          </cell>
          <cell r="D78">
            <v>820</v>
          </cell>
          <cell r="E78">
            <v>2500</v>
          </cell>
          <cell r="F78">
            <v>871</v>
          </cell>
          <cell r="G78">
            <v>2625</v>
          </cell>
          <cell r="L78">
            <v>2500</v>
          </cell>
        </row>
        <row r="79">
          <cell r="A79" t="str">
            <v>노말밴드</v>
          </cell>
          <cell r="B79" t="str">
            <v>아연도 42C</v>
          </cell>
          <cell r="C79" t="str">
            <v>EA</v>
          </cell>
          <cell r="D79">
            <v>820</v>
          </cell>
          <cell r="E79">
            <v>3250</v>
          </cell>
          <cell r="F79">
            <v>871</v>
          </cell>
          <cell r="G79">
            <v>3413</v>
          </cell>
          <cell r="L79">
            <v>3250</v>
          </cell>
        </row>
        <row r="80">
          <cell r="A80" t="str">
            <v>노말밴드</v>
          </cell>
          <cell r="B80" t="str">
            <v>아연도 54C</v>
          </cell>
          <cell r="C80" t="str">
            <v>EA</v>
          </cell>
          <cell r="D80">
            <v>820</v>
          </cell>
          <cell r="E80">
            <v>4625</v>
          </cell>
          <cell r="F80">
            <v>871</v>
          </cell>
          <cell r="G80">
            <v>4856</v>
          </cell>
          <cell r="L80">
            <v>4625</v>
          </cell>
        </row>
        <row r="81">
          <cell r="A81" t="str">
            <v>노말밴드</v>
          </cell>
          <cell r="B81" t="str">
            <v>아연도 70C</v>
          </cell>
          <cell r="C81" t="str">
            <v>EA</v>
          </cell>
          <cell r="D81">
            <v>820</v>
          </cell>
          <cell r="E81">
            <v>7500</v>
          </cell>
          <cell r="F81">
            <v>871</v>
          </cell>
          <cell r="G81">
            <v>7875</v>
          </cell>
          <cell r="L81">
            <v>7500</v>
          </cell>
        </row>
        <row r="82">
          <cell r="A82" t="str">
            <v>노말밴드</v>
          </cell>
          <cell r="B82" t="str">
            <v>PVC 28C</v>
          </cell>
          <cell r="C82" t="str">
            <v>EA</v>
          </cell>
          <cell r="D82">
            <v>824</v>
          </cell>
          <cell r="E82">
            <v>979</v>
          </cell>
          <cell r="F82">
            <v>874</v>
          </cell>
          <cell r="G82">
            <v>810</v>
          </cell>
          <cell r="L82">
            <v>810</v>
          </cell>
        </row>
        <row r="83">
          <cell r="A83" t="str">
            <v>파이프크램프</v>
          </cell>
          <cell r="B83" t="str">
            <v>16 C</v>
          </cell>
          <cell r="C83" t="str">
            <v>EA</v>
          </cell>
          <cell r="D83">
            <v>820</v>
          </cell>
          <cell r="E83">
            <v>270</v>
          </cell>
          <cell r="F83">
            <v>871</v>
          </cell>
          <cell r="G83">
            <v>325</v>
          </cell>
          <cell r="L83">
            <v>270</v>
          </cell>
        </row>
        <row r="84">
          <cell r="A84" t="str">
            <v>파이프크램프</v>
          </cell>
          <cell r="B84" t="str">
            <v>22 C</v>
          </cell>
          <cell r="C84" t="str">
            <v>EA</v>
          </cell>
          <cell r="D84">
            <v>820</v>
          </cell>
          <cell r="E84">
            <v>300</v>
          </cell>
          <cell r="F84">
            <v>871</v>
          </cell>
          <cell r="G84">
            <v>385</v>
          </cell>
          <cell r="L84">
            <v>300</v>
          </cell>
        </row>
        <row r="85">
          <cell r="A85" t="str">
            <v>파이프크램프</v>
          </cell>
          <cell r="B85" t="str">
            <v>28 C</v>
          </cell>
          <cell r="C85" t="str">
            <v>EA</v>
          </cell>
          <cell r="D85">
            <v>820</v>
          </cell>
          <cell r="E85">
            <v>350</v>
          </cell>
          <cell r="F85">
            <v>871</v>
          </cell>
          <cell r="G85">
            <v>445</v>
          </cell>
          <cell r="L85">
            <v>350</v>
          </cell>
        </row>
        <row r="86">
          <cell r="A86" t="str">
            <v>파이프크램프</v>
          </cell>
          <cell r="B86" t="str">
            <v>36 C</v>
          </cell>
          <cell r="C86" t="str">
            <v>EA</v>
          </cell>
          <cell r="D86">
            <v>820</v>
          </cell>
          <cell r="E86">
            <v>420</v>
          </cell>
          <cell r="F86">
            <v>871</v>
          </cell>
          <cell r="G86">
            <v>510</v>
          </cell>
          <cell r="L86">
            <v>420</v>
          </cell>
        </row>
        <row r="87">
          <cell r="A87" t="str">
            <v>파이프크램프</v>
          </cell>
          <cell r="B87" t="str">
            <v>42 C</v>
          </cell>
          <cell r="C87" t="str">
            <v>EA</v>
          </cell>
          <cell r="D87">
            <v>820</v>
          </cell>
          <cell r="E87">
            <v>460</v>
          </cell>
          <cell r="F87">
            <v>871</v>
          </cell>
          <cell r="G87">
            <v>600</v>
          </cell>
          <cell r="L87">
            <v>460</v>
          </cell>
        </row>
        <row r="88">
          <cell r="A88" t="str">
            <v>파이프크램프</v>
          </cell>
          <cell r="B88" t="str">
            <v>54 C</v>
          </cell>
          <cell r="C88" t="str">
            <v>EA</v>
          </cell>
          <cell r="D88">
            <v>820</v>
          </cell>
          <cell r="E88">
            <v>550</v>
          </cell>
          <cell r="F88">
            <v>871</v>
          </cell>
          <cell r="G88">
            <v>710</v>
          </cell>
          <cell r="L88">
            <v>550</v>
          </cell>
        </row>
        <row r="89">
          <cell r="A89" t="str">
            <v>파이프크램프</v>
          </cell>
          <cell r="B89" t="str">
            <v>70 C</v>
          </cell>
          <cell r="C89" t="str">
            <v>EA</v>
          </cell>
          <cell r="D89">
            <v>820</v>
          </cell>
          <cell r="E89">
            <v>999</v>
          </cell>
          <cell r="F89">
            <v>871</v>
          </cell>
          <cell r="G89">
            <v>930</v>
          </cell>
          <cell r="L89">
            <v>930</v>
          </cell>
        </row>
        <row r="90">
          <cell r="A90" t="str">
            <v>파이프행거</v>
          </cell>
          <cell r="B90" t="str">
            <v>16 C</v>
          </cell>
          <cell r="C90" t="str">
            <v>EA</v>
          </cell>
          <cell r="D90">
            <v>820</v>
          </cell>
          <cell r="E90">
            <v>482</v>
          </cell>
          <cell r="F90">
            <v>871</v>
          </cell>
          <cell r="G90">
            <v>510</v>
          </cell>
          <cell r="L90">
            <v>482</v>
          </cell>
        </row>
        <row r="91">
          <cell r="A91" t="str">
            <v>파이프행거</v>
          </cell>
          <cell r="B91" t="str">
            <v>22 C</v>
          </cell>
          <cell r="C91" t="str">
            <v>EA</v>
          </cell>
          <cell r="D91">
            <v>820</v>
          </cell>
          <cell r="E91">
            <v>493</v>
          </cell>
          <cell r="F91">
            <v>871</v>
          </cell>
          <cell r="G91">
            <v>550</v>
          </cell>
          <cell r="L91">
            <v>493</v>
          </cell>
        </row>
        <row r="92">
          <cell r="A92" t="str">
            <v>파이프행거</v>
          </cell>
          <cell r="B92" t="str">
            <v>28 C</v>
          </cell>
          <cell r="C92" t="str">
            <v>EA</v>
          </cell>
          <cell r="D92">
            <v>820</v>
          </cell>
          <cell r="E92">
            <v>507</v>
          </cell>
          <cell r="F92">
            <v>871</v>
          </cell>
          <cell r="G92">
            <v>610</v>
          </cell>
          <cell r="L92">
            <v>507</v>
          </cell>
        </row>
        <row r="93">
          <cell r="A93" t="str">
            <v>파이프행거</v>
          </cell>
          <cell r="B93" t="str">
            <v>36 C</v>
          </cell>
          <cell r="C93" t="str">
            <v>EA</v>
          </cell>
          <cell r="D93">
            <v>820</v>
          </cell>
          <cell r="E93">
            <v>660</v>
          </cell>
          <cell r="F93">
            <v>871</v>
          </cell>
          <cell r="G93">
            <v>675</v>
          </cell>
          <cell r="L93">
            <v>660</v>
          </cell>
        </row>
        <row r="94">
          <cell r="A94" t="str">
            <v>풀박스</v>
          </cell>
          <cell r="B94" t="str">
            <v>100 x 100 x 75</v>
          </cell>
          <cell r="C94" t="str">
            <v>EA</v>
          </cell>
          <cell r="D94">
            <v>825</v>
          </cell>
          <cell r="E94">
            <v>1588</v>
          </cell>
          <cell r="F94">
            <v>883</v>
          </cell>
          <cell r="G94">
            <v>1530</v>
          </cell>
          <cell r="H94">
            <v>388</v>
          </cell>
          <cell r="I94">
            <v>1540</v>
          </cell>
          <cell r="L94">
            <v>1530</v>
          </cell>
        </row>
        <row r="95">
          <cell r="A95" t="str">
            <v>파이프행거</v>
          </cell>
          <cell r="B95" t="str">
            <v>42 C</v>
          </cell>
          <cell r="C95" t="str">
            <v>EA</v>
          </cell>
          <cell r="D95">
            <v>820</v>
          </cell>
          <cell r="E95">
            <v>730</v>
          </cell>
          <cell r="F95">
            <v>871</v>
          </cell>
          <cell r="G95">
            <v>750</v>
          </cell>
          <cell r="L95">
            <v>730</v>
          </cell>
        </row>
        <row r="96">
          <cell r="A96" t="str">
            <v>파이프행거</v>
          </cell>
          <cell r="B96" t="str">
            <v>54 C</v>
          </cell>
          <cell r="C96" t="str">
            <v>EA</v>
          </cell>
          <cell r="D96">
            <v>820</v>
          </cell>
          <cell r="E96">
            <v>872</v>
          </cell>
          <cell r="F96">
            <v>871</v>
          </cell>
          <cell r="G96">
            <v>1010</v>
          </cell>
          <cell r="L96">
            <v>872</v>
          </cell>
        </row>
        <row r="97">
          <cell r="A97" t="str">
            <v>파이프행거</v>
          </cell>
          <cell r="B97" t="str">
            <v>70 C</v>
          </cell>
          <cell r="C97" t="str">
            <v>EA</v>
          </cell>
          <cell r="D97">
            <v>820</v>
          </cell>
          <cell r="E97">
            <v>1178</v>
          </cell>
          <cell r="F97">
            <v>871</v>
          </cell>
          <cell r="G97">
            <v>1230</v>
          </cell>
          <cell r="L97">
            <v>1178</v>
          </cell>
        </row>
        <row r="98">
          <cell r="A98" t="str">
            <v>아우트레트박스</v>
          </cell>
          <cell r="B98" t="str">
            <v>8각 54mm</v>
          </cell>
          <cell r="C98" t="str">
            <v>EA</v>
          </cell>
          <cell r="D98">
            <v>827</v>
          </cell>
          <cell r="E98">
            <v>714</v>
          </cell>
          <cell r="F98">
            <v>882</v>
          </cell>
          <cell r="G98">
            <v>540</v>
          </cell>
          <cell r="L98">
            <v>540</v>
          </cell>
        </row>
        <row r="99">
          <cell r="A99" t="str">
            <v>아우트레트박스</v>
          </cell>
          <cell r="B99" t="str">
            <v>중형 4각 54mm</v>
          </cell>
          <cell r="C99" t="str">
            <v>EA</v>
          </cell>
          <cell r="D99">
            <v>827</v>
          </cell>
          <cell r="E99">
            <v>832</v>
          </cell>
          <cell r="F99">
            <v>882</v>
          </cell>
          <cell r="G99">
            <v>630</v>
          </cell>
          <cell r="L99">
            <v>630</v>
          </cell>
        </row>
        <row r="100">
          <cell r="A100" t="str">
            <v>스위치박스</v>
          </cell>
          <cell r="B100" t="str">
            <v>1 개용 54mm</v>
          </cell>
          <cell r="C100" t="str">
            <v>EA</v>
          </cell>
          <cell r="D100">
            <v>827</v>
          </cell>
          <cell r="E100">
            <v>668</v>
          </cell>
          <cell r="F100">
            <v>883</v>
          </cell>
          <cell r="G100">
            <v>490</v>
          </cell>
          <cell r="L100">
            <v>490</v>
          </cell>
        </row>
        <row r="101">
          <cell r="A101" t="str">
            <v>스위치박스</v>
          </cell>
          <cell r="B101" t="str">
            <v>2 개용 54mm</v>
          </cell>
          <cell r="C101" t="str">
            <v>EA</v>
          </cell>
          <cell r="D101">
            <v>827</v>
          </cell>
          <cell r="E101">
            <v>701</v>
          </cell>
          <cell r="F101">
            <v>883</v>
          </cell>
          <cell r="G101">
            <v>630</v>
          </cell>
          <cell r="L101">
            <v>630</v>
          </cell>
        </row>
        <row r="102">
          <cell r="A102" t="str">
            <v>박스커버-8 각</v>
          </cell>
          <cell r="B102" t="str">
            <v>둥근구멍 (오목)</v>
          </cell>
          <cell r="C102" t="str">
            <v>EA</v>
          </cell>
          <cell r="D102">
            <v>828</v>
          </cell>
          <cell r="E102">
            <v>400</v>
          </cell>
          <cell r="F102">
            <v>883</v>
          </cell>
          <cell r="G102">
            <v>220</v>
          </cell>
          <cell r="L102">
            <v>220</v>
          </cell>
        </row>
        <row r="103">
          <cell r="A103" t="str">
            <v>박스커버-8 각</v>
          </cell>
          <cell r="B103" t="str">
            <v>둥근구멍 (평)</v>
          </cell>
          <cell r="C103" t="str">
            <v>EA</v>
          </cell>
          <cell r="D103">
            <v>828</v>
          </cell>
          <cell r="E103">
            <v>350</v>
          </cell>
          <cell r="F103">
            <v>883</v>
          </cell>
          <cell r="G103">
            <v>180</v>
          </cell>
          <cell r="L103">
            <v>180</v>
          </cell>
        </row>
        <row r="104">
          <cell r="A104" t="str">
            <v>박스커버-4 각</v>
          </cell>
          <cell r="B104" t="str">
            <v>둥근구멍 (오목)</v>
          </cell>
          <cell r="C104" t="str">
            <v>EA</v>
          </cell>
          <cell r="D104">
            <v>828</v>
          </cell>
          <cell r="E104">
            <v>400</v>
          </cell>
          <cell r="F104">
            <v>883</v>
          </cell>
          <cell r="G104">
            <v>220</v>
          </cell>
          <cell r="L104">
            <v>220</v>
          </cell>
        </row>
        <row r="105">
          <cell r="A105" t="str">
            <v>박스커버-4 각</v>
          </cell>
          <cell r="B105" t="str">
            <v>둥근구멍 (평)</v>
          </cell>
          <cell r="C105" t="str">
            <v>EA</v>
          </cell>
          <cell r="D105">
            <v>828</v>
          </cell>
          <cell r="E105">
            <v>350</v>
          </cell>
          <cell r="L105">
            <v>350</v>
          </cell>
        </row>
        <row r="106">
          <cell r="A106" t="str">
            <v>풀박스</v>
          </cell>
          <cell r="B106" t="str">
            <v>100 x 100 x 50</v>
          </cell>
          <cell r="C106" t="str">
            <v>EA</v>
          </cell>
          <cell r="D106">
            <v>825</v>
          </cell>
          <cell r="E106">
            <v>1411</v>
          </cell>
          <cell r="F106">
            <v>883</v>
          </cell>
          <cell r="G106">
            <v>1480</v>
          </cell>
          <cell r="H106">
            <v>388</v>
          </cell>
          <cell r="I106">
            <v>1370</v>
          </cell>
          <cell r="L106">
            <v>1370</v>
          </cell>
        </row>
        <row r="107">
          <cell r="A107" t="str">
            <v>풀박스</v>
          </cell>
          <cell r="B107" t="str">
            <v>100 x 100 x 100</v>
          </cell>
          <cell r="C107" t="str">
            <v>EA</v>
          </cell>
          <cell r="D107">
            <v>825</v>
          </cell>
          <cell r="E107">
            <v>1882</v>
          </cell>
          <cell r="F107">
            <v>883</v>
          </cell>
          <cell r="G107">
            <v>1750</v>
          </cell>
          <cell r="H107">
            <v>388</v>
          </cell>
          <cell r="I107">
            <v>1830</v>
          </cell>
          <cell r="L107">
            <v>1750</v>
          </cell>
        </row>
        <row r="108">
          <cell r="A108" t="str">
            <v>풀박스</v>
          </cell>
          <cell r="B108" t="str">
            <v>150 x 150 x 100</v>
          </cell>
          <cell r="C108" t="str">
            <v>EA</v>
          </cell>
          <cell r="D108">
            <v>825</v>
          </cell>
          <cell r="E108">
            <v>2353</v>
          </cell>
          <cell r="F108">
            <v>883</v>
          </cell>
          <cell r="G108">
            <v>2470</v>
          </cell>
          <cell r="H108">
            <v>388</v>
          </cell>
          <cell r="I108">
            <v>2290</v>
          </cell>
          <cell r="L108">
            <v>2290</v>
          </cell>
        </row>
        <row r="109">
          <cell r="A109" t="str">
            <v>풀박스</v>
          </cell>
          <cell r="B109" t="str">
            <v>150 x 150 x 150</v>
          </cell>
          <cell r="C109" t="str">
            <v>EA</v>
          </cell>
          <cell r="D109">
            <v>825</v>
          </cell>
          <cell r="E109">
            <v>2765</v>
          </cell>
          <cell r="F109">
            <v>883</v>
          </cell>
          <cell r="G109">
            <v>2740</v>
          </cell>
          <cell r="H109">
            <v>388</v>
          </cell>
          <cell r="I109">
            <v>2690</v>
          </cell>
          <cell r="L109">
            <v>2690</v>
          </cell>
        </row>
        <row r="110">
          <cell r="A110" t="str">
            <v>풀박스</v>
          </cell>
          <cell r="B110" t="str">
            <v>200 x 200 x 150</v>
          </cell>
          <cell r="C110" t="str">
            <v>EA</v>
          </cell>
          <cell r="D110">
            <v>825</v>
          </cell>
          <cell r="E110">
            <v>4588</v>
          </cell>
          <cell r="F110">
            <v>883</v>
          </cell>
          <cell r="G110">
            <v>4050</v>
          </cell>
          <cell r="H110">
            <v>388</v>
          </cell>
          <cell r="I110">
            <v>4460</v>
          </cell>
          <cell r="L110">
            <v>4050</v>
          </cell>
        </row>
        <row r="111">
          <cell r="A111" t="str">
            <v>풀박스</v>
          </cell>
          <cell r="B111" t="str">
            <v>300 x 300 x 150</v>
          </cell>
          <cell r="C111" t="str">
            <v>EA</v>
          </cell>
          <cell r="D111">
            <v>825</v>
          </cell>
          <cell r="E111">
            <v>6765</v>
          </cell>
          <cell r="F111">
            <v>883</v>
          </cell>
          <cell r="G111">
            <v>6390</v>
          </cell>
          <cell r="H111">
            <v>388</v>
          </cell>
          <cell r="I111">
            <v>6570</v>
          </cell>
          <cell r="L111">
            <v>6390</v>
          </cell>
        </row>
        <row r="112">
          <cell r="A112" t="str">
            <v>풀박스</v>
          </cell>
          <cell r="B112" t="str">
            <v>500 x 500 x 300</v>
          </cell>
          <cell r="C112" t="str">
            <v>EA</v>
          </cell>
          <cell r="D112">
            <v>825</v>
          </cell>
          <cell r="E112">
            <v>25882</v>
          </cell>
          <cell r="F112">
            <v>883</v>
          </cell>
          <cell r="G112">
            <v>22500</v>
          </cell>
          <cell r="H112">
            <v>388</v>
          </cell>
          <cell r="I112">
            <v>25150</v>
          </cell>
          <cell r="L112">
            <v>22500</v>
          </cell>
        </row>
        <row r="113">
          <cell r="A113" t="str">
            <v>FLOOR BOX</v>
          </cell>
          <cell r="B113" t="str">
            <v>300 x 200 x 150</v>
          </cell>
          <cell r="C113" t="str">
            <v>EA</v>
          </cell>
          <cell r="D113">
            <v>836</v>
          </cell>
          <cell r="E113">
            <v>65000</v>
          </cell>
          <cell r="F113">
            <v>875</v>
          </cell>
          <cell r="G113">
            <v>65000</v>
          </cell>
          <cell r="L113">
            <v>65000</v>
          </cell>
        </row>
        <row r="114">
          <cell r="A114" t="str">
            <v>레이스웨이-BODY</v>
          </cell>
          <cell r="B114" t="str">
            <v>BODY 70 x 40</v>
          </cell>
          <cell r="C114" t="str">
            <v>m</v>
          </cell>
          <cell r="D114">
            <v>830</v>
          </cell>
          <cell r="E114">
            <v>2940</v>
          </cell>
          <cell r="F114">
            <v>881</v>
          </cell>
          <cell r="G114">
            <v>2940</v>
          </cell>
          <cell r="L114">
            <v>2940</v>
          </cell>
        </row>
        <row r="115">
          <cell r="A115" t="str">
            <v>레이스웨이-COVER</v>
          </cell>
          <cell r="B115" t="str">
            <v>COVER 70 x 40</v>
          </cell>
          <cell r="C115" t="str">
            <v>m</v>
          </cell>
          <cell r="D115">
            <v>830</v>
          </cell>
          <cell r="E115">
            <v>1350</v>
          </cell>
          <cell r="F115">
            <v>881</v>
          </cell>
          <cell r="G115">
            <v>1350</v>
          </cell>
          <cell r="L115">
            <v>1350</v>
          </cell>
        </row>
        <row r="116">
          <cell r="A116" t="str">
            <v>VERTICAL ELBOW</v>
          </cell>
          <cell r="B116" t="str">
            <v>W600x150Hx2.6t</v>
          </cell>
          <cell r="C116" t="str">
            <v>EA</v>
          </cell>
          <cell r="D116">
            <v>833</v>
          </cell>
          <cell r="E116">
            <v>25560</v>
          </cell>
          <cell r="F116">
            <v>879</v>
          </cell>
          <cell r="G116">
            <v>48200</v>
          </cell>
          <cell r="L116">
            <v>25560</v>
          </cell>
        </row>
        <row r="117">
          <cell r="A117" t="str">
            <v>레이스웨이-JOINER</v>
          </cell>
          <cell r="B117" t="str">
            <v>JOINER 70 x 40</v>
          </cell>
          <cell r="C117" t="str">
            <v>개</v>
          </cell>
          <cell r="D117">
            <v>830</v>
          </cell>
          <cell r="E117">
            <v>1650</v>
          </cell>
          <cell r="F117">
            <v>881</v>
          </cell>
          <cell r="G117">
            <v>1650</v>
          </cell>
          <cell r="L117">
            <v>1650</v>
          </cell>
        </row>
        <row r="118">
          <cell r="A118" t="str">
            <v>레이스웨이-END CAP</v>
          </cell>
          <cell r="B118" t="str">
            <v>END CAP 70 x 40</v>
          </cell>
          <cell r="C118" t="str">
            <v>개</v>
          </cell>
          <cell r="D118">
            <v>830</v>
          </cell>
          <cell r="E118">
            <v>740</v>
          </cell>
          <cell r="F118">
            <v>881</v>
          </cell>
          <cell r="G118">
            <v>740</v>
          </cell>
          <cell r="L118">
            <v>740</v>
          </cell>
        </row>
        <row r="119">
          <cell r="A119" t="str">
            <v>기구용금구</v>
          </cell>
          <cell r="B119" t="str">
            <v>70 x 40</v>
          </cell>
          <cell r="C119" t="str">
            <v>개</v>
          </cell>
          <cell r="D119">
            <v>830</v>
          </cell>
          <cell r="E119">
            <v>500</v>
          </cell>
          <cell r="F119">
            <v>881</v>
          </cell>
          <cell r="G119">
            <v>500</v>
          </cell>
          <cell r="L119">
            <v>500</v>
          </cell>
        </row>
        <row r="120">
          <cell r="A120" t="str">
            <v>HANGER</v>
          </cell>
          <cell r="B120" t="str">
            <v>HANGER-"A"형</v>
          </cell>
          <cell r="C120" t="str">
            <v>개</v>
          </cell>
          <cell r="D120">
            <v>830</v>
          </cell>
          <cell r="E120">
            <v>960</v>
          </cell>
          <cell r="F120">
            <v>881</v>
          </cell>
          <cell r="G120">
            <v>960</v>
          </cell>
          <cell r="L120">
            <v>960</v>
          </cell>
        </row>
        <row r="121">
          <cell r="A121" t="str">
            <v>HANGER</v>
          </cell>
          <cell r="B121" t="str">
            <v>HANGER-"C"형</v>
          </cell>
          <cell r="C121" t="str">
            <v>개</v>
          </cell>
          <cell r="D121">
            <v>830</v>
          </cell>
          <cell r="E121">
            <v>1960</v>
          </cell>
          <cell r="F121">
            <v>881</v>
          </cell>
          <cell r="G121">
            <v>1960</v>
          </cell>
          <cell r="L121">
            <v>1960</v>
          </cell>
        </row>
        <row r="122">
          <cell r="A122" t="str">
            <v>BOX CONNECTOR</v>
          </cell>
          <cell r="B122" t="str">
            <v>70 x 40</v>
          </cell>
          <cell r="C122" t="str">
            <v>개</v>
          </cell>
          <cell r="D122">
            <v>830</v>
          </cell>
          <cell r="E122">
            <v>1560</v>
          </cell>
          <cell r="F122">
            <v>881</v>
          </cell>
          <cell r="G122">
            <v>1560</v>
          </cell>
          <cell r="L122">
            <v>1560</v>
          </cell>
        </row>
        <row r="123">
          <cell r="A123" t="str">
            <v>CABLE TRAY</v>
          </cell>
          <cell r="B123" t="str">
            <v>W450x150Hx2.6t</v>
          </cell>
          <cell r="C123" t="str">
            <v>m</v>
          </cell>
          <cell r="D123">
            <v>833</v>
          </cell>
          <cell r="E123">
            <v>15150</v>
          </cell>
          <cell r="L123">
            <v>15150</v>
          </cell>
        </row>
        <row r="124">
          <cell r="A124" t="str">
            <v>CABLE TRAY</v>
          </cell>
          <cell r="B124" t="str">
            <v>W600x150Hx2.6t</v>
          </cell>
          <cell r="C124" t="str">
            <v>m</v>
          </cell>
          <cell r="D124">
            <v>833</v>
          </cell>
          <cell r="E124">
            <v>16950</v>
          </cell>
          <cell r="F124">
            <v>879</v>
          </cell>
          <cell r="G124">
            <v>55600</v>
          </cell>
          <cell r="L124">
            <v>16950</v>
          </cell>
        </row>
        <row r="125">
          <cell r="A125" t="str">
            <v>HORIZONTAL ELBOW</v>
          </cell>
          <cell r="B125" t="str">
            <v>W450x150Hx2.6t</v>
          </cell>
          <cell r="C125" t="str">
            <v>EA</v>
          </cell>
          <cell r="D125">
            <v>833</v>
          </cell>
          <cell r="E125">
            <v>28950</v>
          </cell>
          <cell r="L125">
            <v>28950</v>
          </cell>
        </row>
        <row r="126">
          <cell r="A126" t="str">
            <v>HORIZONTAL ELBOW</v>
          </cell>
          <cell r="B126" t="str">
            <v>W600x150Hx2.6t</v>
          </cell>
          <cell r="C126" t="str">
            <v>EA</v>
          </cell>
          <cell r="D126">
            <v>833</v>
          </cell>
          <cell r="E126">
            <v>44390</v>
          </cell>
          <cell r="F126">
            <v>879</v>
          </cell>
          <cell r="G126">
            <v>65200</v>
          </cell>
          <cell r="L126">
            <v>44390</v>
          </cell>
        </row>
        <row r="127">
          <cell r="A127" t="str">
            <v>VERTICAL ELBOW</v>
          </cell>
          <cell r="B127" t="str">
            <v>W450x150Hx2.6t</v>
          </cell>
          <cell r="C127" t="str">
            <v>EA</v>
          </cell>
          <cell r="D127">
            <v>833</v>
          </cell>
          <cell r="E127">
            <v>21050</v>
          </cell>
          <cell r="L127">
            <v>21050</v>
          </cell>
        </row>
        <row r="128">
          <cell r="A128" t="str">
            <v>HORIZOTAL TEE</v>
          </cell>
          <cell r="B128" t="str">
            <v>W450x150Hx2.6t</v>
          </cell>
          <cell r="C128" t="str">
            <v>EA</v>
          </cell>
          <cell r="D128">
            <v>833</v>
          </cell>
          <cell r="E128">
            <v>39450</v>
          </cell>
          <cell r="L128">
            <v>39450</v>
          </cell>
        </row>
        <row r="129">
          <cell r="A129" t="str">
            <v>HORIZOTAL TEE</v>
          </cell>
          <cell r="B129" t="str">
            <v>W600x150Hx2.6t</v>
          </cell>
          <cell r="C129" t="str">
            <v>EA</v>
          </cell>
          <cell r="D129">
            <v>833</v>
          </cell>
          <cell r="E129">
            <v>51120</v>
          </cell>
          <cell r="F129">
            <v>879</v>
          </cell>
          <cell r="G129">
            <v>89600</v>
          </cell>
          <cell r="L129">
            <v>51120</v>
          </cell>
        </row>
        <row r="130">
          <cell r="A130" t="str">
            <v>RIGHT HAND REDUCER</v>
          </cell>
          <cell r="B130" t="str">
            <v>W600-W450</v>
          </cell>
          <cell r="C130" t="str">
            <v>EA</v>
          </cell>
          <cell r="D130">
            <v>833</v>
          </cell>
          <cell r="E130">
            <v>10100</v>
          </cell>
          <cell r="L130">
            <v>10100</v>
          </cell>
        </row>
        <row r="131">
          <cell r="A131" t="str">
            <v>JOINT CONNECTOR</v>
          </cell>
          <cell r="B131" t="str">
            <v>150H</v>
          </cell>
          <cell r="C131" t="str">
            <v>EA</v>
          </cell>
          <cell r="D131">
            <v>833</v>
          </cell>
          <cell r="E131">
            <v>1300</v>
          </cell>
          <cell r="F131">
            <v>880</v>
          </cell>
          <cell r="G131">
            <v>1500</v>
          </cell>
          <cell r="L131">
            <v>1300</v>
          </cell>
        </row>
        <row r="132">
          <cell r="A132" t="str">
            <v>SHANK BOLT &amp; NUT</v>
          </cell>
          <cell r="B132" t="str">
            <v>아연도</v>
          </cell>
          <cell r="C132" t="str">
            <v>EA</v>
          </cell>
          <cell r="D132">
            <v>833</v>
          </cell>
          <cell r="E132">
            <v>100</v>
          </cell>
          <cell r="F132">
            <v>880</v>
          </cell>
          <cell r="G132">
            <v>120</v>
          </cell>
          <cell r="L132">
            <v>100</v>
          </cell>
        </row>
        <row r="133">
          <cell r="A133" t="str">
            <v>SHANK BOLT &amp; NUT</v>
          </cell>
          <cell r="B133" t="str">
            <v>SUS</v>
          </cell>
          <cell r="C133" t="str">
            <v>EA</v>
          </cell>
          <cell r="F133">
            <v>880</v>
          </cell>
          <cell r="G133">
            <v>700</v>
          </cell>
          <cell r="L133">
            <v>700</v>
          </cell>
        </row>
        <row r="134">
          <cell r="A134" t="str">
            <v>BOINDING JUMPER</v>
          </cell>
          <cell r="B134" t="str">
            <v>38mm2</v>
          </cell>
          <cell r="C134" t="str">
            <v>EA</v>
          </cell>
          <cell r="D134">
            <v>833</v>
          </cell>
          <cell r="E134">
            <v>2800</v>
          </cell>
          <cell r="F134">
            <v>880</v>
          </cell>
          <cell r="G134">
            <v>1950</v>
          </cell>
          <cell r="L134">
            <v>1950</v>
          </cell>
        </row>
        <row r="135">
          <cell r="A135" t="str">
            <v>HOLD DOWN CLAMP</v>
          </cell>
          <cell r="B135" t="str">
            <v>STEEL 2.6t</v>
          </cell>
          <cell r="C135" t="str">
            <v>EA</v>
          </cell>
          <cell r="D135">
            <v>833</v>
          </cell>
          <cell r="E135">
            <v>300</v>
          </cell>
          <cell r="F135">
            <v>879</v>
          </cell>
          <cell r="G135">
            <v>350</v>
          </cell>
          <cell r="L135">
            <v>300</v>
          </cell>
        </row>
        <row r="136">
          <cell r="A136" t="str">
            <v>TRAY TO BOX CONNECT</v>
          </cell>
          <cell r="B136" t="str">
            <v>W450x100Hx2.3t</v>
          </cell>
          <cell r="C136" t="str">
            <v>EA</v>
          </cell>
          <cell r="D136">
            <v>833</v>
          </cell>
          <cell r="E136">
            <v>28000</v>
          </cell>
          <cell r="F136">
            <v>879</v>
          </cell>
          <cell r="G136">
            <v>27500</v>
          </cell>
          <cell r="L136">
            <v>27500</v>
          </cell>
        </row>
        <row r="137">
          <cell r="A137" t="str">
            <v>CHANNEL</v>
          </cell>
          <cell r="B137" t="str">
            <v>41x41x2.6t</v>
          </cell>
          <cell r="C137" t="str">
            <v>m</v>
          </cell>
          <cell r="D137">
            <v>833</v>
          </cell>
          <cell r="E137">
            <v>3000</v>
          </cell>
          <cell r="F137">
            <v>878</v>
          </cell>
          <cell r="G137">
            <v>3000</v>
          </cell>
          <cell r="L137">
            <v>3000</v>
          </cell>
        </row>
        <row r="138">
          <cell r="A138" t="str">
            <v>접지봉</v>
          </cell>
          <cell r="B138" t="str">
            <v>φ18 x 2400mm</v>
          </cell>
          <cell r="C138" t="str">
            <v>본</v>
          </cell>
          <cell r="D138">
            <v>887</v>
          </cell>
          <cell r="E138">
            <v>7300</v>
          </cell>
          <cell r="F138">
            <v>930</v>
          </cell>
          <cell r="G138">
            <v>6500</v>
          </cell>
          <cell r="H138">
            <v>370</v>
          </cell>
          <cell r="I138">
            <v>7000</v>
          </cell>
          <cell r="L138">
            <v>6500</v>
          </cell>
        </row>
        <row r="139">
          <cell r="A139" t="str">
            <v>CABLE DUCT</v>
          </cell>
          <cell r="B139" t="str">
            <v>W600</v>
          </cell>
          <cell r="C139" t="str">
            <v>EA</v>
          </cell>
          <cell r="F139">
            <v>878</v>
          </cell>
          <cell r="G139">
            <v>36200</v>
          </cell>
          <cell r="L139">
            <v>36200</v>
          </cell>
        </row>
        <row r="140">
          <cell r="A140" t="str">
            <v>매입콘센트-접지</v>
          </cell>
          <cell r="B140" t="str">
            <v>15A 250V 1구</v>
          </cell>
          <cell r="C140" t="str">
            <v>EA</v>
          </cell>
          <cell r="D140">
            <v>892</v>
          </cell>
          <cell r="E140">
            <v>1600</v>
          </cell>
          <cell r="F140">
            <v>934</v>
          </cell>
          <cell r="G140">
            <v>1440</v>
          </cell>
          <cell r="H140">
            <v>387</v>
          </cell>
          <cell r="I140">
            <v>1000</v>
          </cell>
          <cell r="L140">
            <v>1000</v>
          </cell>
        </row>
        <row r="141">
          <cell r="A141" t="str">
            <v>매입콘센트-접지</v>
          </cell>
          <cell r="B141" t="str">
            <v>15A 250V 2구</v>
          </cell>
          <cell r="C141" t="str">
            <v>EA</v>
          </cell>
          <cell r="D141">
            <v>892</v>
          </cell>
          <cell r="E141">
            <v>2030</v>
          </cell>
          <cell r="F141">
            <v>934</v>
          </cell>
          <cell r="G141">
            <v>1820</v>
          </cell>
          <cell r="H141">
            <v>387</v>
          </cell>
          <cell r="I141">
            <v>1258</v>
          </cell>
          <cell r="L141">
            <v>1258</v>
          </cell>
        </row>
        <row r="142">
          <cell r="A142" t="str">
            <v>방수콘센트</v>
          </cell>
          <cell r="B142" t="str">
            <v>15A 250V 2구</v>
          </cell>
          <cell r="C142" t="str">
            <v>EA</v>
          </cell>
          <cell r="D142">
            <v>892</v>
          </cell>
          <cell r="E142">
            <v>2790</v>
          </cell>
          <cell r="F142">
            <v>934</v>
          </cell>
          <cell r="G142">
            <v>2510</v>
          </cell>
          <cell r="L142">
            <v>2510</v>
          </cell>
        </row>
        <row r="143">
          <cell r="A143" t="str">
            <v>매입1로스위치</v>
          </cell>
          <cell r="B143" t="str">
            <v>250V 15A 1로 1련</v>
          </cell>
          <cell r="C143" t="str">
            <v>EA</v>
          </cell>
          <cell r="D143">
            <v>890</v>
          </cell>
          <cell r="E143">
            <v>1357</v>
          </cell>
          <cell r="F143">
            <v>935</v>
          </cell>
          <cell r="G143">
            <v>1921</v>
          </cell>
          <cell r="L143">
            <v>1357</v>
          </cell>
        </row>
        <row r="144">
          <cell r="A144" t="str">
            <v>매입1로스위치</v>
          </cell>
          <cell r="B144" t="str">
            <v>250V 15A 1로 2련</v>
          </cell>
          <cell r="C144" t="str">
            <v>EA</v>
          </cell>
          <cell r="D144">
            <v>890</v>
          </cell>
          <cell r="E144">
            <v>2329</v>
          </cell>
          <cell r="F144">
            <v>935</v>
          </cell>
          <cell r="G144">
            <v>2857</v>
          </cell>
          <cell r="L144">
            <v>2329</v>
          </cell>
        </row>
        <row r="145">
          <cell r="A145" t="str">
            <v>매입1로스위치</v>
          </cell>
          <cell r="B145" t="str">
            <v>250V 15A 1로 3련</v>
          </cell>
          <cell r="C145" t="str">
            <v>EA</v>
          </cell>
          <cell r="D145">
            <v>890</v>
          </cell>
          <cell r="E145">
            <v>3301</v>
          </cell>
          <cell r="F145">
            <v>935</v>
          </cell>
          <cell r="G145">
            <v>3793</v>
          </cell>
          <cell r="H145">
            <v>385</v>
          </cell>
          <cell r="I145">
            <v>3358</v>
          </cell>
          <cell r="L145">
            <v>3301</v>
          </cell>
        </row>
        <row r="146">
          <cell r="A146" t="str">
            <v>매입3로스위치</v>
          </cell>
          <cell r="B146" t="str">
            <v>250V 15A 3로 1련</v>
          </cell>
          <cell r="C146" t="str">
            <v>EA</v>
          </cell>
          <cell r="D146">
            <v>890</v>
          </cell>
          <cell r="E146">
            <v>1542</v>
          </cell>
          <cell r="F146">
            <v>935</v>
          </cell>
          <cell r="G146">
            <v>2345</v>
          </cell>
          <cell r="H146">
            <v>386</v>
          </cell>
          <cell r="I146">
            <v>1530</v>
          </cell>
          <cell r="L146">
            <v>1530</v>
          </cell>
        </row>
        <row r="147">
          <cell r="A147" t="str">
            <v>매입3로스위치</v>
          </cell>
          <cell r="B147" t="str">
            <v>250V 15A 3로 2련</v>
          </cell>
          <cell r="C147" t="str">
            <v>EA</v>
          </cell>
          <cell r="D147">
            <v>890</v>
          </cell>
          <cell r="E147">
            <v>2700</v>
          </cell>
          <cell r="F147">
            <v>935</v>
          </cell>
          <cell r="G147">
            <v>2700</v>
          </cell>
          <cell r="H147">
            <v>386</v>
          </cell>
          <cell r="I147">
            <v>2702</v>
          </cell>
          <cell r="L147">
            <v>2700</v>
          </cell>
        </row>
        <row r="148">
          <cell r="A148" t="str">
            <v>접지봉</v>
          </cell>
          <cell r="B148" t="str">
            <v>φ16 x 1800mm</v>
          </cell>
          <cell r="C148" t="str">
            <v>본</v>
          </cell>
          <cell r="D148">
            <v>887</v>
          </cell>
          <cell r="E148">
            <v>4900</v>
          </cell>
          <cell r="F148">
            <v>930</v>
          </cell>
          <cell r="G148">
            <v>4500</v>
          </cell>
          <cell r="H148">
            <v>370</v>
          </cell>
          <cell r="I148">
            <v>5000</v>
          </cell>
          <cell r="L148">
            <v>4500</v>
          </cell>
        </row>
        <row r="149">
          <cell r="A149" t="str">
            <v>접지단자함</v>
          </cell>
          <cell r="B149" t="str">
            <v>5 회로용</v>
          </cell>
          <cell r="C149" t="str">
            <v>면</v>
          </cell>
          <cell r="D149">
            <v>887</v>
          </cell>
          <cell r="E149">
            <v>72000</v>
          </cell>
          <cell r="F149">
            <v>930</v>
          </cell>
          <cell r="G149">
            <v>65000</v>
          </cell>
          <cell r="L149">
            <v>65000</v>
          </cell>
        </row>
        <row r="150">
          <cell r="A150" t="str">
            <v>접지저항저감제</v>
          </cell>
          <cell r="B150" t="str">
            <v>아스판 10 Kg</v>
          </cell>
          <cell r="C150" t="str">
            <v>포</v>
          </cell>
          <cell r="F150">
            <v>930</v>
          </cell>
          <cell r="G150">
            <v>22000</v>
          </cell>
          <cell r="L150">
            <v>22000</v>
          </cell>
        </row>
        <row r="151">
          <cell r="A151" t="str">
            <v>달대볼트(SST'L)</v>
          </cell>
          <cell r="B151" t="str">
            <v>φ9x1000mm</v>
          </cell>
          <cell r="C151" t="str">
            <v>EA</v>
          </cell>
          <cell r="D151">
            <v>97</v>
          </cell>
          <cell r="E151">
            <v>280</v>
          </cell>
          <cell r="L151">
            <v>280</v>
          </cell>
        </row>
        <row r="152">
          <cell r="A152" t="str">
            <v>GROUND CONNECTOR</v>
          </cell>
          <cell r="B152" t="str">
            <v>60㎟</v>
          </cell>
          <cell r="C152" t="str">
            <v>EA</v>
          </cell>
          <cell r="F152">
            <v>930</v>
          </cell>
          <cell r="G152">
            <v>1900</v>
          </cell>
          <cell r="L152">
            <v>1900</v>
          </cell>
        </row>
        <row r="153">
          <cell r="A153" t="str">
            <v>인써트</v>
          </cell>
          <cell r="B153" t="str">
            <v>φ9mm(주물)</v>
          </cell>
          <cell r="C153" t="str">
            <v>EA</v>
          </cell>
          <cell r="D153">
            <v>98</v>
          </cell>
          <cell r="E153">
            <v>40</v>
          </cell>
          <cell r="F153">
            <v>80</v>
          </cell>
          <cell r="G153">
            <v>180</v>
          </cell>
          <cell r="L153">
            <v>40</v>
          </cell>
        </row>
        <row r="154">
          <cell r="A154" t="str">
            <v>형광등기구 보강대</v>
          </cell>
          <cell r="B154" t="str">
            <v>스프링형 M BAR</v>
          </cell>
          <cell r="C154" t="str">
            <v>SET</v>
          </cell>
          <cell r="F154">
            <v>923</v>
          </cell>
          <cell r="G154">
            <v>5100</v>
          </cell>
          <cell r="L154">
            <v>5100</v>
          </cell>
        </row>
        <row r="155">
          <cell r="A155" t="str">
            <v>다운라이트 보강대</v>
          </cell>
          <cell r="B155" t="str">
            <v>스프링형 M BAR</v>
          </cell>
          <cell r="C155" t="str">
            <v>SET</v>
          </cell>
          <cell r="F155">
            <v>923</v>
          </cell>
          <cell r="G155">
            <v>3800</v>
          </cell>
          <cell r="L155">
            <v>3800</v>
          </cell>
        </row>
        <row r="156">
          <cell r="A156" t="str">
            <v>피뢰침</v>
          </cell>
          <cell r="B156" t="str">
            <v>D14 x 485mm</v>
          </cell>
          <cell r="C156" t="str">
            <v>개</v>
          </cell>
          <cell r="D156">
            <v>887</v>
          </cell>
          <cell r="E156">
            <v>15000</v>
          </cell>
          <cell r="F156">
            <v>930</v>
          </cell>
          <cell r="G156">
            <v>13500</v>
          </cell>
          <cell r="H156">
            <v>384</v>
          </cell>
          <cell r="I156">
            <v>12000</v>
          </cell>
          <cell r="L156">
            <v>12000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원가계산서"/>
      <sheetName val="내역서"/>
      <sheetName val="공내역서"/>
      <sheetName val="일위대가"/>
      <sheetName val="공일위대가"/>
      <sheetName val="인공산출서"/>
      <sheetName val="관급자재"/>
      <sheetName val="자재단가"/>
      <sheetName val="노임"/>
      <sheetName val="업체단가"/>
      <sheetName val="운반비"/>
      <sheetName val="중량산출서(애자류)"/>
      <sheetName val="중량산출서(전선류)"/>
      <sheetName val="중량산출서(철재)"/>
      <sheetName val="가설사무소"/>
      <sheetName val="가설사무소 (공)"/>
      <sheetName val="원가계산서 "/>
      <sheetName val="내역서 (공)"/>
      <sheetName val="일위대가 (공)"/>
      <sheetName val="중량산출서애자류"/>
      <sheetName val="중량산출서전선류"/>
      <sheetName val="중량산출서철재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A6" t="str">
            <v>600V 비닐절연전선</v>
          </cell>
          <cell r="B6" t="str">
            <v>IV 2.0mm</v>
          </cell>
          <cell r="C6" t="str">
            <v>m</v>
          </cell>
          <cell r="D6">
            <v>810</v>
          </cell>
          <cell r="E6">
            <v>114</v>
          </cell>
          <cell r="F6">
            <v>857</v>
          </cell>
          <cell r="G6">
            <v>105</v>
          </cell>
          <cell r="L6">
            <v>105</v>
          </cell>
        </row>
        <row r="7">
          <cell r="A7" t="str">
            <v>600V 비닐절연전선</v>
          </cell>
          <cell r="B7" t="str">
            <v>IV 5.5㎟</v>
          </cell>
          <cell r="C7" t="str">
            <v>m</v>
          </cell>
          <cell r="D7">
            <v>810</v>
          </cell>
          <cell r="E7">
            <v>213</v>
          </cell>
          <cell r="F7">
            <v>857</v>
          </cell>
          <cell r="G7">
            <v>201</v>
          </cell>
          <cell r="L7">
            <v>201</v>
          </cell>
        </row>
        <row r="8">
          <cell r="A8" t="str">
            <v>경동연선</v>
          </cell>
          <cell r="B8" t="str">
            <v>BC 14㎟</v>
          </cell>
          <cell r="C8" t="str">
            <v>m</v>
          </cell>
          <cell r="D8">
            <v>825</v>
          </cell>
          <cell r="E8">
            <v>758</v>
          </cell>
          <cell r="F8">
            <v>842</v>
          </cell>
          <cell r="G8">
            <v>159</v>
          </cell>
          <cell r="L8">
            <v>758</v>
          </cell>
        </row>
        <row r="9">
          <cell r="A9" t="str">
            <v>경동연선</v>
          </cell>
          <cell r="B9" t="str">
            <v>BC 38㎟</v>
          </cell>
          <cell r="C9" t="str">
            <v>m</v>
          </cell>
          <cell r="D9">
            <v>825</v>
          </cell>
          <cell r="E9">
            <v>1683</v>
          </cell>
          <cell r="F9">
            <v>842</v>
          </cell>
          <cell r="G9">
            <v>241</v>
          </cell>
          <cell r="L9">
            <v>1683</v>
          </cell>
        </row>
        <row r="10">
          <cell r="A10" t="str">
            <v>경동연선</v>
          </cell>
          <cell r="B10" t="str">
            <v>BC 60㎟</v>
          </cell>
          <cell r="C10" t="str">
            <v>m</v>
          </cell>
          <cell r="D10">
            <v>825</v>
          </cell>
          <cell r="E10">
            <v>2793</v>
          </cell>
          <cell r="F10">
            <v>842</v>
          </cell>
          <cell r="G10">
            <v>132</v>
          </cell>
          <cell r="L10">
            <v>2793</v>
          </cell>
        </row>
        <row r="11">
          <cell r="A11" t="str">
            <v>600V 가교PE 케이블</v>
          </cell>
          <cell r="B11" t="str">
            <v>CV 1Cx60㎟</v>
          </cell>
          <cell r="C11" t="str">
            <v>m</v>
          </cell>
          <cell r="D11">
            <v>814</v>
          </cell>
          <cell r="E11">
            <v>2588</v>
          </cell>
          <cell r="F11">
            <v>866</v>
          </cell>
          <cell r="G11">
            <v>2160</v>
          </cell>
          <cell r="L11">
            <v>2160</v>
          </cell>
        </row>
        <row r="12">
          <cell r="A12" t="str">
            <v>600V 가교PE 케이블</v>
          </cell>
          <cell r="B12" t="str">
            <v>CV 1Cx200㎟</v>
          </cell>
          <cell r="C12" t="str">
            <v>m</v>
          </cell>
          <cell r="D12">
            <v>814</v>
          </cell>
          <cell r="E12">
            <v>9686</v>
          </cell>
          <cell r="F12">
            <v>866</v>
          </cell>
          <cell r="G12">
            <v>8084</v>
          </cell>
          <cell r="L12">
            <v>8084</v>
          </cell>
        </row>
        <row r="13">
          <cell r="A13" t="str">
            <v>600V 가교PE 케이블</v>
          </cell>
          <cell r="B13" t="str">
            <v>CV 2Cx5.5㎟</v>
          </cell>
          <cell r="C13" t="str">
            <v>m</v>
          </cell>
          <cell r="D13">
            <v>814</v>
          </cell>
          <cell r="E13">
            <v>820</v>
          </cell>
          <cell r="F13">
            <v>866</v>
          </cell>
          <cell r="G13">
            <v>685</v>
          </cell>
          <cell r="L13">
            <v>685</v>
          </cell>
        </row>
        <row r="14">
          <cell r="A14" t="str">
            <v>600V 가교PE 케이블</v>
          </cell>
          <cell r="B14" t="str">
            <v>CV 2Cx8㎟</v>
          </cell>
          <cell r="C14" t="str">
            <v>m</v>
          </cell>
          <cell r="D14">
            <v>814</v>
          </cell>
          <cell r="E14">
            <v>1034</v>
          </cell>
          <cell r="F14">
            <v>866</v>
          </cell>
          <cell r="G14">
            <v>863</v>
          </cell>
          <cell r="L14">
            <v>863</v>
          </cell>
        </row>
        <row r="15">
          <cell r="A15" t="str">
            <v>600V 가교PE 케이블</v>
          </cell>
          <cell r="B15" t="str">
            <v>CV 4Cx8㎟</v>
          </cell>
          <cell r="C15" t="str">
            <v>m</v>
          </cell>
          <cell r="D15">
            <v>814</v>
          </cell>
          <cell r="E15">
            <v>1731</v>
          </cell>
          <cell r="F15">
            <v>866</v>
          </cell>
          <cell r="G15">
            <v>1445</v>
          </cell>
          <cell r="L15">
            <v>1445</v>
          </cell>
        </row>
        <row r="16">
          <cell r="A16" t="str">
            <v>600V 가교PE 케이블</v>
          </cell>
          <cell r="B16" t="str">
            <v>CV 4Cx22㎟</v>
          </cell>
          <cell r="C16" t="str">
            <v>m</v>
          </cell>
          <cell r="D16">
            <v>814</v>
          </cell>
          <cell r="E16">
            <v>4199</v>
          </cell>
          <cell r="F16">
            <v>866</v>
          </cell>
          <cell r="G16">
            <v>3504</v>
          </cell>
          <cell r="L16">
            <v>3504</v>
          </cell>
        </row>
        <row r="17">
          <cell r="A17" t="str">
            <v>6.9KV 가교PE케이블</v>
          </cell>
          <cell r="B17" t="str">
            <v>6.9kV CV 1Cx38㎟</v>
          </cell>
          <cell r="C17" t="str">
            <v>m</v>
          </cell>
          <cell r="D17">
            <v>815</v>
          </cell>
          <cell r="E17">
            <v>4058</v>
          </cell>
          <cell r="F17">
            <v>866</v>
          </cell>
          <cell r="G17">
            <v>3324</v>
          </cell>
          <cell r="L17">
            <v>3324</v>
          </cell>
        </row>
        <row r="18">
          <cell r="A18" t="str">
            <v>접지용전선</v>
          </cell>
          <cell r="B18" t="str">
            <v>GV 1.6mm</v>
          </cell>
          <cell r="C18" t="str">
            <v>m</v>
          </cell>
          <cell r="D18">
            <v>811</v>
          </cell>
          <cell r="E18">
            <v>167</v>
          </cell>
          <cell r="F18">
            <v>858</v>
          </cell>
          <cell r="G18">
            <v>155</v>
          </cell>
          <cell r="L18">
            <v>155</v>
          </cell>
        </row>
        <row r="19">
          <cell r="A19" t="str">
            <v>접지용전선</v>
          </cell>
          <cell r="B19" t="str">
            <v>GV 2.0mm</v>
          </cell>
          <cell r="C19" t="str">
            <v>m</v>
          </cell>
          <cell r="D19">
            <v>811</v>
          </cell>
          <cell r="E19">
            <v>221</v>
          </cell>
          <cell r="F19">
            <v>858</v>
          </cell>
          <cell r="G19">
            <v>206</v>
          </cell>
          <cell r="L19">
            <v>206</v>
          </cell>
        </row>
        <row r="20">
          <cell r="A20" t="str">
            <v>접지용전선</v>
          </cell>
          <cell r="B20" t="str">
            <v>GV 3.5㎟</v>
          </cell>
          <cell r="C20" t="str">
            <v>m</v>
          </cell>
          <cell r="D20">
            <v>811</v>
          </cell>
          <cell r="E20">
            <v>270</v>
          </cell>
          <cell r="F20">
            <v>858</v>
          </cell>
          <cell r="G20">
            <v>251</v>
          </cell>
          <cell r="L20">
            <v>251</v>
          </cell>
        </row>
        <row r="21">
          <cell r="A21" t="str">
            <v>접지용전선</v>
          </cell>
          <cell r="B21" t="str">
            <v>GV 5.5㎟</v>
          </cell>
          <cell r="C21" t="str">
            <v>m</v>
          </cell>
          <cell r="D21">
            <v>811</v>
          </cell>
          <cell r="E21">
            <v>367</v>
          </cell>
          <cell r="F21">
            <v>858</v>
          </cell>
          <cell r="G21">
            <v>342</v>
          </cell>
          <cell r="L21">
            <v>342</v>
          </cell>
        </row>
        <row r="22">
          <cell r="A22" t="str">
            <v>접지용전선</v>
          </cell>
          <cell r="B22" t="str">
            <v>GV 14㎟</v>
          </cell>
          <cell r="C22" t="str">
            <v>m</v>
          </cell>
          <cell r="D22">
            <v>811</v>
          </cell>
          <cell r="E22">
            <v>946</v>
          </cell>
          <cell r="F22">
            <v>858</v>
          </cell>
          <cell r="G22">
            <v>881</v>
          </cell>
          <cell r="L22">
            <v>881</v>
          </cell>
        </row>
        <row r="23">
          <cell r="A23" t="str">
            <v>접지용전선</v>
          </cell>
          <cell r="B23" t="str">
            <v>GV 22㎟</v>
          </cell>
          <cell r="C23" t="str">
            <v>m</v>
          </cell>
          <cell r="D23">
            <v>811</v>
          </cell>
          <cell r="E23">
            <v>1313</v>
          </cell>
          <cell r="F23">
            <v>858</v>
          </cell>
          <cell r="G23">
            <v>1223</v>
          </cell>
          <cell r="L23">
            <v>1223</v>
          </cell>
        </row>
        <row r="24">
          <cell r="A24" t="str">
            <v>접지용전선</v>
          </cell>
          <cell r="B24" t="str">
            <v>GV 38㎟</v>
          </cell>
          <cell r="C24" t="str">
            <v>m</v>
          </cell>
          <cell r="D24">
            <v>811</v>
          </cell>
          <cell r="E24">
            <v>1978</v>
          </cell>
          <cell r="F24">
            <v>858</v>
          </cell>
          <cell r="G24">
            <v>1843</v>
          </cell>
          <cell r="L24">
            <v>1843</v>
          </cell>
        </row>
        <row r="25">
          <cell r="A25" t="str">
            <v>접지용전선</v>
          </cell>
          <cell r="B25" t="str">
            <v>GV 60㎟</v>
          </cell>
          <cell r="C25" t="str">
            <v>m</v>
          </cell>
          <cell r="D25">
            <v>811</v>
          </cell>
          <cell r="E25">
            <v>3128</v>
          </cell>
          <cell r="F25">
            <v>858</v>
          </cell>
          <cell r="G25">
            <v>2913</v>
          </cell>
          <cell r="L25">
            <v>2913</v>
          </cell>
        </row>
        <row r="26">
          <cell r="A26" t="str">
            <v>600V 내화전선 FR-8</v>
          </cell>
          <cell r="B26" t="str">
            <v>FR-8 2Cx14㎟</v>
          </cell>
          <cell r="C26" t="str">
            <v>m</v>
          </cell>
          <cell r="D26">
            <v>814</v>
          </cell>
          <cell r="E26">
            <v>3641</v>
          </cell>
          <cell r="F26">
            <v>864</v>
          </cell>
          <cell r="G26">
            <v>2947</v>
          </cell>
          <cell r="L26">
            <v>2947</v>
          </cell>
        </row>
        <row r="27">
          <cell r="A27" t="str">
            <v>600V 내화전선 FR-8</v>
          </cell>
          <cell r="B27" t="str">
            <v>FR-8 2Cx8㎟</v>
          </cell>
          <cell r="C27" t="str">
            <v>m</v>
          </cell>
          <cell r="D27">
            <v>814</v>
          </cell>
          <cell r="E27">
            <v>2709</v>
          </cell>
          <cell r="F27">
            <v>864</v>
          </cell>
          <cell r="G27">
            <v>2193</v>
          </cell>
          <cell r="L27">
            <v>2193</v>
          </cell>
        </row>
        <row r="28">
          <cell r="A28" t="str">
            <v>제어용비닐케이블</v>
          </cell>
          <cell r="B28" t="str">
            <v>CVV-SB 2Cx2.0㎟</v>
          </cell>
          <cell r="C28" t="str">
            <v>m</v>
          </cell>
          <cell r="D28">
            <v>813</v>
          </cell>
          <cell r="E28">
            <v>837</v>
          </cell>
          <cell r="F28">
            <v>860</v>
          </cell>
          <cell r="G28">
            <v>711</v>
          </cell>
          <cell r="L28">
            <v>711</v>
          </cell>
        </row>
        <row r="29">
          <cell r="A29" t="str">
            <v>CABLE HAED</v>
          </cell>
          <cell r="B29" t="str">
            <v>6.9kV 1Cx38㎟</v>
          </cell>
          <cell r="C29" t="str">
            <v>EA</v>
          </cell>
          <cell r="D29">
            <v>832</v>
          </cell>
          <cell r="E29">
            <v>103800</v>
          </cell>
          <cell r="F29">
            <v>879</v>
          </cell>
          <cell r="G29">
            <v>103800</v>
          </cell>
          <cell r="L29">
            <v>103800</v>
          </cell>
        </row>
        <row r="30">
          <cell r="A30" t="str">
            <v>압착터미날</v>
          </cell>
          <cell r="B30" t="str">
            <v>8 ㎟</v>
          </cell>
          <cell r="C30" t="str">
            <v>EA</v>
          </cell>
          <cell r="D30">
            <v>830</v>
          </cell>
          <cell r="E30">
            <v>77</v>
          </cell>
          <cell r="F30">
            <v>877</v>
          </cell>
          <cell r="G30">
            <v>39</v>
          </cell>
          <cell r="L30">
            <v>39</v>
          </cell>
        </row>
        <row r="31">
          <cell r="A31" t="str">
            <v>압착터미날</v>
          </cell>
          <cell r="B31" t="str">
            <v>14 ㎟</v>
          </cell>
          <cell r="C31" t="str">
            <v>EA</v>
          </cell>
          <cell r="D31">
            <v>830</v>
          </cell>
          <cell r="E31">
            <v>107</v>
          </cell>
          <cell r="F31">
            <v>877</v>
          </cell>
          <cell r="G31">
            <v>91</v>
          </cell>
          <cell r="L31">
            <v>91</v>
          </cell>
        </row>
        <row r="32">
          <cell r="A32" t="str">
            <v>압착터미날</v>
          </cell>
          <cell r="B32" t="str">
            <v>22 ㎟</v>
          </cell>
          <cell r="C32" t="str">
            <v>EA</v>
          </cell>
          <cell r="D32">
            <v>830</v>
          </cell>
          <cell r="E32">
            <v>137</v>
          </cell>
          <cell r="F32">
            <v>877</v>
          </cell>
          <cell r="G32">
            <v>117</v>
          </cell>
          <cell r="L32">
            <v>117</v>
          </cell>
        </row>
        <row r="33">
          <cell r="A33" t="str">
            <v>압착터미날</v>
          </cell>
          <cell r="B33" t="str">
            <v>60 ㎟</v>
          </cell>
          <cell r="C33" t="str">
            <v>EA</v>
          </cell>
          <cell r="D33">
            <v>830</v>
          </cell>
          <cell r="E33">
            <v>350</v>
          </cell>
          <cell r="F33">
            <v>877</v>
          </cell>
          <cell r="G33">
            <v>403</v>
          </cell>
          <cell r="L33">
            <v>350</v>
          </cell>
        </row>
        <row r="34">
          <cell r="A34" t="str">
            <v>압착터미날</v>
          </cell>
          <cell r="B34" t="str">
            <v>100 ㎟</v>
          </cell>
          <cell r="C34" t="str">
            <v>EA</v>
          </cell>
          <cell r="D34">
            <v>830</v>
          </cell>
          <cell r="E34">
            <v>540</v>
          </cell>
          <cell r="F34">
            <v>877</v>
          </cell>
          <cell r="G34">
            <v>455</v>
          </cell>
          <cell r="L34">
            <v>455</v>
          </cell>
        </row>
        <row r="35">
          <cell r="A35" t="str">
            <v>동 관 단 자</v>
          </cell>
          <cell r="B35" t="str">
            <v>2H0LE 200㎟</v>
          </cell>
          <cell r="C35" t="str">
            <v>EA</v>
          </cell>
          <cell r="D35">
            <v>830</v>
          </cell>
          <cell r="E35">
            <v>5350</v>
          </cell>
          <cell r="F35">
            <v>877</v>
          </cell>
          <cell r="G35">
            <v>4090</v>
          </cell>
          <cell r="L35">
            <v>4090</v>
          </cell>
        </row>
        <row r="36">
          <cell r="A36" t="str">
            <v>터미널캡</v>
          </cell>
          <cell r="B36" t="str">
            <v>60㎟</v>
          </cell>
          <cell r="C36" t="str">
            <v>EA</v>
          </cell>
          <cell r="D36">
            <v>830</v>
          </cell>
          <cell r="E36">
            <v>32</v>
          </cell>
          <cell r="F36">
            <v>877</v>
          </cell>
          <cell r="G36">
            <v>22</v>
          </cell>
          <cell r="L36">
            <v>22</v>
          </cell>
        </row>
        <row r="37">
          <cell r="A37" t="str">
            <v>접지슬리브</v>
          </cell>
          <cell r="B37" t="str">
            <v>60-60 38㎟</v>
          </cell>
          <cell r="C37" t="str">
            <v>EA</v>
          </cell>
          <cell r="D37">
            <v>903</v>
          </cell>
          <cell r="E37">
            <v>1500</v>
          </cell>
          <cell r="F37">
            <v>946</v>
          </cell>
          <cell r="G37">
            <v>1500</v>
          </cell>
          <cell r="L37">
            <v>1500</v>
          </cell>
        </row>
        <row r="38">
          <cell r="A38" t="str">
            <v>강제전선관</v>
          </cell>
          <cell r="B38" t="str">
            <v>ST 16C</v>
          </cell>
          <cell r="C38" t="str">
            <v>m</v>
          </cell>
          <cell r="D38">
            <v>835</v>
          </cell>
          <cell r="E38">
            <v>1100</v>
          </cell>
          <cell r="F38">
            <v>887</v>
          </cell>
          <cell r="G38">
            <v>1040</v>
          </cell>
          <cell r="H38">
            <v>419</v>
          </cell>
          <cell r="I38">
            <v>932</v>
          </cell>
          <cell r="L38">
            <v>932</v>
          </cell>
        </row>
        <row r="39">
          <cell r="A39" t="str">
            <v>강제전선관</v>
          </cell>
          <cell r="B39" t="str">
            <v>ST 22C</v>
          </cell>
          <cell r="C39" t="str">
            <v>m</v>
          </cell>
          <cell r="D39">
            <v>835</v>
          </cell>
          <cell r="E39">
            <v>1400</v>
          </cell>
          <cell r="F39">
            <v>887</v>
          </cell>
          <cell r="G39">
            <v>1332</v>
          </cell>
          <cell r="H39">
            <v>419</v>
          </cell>
          <cell r="I39">
            <v>1192</v>
          </cell>
          <cell r="L39">
            <v>1192</v>
          </cell>
        </row>
        <row r="40">
          <cell r="A40" t="str">
            <v>강제전선관</v>
          </cell>
          <cell r="B40" t="str">
            <v>ST 28C</v>
          </cell>
          <cell r="C40" t="str">
            <v>m</v>
          </cell>
          <cell r="D40">
            <v>835</v>
          </cell>
          <cell r="E40">
            <v>1825</v>
          </cell>
          <cell r="F40">
            <v>887</v>
          </cell>
          <cell r="G40">
            <v>1739</v>
          </cell>
          <cell r="H40">
            <v>419</v>
          </cell>
          <cell r="I40">
            <v>1566</v>
          </cell>
          <cell r="L40">
            <v>1566</v>
          </cell>
        </row>
        <row r="41">
          <cell r="A41" t="str">
            <v>강제전선관</v>
          </cell>
          <cell r="B41" t="str">
            <v>ST 36C</v>
          </cell>
          <cell r="C41" t="str">
            <v>m</v>
          </cell>
          <cell r="D41">
            <v>835</v>
          </cell>
          <cell r="E41">
            <v>2225</v>
          </cell>
          <cell r="F41">
            <v>887</v>
          </cell>
          <cell r="G41">
            <v>2135</v>
          </cell>
          <cell r="H41">
            <v>419</v>
          </cell>
          <cell r="I41">
            <v>1921</v>
          </cell>
          <cell r="L41">
            <v>1921</v>
          </cell>
        </row>
        <row r="42">
          <cell r="A42" t="str">
            <v>강제전선관</v>
          </cell>
          <cell r="B42" t="str">
            <v>ST 42C</v>
          </cell>
          <cell r="C42" t="str">
            <v>m</v>
          </cell>
          <cell r="D42">
            <v>835</v>
          </cell>
          <cell r="E42">
            <v>2575</v>
          </cell>
          <cell r="F42">
            <v>887</v>
          </cell>
          <cell r="G42">
            <v>2474</v>
          </cell>
          <cell r="H42">
            <v>419</v>
          </cell>
          <cell r="I42">
            <v>2224</v>
          </cell>
          <cell r="L42">
            <v>2224</v>
          </cell>
        </row>
        <row r="43">
          <cell r="A43" t="str">
            <v>강제전선관</v>
          </cell>
          <cell r="B43" t="str">
            <v>ST 54C</v>
          </cell>
          <cell r="C43" t="str">
            <v>m</v>
          </cell>
          <cell r="D43">
            <v>835</v>
          </cell>
          <cell r="E43">
            <v>3600</v>
          </cell>
          <cell r="F43">
            <v>887</v>
          </cell>
          <cell r="G43">
            <v>3450</v>
          </cell>
          <cell r="H43">
            <v>419</v>
          </cell>
          <cell r="I43">
            <v>3104</v>
          </cell>
          <cell r="L43">
            <v>3104</v>
          </cell>
        </row>
        <row r="44">
          <cell r="A44" t="str">
            <v>경질비닐 전선관</v>
          </cell>
          <cell r="B44" t="str">
            <v>HI-PVC 16C</v>
          </cell>
          <cell r="C44" t="str">
            <v>m</v>
          </cell>
          <cell r="D44">
            <v>839</v>
          </cell>
          <cell r="E44">
            <v>460</v>
          </cell>
          <cell r="F44">
            <v>882</v>
          </cell>
          <cell r="G44">
            <v>268</v>
          </cell>
          <cell r="L44">
            <v>268</v>
          </cell>
        </row>
        <row r="45">
          <cell r="A45" t="str">
            <v>경질비닐 전선관</v>
          </cell>
          <cell r="B45" t="str">
            <v>HI-PVC 22C</v>
          </cell>
          <cell r="C45" t="str">
            <v>m</v>
          </cell>
          <cell r="D45">
            <v>839</v>
          </cell>
          <cell r="E45">
            <v>555</v>
          </cell>
          <cell r="F45">
            <v>882</v>
          </cell>
          <cell r="G45">
            <v>322</v>
          </cell>
          <cell r="L45">
            <v>322</v>
          </cell>
        </row>
        <row r="46">
          <cell r="A46" t="str">
            <v>파상형경질PE전선관</v>
          </cell>
          <cell r="B46" t="str">
            <v>30mm</v>
          </cell>
          <cell r="C46" t="str">
            <v>m</v>
          </cell>
          <cell r="D46">
            <v>840</v>
          </cell>
          <cell r="E46">
            <v>470</v>
          </cell>
          <cell r="F46">
            <v>883</v>
          </cell>
          <cell r="G46">
            <v>270</v>
          </cell>
          <cell r="L46">
            <v>270</v>
          </cell>
        </row>
        <row r="47">
          <cell r="A47" t="str">
            <v>파상형경질PE전선관</v>
          </cell>
          <cell r="B47" t="str">
            <v>40mm</v>
          </cell>
          <cell r="C47" t="str">
            <v>m</v>
          </cell>
          <cell r="D47">
            <v>840</v>
          </cell>
          <cell r="E47">
            <v>690</v>
          </cell>
          <cell r="F47">
            <v>883</v>
          </cell>
          <cell r="G47">
            <v>410</v>
          </cell>
          <cell r="L47">
            <v>410</v>
          </cell>
        </row>
        <row r="48">
          <cell r="A48" t="str">
            <v>FLX 전선관</v>
          </cell>
          <cell r="B48" t="str">
            <v>16C</v>
          </cell>
          <cell r="C48" t="str">
            <v>m</v>
          </cell>
          <cell r="D48">
            <v>836</v>
          </cell>
          <cell r="E48">
            <v>700</v>
          </cell>
          <cell r="F48">
            <v>885</v>
          </cell>
          <cell r="G48">
            <v>930</v>
          </cell>
          <cell r="H48">
            <v>418</v>
          </cell>
          <cell r="I48">
            <v>630</v>
          </cell>
          <cell r="L48">
            <v>630</v>
          </cell>
        </row>
        <row r="49">
          <cell r="A49" t="str">
            <v>노말밴드</v>
          </cell>
          <cell r="B49" t="str">
            <v>아연도 36C</v>
          </cell>
          <cell r="C49" t="str">
            <v>EA</v>
          </cell>
          <cell r="D49">
            <v>835</v>
          </cell>
          <cell r="E49">
            <v>2500</v>
          </cell>
          <cell r="F49">
            <v>888</v>
          </cell>
          <cell r="G49">
            <v>2250</v>
          </cell>
          <cell r="L49">
            <v>2250</v>
          </cell>
        </row>
        <row r="50">
          <cell r="A50" t="str">
            <v>노말밴드</v>
          </cell>
          <cell r="B50" t="str">
            <v>아연도 42C</v>
          </cell>
          <cell r="C50" t="str">
            <v>EA</v>
          </cell>
          <cell r="D50">
            <v>835</v>
          </cell>
          <cell r="E50">
            <v>3250</v>
          </cell>
          <cell r="F50">
            <v>888</v>
          </cell>
          <cell r="G50">
            <v>2925</v>
          </cell>
          <cell r="L50">
            <v>2925</v>
          </cell>
        </row>
        <row r="51">
          <cell r="A51" t="str">
            <v>노말밴드</v>
          </cell>
          <cell r="B51" t="str">
            <v>아연도 54C</v>
          </cell>
          <cell r="C51" t="str">
            <v>EA</v>
          </cell>
          <cell r="D51">
            <v>835</v>
          </cell>
          <cell r="E51">
            <v>4625</v>
          </cell>
          <cell r="F51">
            <v>888</v>
          </cell>
          <cell r="G51">
            <v>4160</v>
          </cell>
          <cell r="L51">
            <v>4160</v>
          </cell>
        </row>
        <row r="52">
          <cell r="A52" t="str">
            <v>파이프크램프</v>
          </cell>
          <cell r="B52" t="str">
            <v>16C</v>
          </cell>
          <cell r="C52" t="str">
            <v>EA</v>
          </cell>
          <cell r="D52">
            <v>835</v>
          </cell>
          <cell r="E52">
            <v>270</v>
          </cell>
          <cell r="F52">
            <v>882</v>
          </cell>
          <cell r="G52">
            <v>250</v>
          </cell>
          <cell r="L52">
            <v>250</v>
          </cell>
        </row>
        <row r="53">
          <cell r="A53" t="str">
            <v>파이프크램프</v>
          </cell>
          <cell r="B53" t="str">
            <v>22C</v>
          </cell>
          <cell r="C53" t="str">
            <v>EA</v>
          </cell>
          <cell r="D53">
            <v>835</v>
          </cell>
          <cell r="E53">
            <v>300</v>
          </cell>
          <cell r="F53">
            <v>882</v>
          </cell>
          <cell r="G53">
            <v>285</v>
          </cell>
          <cell r="L53">
            <v>285</v>
          </cell>
        </row>
        <row r="54">
          <cell r="A54" t="str">
            <v>파이프크램프</v>
          </cell>
          <cell r="B54" t="str">
            <v>36C</v>
          </cell>
          <cell r="C54" t="str">
            <v>EA</v>
          </cell>
          <cell r="D54">
            <v>835</v>
          </cell>
          <cell r="E54">
            <v>420</v>
          </cell>
          <cell r="F54">
            <v>882</v>
          </cell>
          <cell r="G54">
            <v>405</v>
          </cell>
          <cell r="L54">
            <v>405</v>
          </cell>
        </row>
        <row r="55">
          <cell r="A55" t="str">
            <v>파이프크램프</v>
          </cell>
          <cell r="B55" t="str">
            <v>42C</v>
          </cell>
          <cell r="C55" t="str">
            <v>EA</v>
          </cell>
          <cell r="D55">
            <v>835</v>
          </cell>
          <cell r="E55">
            <v>460</v>
          </cell>
          <cell r="F55">
            <v>882</v>
          </cell>
          <cell r="G55">
            <v>530</v>
          </cell>
          <cell r="L55">
            <v>460</v>
          </cell>
        </row>
        <row r="56">
          <cell r="A56" t="str">
            <v>파이프크램프</v>
          </cell>
          <cell r="B56" t="str">
            <v>54C</v>
          </cell>
          <cell r="C56" t="str">
            <v>EA</v>
          </cell>
          <cell r="D56">
            <v>835</v>
          </cell>
          <cell r="E56">
            <v>550</v>
          </cell>
          <cell r="F56">
            <v>882</v>
          </cell>
          <cell r="G56">
            <v>540</v>
          </cell>
          <cell r="L56">
            <v>540</v>
          </cell>
        </row>
        <row r="57">
          <cell r="A57" t="str">
            <v>파이프행거</v>
          </cell>
          <cell r="B57" t="str">
            <v>36 C</v>
          </cell>
          <cell r="C57" t="str">
            <v>EA</v>
          </cell>
          <cell r="D57">
            <v>835</v>
          </cell>
          <cell r="E57">
            <v>660</v>
          </cell>
          <cell r="F57">
            <v>882</v>
          </cell>
          <cell r="G57">
            <v>640</v>
          </cell>
          <cell r="L57">
            <v>640</v>
          </cell>
        </row>
        <row r="58">
          <cell r="A58" t="str">
            <v>아우트레트박스</v>
          </cell>
          <cell r="B58" t="str">
            <v>8각 54mm</v>
          </cell>
          <cell r="C58" t="str">
            <v>EA</v>
          </cell>
          <cell r="D58">
            <v>841</v>
          </cell>
          <cell r="E58">
            <v>714</v>
          </cell>
          <cell r="F58">
            <v>899</v>
          </cell>
          <cell r="G58">
            <v>480</v>
          </cell>
          <cell r="L58">
            <v>480</v>
          </cell>
        </row>
        <row r="59">
          <cell r="A59" t="str">
            <v>아우트레트박스</v>
          </cell>
          <cell r="B59" t="str">
            <v>중형 4각 54mm</v>
          </cell>
          <cell r="C59" t="str">
            <v>EA</v>
          </cell>
          <cell r="D59">
            <v>841</v>
          </cell>
          <cell r="E59">
            <v>832</v>
          </cell>
          <cell r="F59">
            <v>861</v>
          </cell>
          <cell r="G59">
            <v>1170</v>
          </cell>
          <cell r="L59">
            <v>832</v>
          </cell>
        </row>
        <row r="60">
          <cell r="A60" t="str">
            <v>스위치박스</v>
          </cell>
          <cell r="B60" t="str">
            <v>1 개용 54 mm</v>
          </cell>
          <cell r="C60" t="str">
            <v>EA</v>
          </cell>
          <cell r="D60">
            <v>841</v>
          </cell>
          <cell r="E60">
            <v>668</v>
          </cell>
          <cell r="F60">
            <v>899</v>
          </cell>
          <cell r="G60">
            <v>440</v>
          </cell>
          <cell r="L60">
            <v>440</v>
          </cell>
        </row>
        <row r="61">
          <cell r="A61" t="str">
            <v>스위치박스</v>
          </cell>
          <cell r="B61" t="str">
            <v>2 개용 54 mm</v>
          </cell>
          <cell r="C61" t="str">
            <v>EA</v>
          </cell>
          <cell r="D61">
            <v>841</v>
          </cell>
          <cell r="E61">
            <v>701</v>
          </cell>
          <cell r="F61">
            <v>899</v>
          </cell>
          <cell r="G61">
            <v>560</v>
          </cell>
          <cell r="H61">
            <v>391</v>
          </cell>
          <cell r="I61">
            <v>932</v>
          </cell>
          <cell r="L61">
            <v>560</v>
          </cell>
        </row>
        <row r="62">
          <cell r="A62" t="str">
            <v>박스커버-8 각</v>
          </cell>
          <cell r="B62" t="str">
            <v>둥근구멍 (오목)</v>
          </cell>
          <cell r="C62" t="str">
            <v>EA</v>
          </cell>
          <cell r="D62">
            <v>843</v>
          </cell>
          <cell r="E62">
            <v>400</v>
          </cell>
          <cell r="F62">
            <v>899</v>
          </cell>
          <cell r="G62">
            <v>200</v>
          </cell>
          <cell r="H62">
            <v>391</v>
          </cell>
          <cell r="I62">
            <v>1192</v>
          </cell>
          <cell r="L62">
            <v>200</v>
          </cell>
        </row>
        <row r="63">
          <cell r="A63" t="str">
            <v>박스커버-8 각</v>
          </cell>
          <cell r="B63" t="str">
            <v>둥근구멍 (평)</v>
          </cell>
          <cell r="C63" t="str">
            <v>EA</v>
          </cell>
          <cell r="D63">
            <v>843</v>
          </cell>
          <cell r="E63">
            <v>350</v>
          </cell>
          <cell r="F63">
            <v>899</v>
          </cell>
          <cell r="G63">
            <v>160</v>
          </cell>
          <cell r="H63">
            <v>391</v>
          </cell>
          <cell r="I63">
            <v>1566</v>
          </cell>
          <cell r="L63">
            <v>160</v>
          </cell>
        </row>
        <row r="64">
          <cell r="A64" t="str">
            <v>박스커버-4 각</v>
          </cell>
          <cell r="B64" t="str">
            <v>둥근구멍 (오목)</v>
          </cell>
          <cell r="C64" t="str">
            <v>EA</v>
          </cell>
          <cell r="D64">
            <v>843</v>
          </cell>
          <cell r="E64">
            <v>400</v>
          </cell>
          <cell r="F64">
            <v>899</v>
          </cell>
          <cell r="G64">
            <v>200</v>
          </cell>
          <cell r="H64">
            <v>391</v>
          </cell>
          <cell r="I64">
            <v>1921</v>
          </cell>
          <cell r="L64">
            <v>200</v>
          </cell>
        </row>
        <row r="65">
          <cell r="A65" t="str">
            <v>박스커버-4 각</v>
          </cell>
          <cell r="B65" t="str">
            <v>둥근구멍 (평)</v>
          </cell>
          <cell r="C65" t="str">
            <v>EA</v>
          </cell>
          <cell r="D65">
            <v>843</v>
          </cell>
          <cell r="E65">
            <v>350</v>
          </cell>
          <cell r="F65">
            <v>866</v>
          </cell>
          <cell r="G65">
            <v>2431</v>
          </cell>
          <cell r="H65">
            <v>391</v>
          </cell>
          <cell r="I65">
            <v>2224</v>
          </cell>
          <cell r="L65">
            <v>350</v>
          </cell>
        </row>
        <row r="66">
          <cell r="A66" t="str">
            <v>풀박스</v>
          </cell>
          <cell r="B66" t="str">
            <v>150 x 150 x 100</v>
          </cell>
          <cell r="C66" t="str">
            <v>EA</v>
          </cell>
          <cell r="D66">
            <v>840</v>
          </cell>
          <cell r="E66">
            <v>2353</v>
          </cell>
          <cell r="F66">
            <v>899</v>
          </cell>
          <cell r="G66">
            <v>2330</v>
          </cell>
          <cell r="H66">
            <v>391</v>
          </cell>
          <cell r="I66">
            <v>3104</v>
          </cell>
          <cell r="L66">
            <v>2330</v>
          </cell>
        </row>
        <row r="67">
          <cell r="A67" t="str">
            <v>풀박스</v>
          </cell>
          <cell r="B67" t="str">
            <v>200 x 200 x 100</v>
          </cell>
          <cell r="C67" t="str">
            <v>EA</v>
          </cell>
          <cell r="D67">
            <v>840</v>
          </cell>
          <cell r="E67">
            <v>3647</v>
          </cell>
          <cell r="F67">
            <v>899</v>
          </cell>
          <cell r="G67">
            <v>3230</v>
          </cell>
          <cell r="H67">
            <v>391</v>
          </cell>
          <cell r="I67">
            <v>3950</v>
          </cell>
          <cell r="L67">
            <v>3230</v>
          </cell>
        </row>
        <row r="68">
          <cell r="A68" t="str">
            <v>풀박스</v>
          </cell>
          <cell r="B68" t="str">
            <v>300 x 300 x 200</v>
          </cell>
          <cell r="C68" t="str">
            <v>EA</v>
          </cell>
          <cell r="D68">
            <v>840</v>
          </cell>
          <cell r="E68">
            <v>7647</v>
          </cell>
          <cell r="F68">
            <v>899</v>
          </cell>
          <cell r="G68">
            <v>6800</v>
          </cell>
          <cell r="H68">
            <v>391</v>
          </cell>
          <cell r="I68">
            <v>307</v>
          </cell>
          <cell r="L68">
            <v>6800</v>
          </cell>
        </row>
        <row r="69">
          <cell r="A69" t="str">
            <v>풀박스</v>
          </cell>
          <cell r="B69" t="str">
            <v>400 x 400 x 200</v>
          </cell>
          <cell r="C69" t="str">
            <v>EA</v>
          </cell>
          <cell r="D69">
            <v>840</v>
          </cell>
          <cell r="E69">
            <v>12000</v>
          </cell>
          <cell r="F69">
            <v>899</v>
          </cell>
          <cell r="G69">
            <v>10540</v>
          </cell>
          <cell r="H69">
            <v>391</v>
          </cell>
          <cell r="I69">
            <v>368</v>
          </cell>
          <cell r="L69">
            <v>10540</v>
          </cell>
        </row>
        <row r="70">
          <cell r="A70" t="str">
            <v>레이스웨이-BODY</v>
          </cell>
          <cell r="B70" t="str">
            <v>BODY 70 x 40</v>
          </cell>
          <cell r="C70" t="str">
            <v>m</v>
          </cell>
          <cell r="D70">
            <v>845</v>
          </cell>
          <cell r="E70">
            <v>2940</v>
          </cell>
          <cell r="F70">
            <v>898</v>
          </cell>
          <cell r="G70">
            <v>2500</v>
          </cell>
          <cell r="H70">
            <v>391</v>
          </cell>
          <cell r="I70">
            <v>710</v>
          </cell>
          <cell r="L70">
            <v>2500</v>
          </cell>
        </row>
        <row r="71">
          <cell r="A71" t="str">
            <v>레이스웨이-COVER</v>
          </cell>
          <cell r="B71" t="str">
            <v>COVER 70 x 40</v>
          </cell>
          <cell r="C71" t="str">
            <v>m</v>
          </cell>
          <cell r="D71">
            <v>845</v>
          </cell>
          <cell r="E71">
            <v>1350</v>
          </cell>
          <cell r="F71">
            <v>898</v>
          </cell>
          <cell r="G71">
            <v>1150</v>
          </cell>
          <cell r="L71">
            <v>1150</v>
          </cell>
        </row>
        <row r="72">
          <cell r="A72" t="str">
            <v>레이스웨이-JOINER</v>
          </cell>
          <cell r="B72" t="str">
            <v>JOINER 70 x 40</v>
          </cell>
          <cell r="C72" t="str">
            <v>개</v>
          </cell>
          <cell r="D72">
            <v>845</v>
          </cell>
          <cell r="E72">
            <v>1650</v>
          </cell>
          <cell r="F72">
            <v>898</v>
          </cell>
          <cell r="G72">
            <v>940</v>
          </cell>
          <cell r="L72">
            <v>940</v>
          </cell>
        </row>
        <row r="73">
          <cell r="A73" t="str">
            <v>레이스웨이-END CAP</v>
          </cell>
          <cell r="B73" t="str">
            <v>END CAP 70 x 40</v>
          </cell>
          <cell r="C73" t="str">
            <v>개</v>
          </cell>
          <cell r="D73">
            <v>845</v>
          </cell>
          <cell r="E73">
            <v>740</v>
          </cell>
          <cell r="F73">
            <v>898</v>
          </cell>
          <cell r="G73">
            <v>680</v>
          </cell>
          <cell r="L73">
            <v>680</v>
          </cell>
        </row>
        <row r="74">
          <cell r="A74" t="str">
            <v>기구용금구</v>
          </cell>
          <cell r="B74" t="str">
            <v>70 x 40</v>
          </cell>
          <cell r="C74" t="str">
            <v>개</v>
          </cell>
          <cell r="D74">
            <v>845</v>
          </cell>
          <cell r="E74">
            <v>500</v>
          </cell>
          <cell r="F74">
            <v>898</v>
          </cell>
          <cell r="G74">
            <v>430</v>
          </cell>
          <cell r="H74">
            <v>390</v>
          </cell>
          <cell r="I74">
            <v>630</v>
          </cell>
          <cell r="L74">
            <v>430</v>
          </cell>
        </row>
        <row r="75">
          <cell r="A75" t="str">
            <v>HANGER</v>
          </cell>
          <cell r="B75" t="str">
            <v>"C"형</v>
          </cell>
          <cell r="C75" t="str">
            <v>개</v>
          </cell>
          <cell r="D75">
            <v>845</v>
          </cell>
          <cell r="E75">
            <v>1960</v>
          </cell>
          <cell r="F75">
            <v>898</v>
          </cell>
          <cell r="G75">
            <v>1800</v>
          </cell>
          <cell r="H75">
            <v>390</v>
          </cell>
          <cell r="I75">
            <v>820</v>
          </cell>
          <cell r="L75">
            <v>1800</v>
          </cell>
        </row>
        <row r="76">
          <cell r="A76" t="str">
            <v>CABLE TRAY</v>
          </cell>
          <cell r="B76" t="str">
            <v>W300x100Hx2.3t</v>
          </cell>
          <cell r="C76" t="str">
            <v>m</v>
          </cell>
          <cell r="D76">
            <v>847</v>
          </cell>
          <cell r="E76">
            <v>9500</v>
          </cell>
          <cell r="F76">
            <v>895</v>
          </cell>
          <cell r="G76">
            <v>9000</v>
          </cell>
          <cell r="H76">
            <v>390</v>
          </cell>
          <cell r="I76">
            <v>1360</v>
          </cell>
          <cell r="L76">
            <v>9000</v>
          </cell>
        </row>
        <row r="77">
          <cell r="A77" t="str">
            <v>CABLE TRAY</v>
          </cell>
          <cell r="B77" t="str">
            <v>W600x100Hx2.3t</v>
          </cell>
          <cell r="C77" t="str">
            <v>m</v>
          </cell>
          <cell r="D77">
            <v>847</v>
          </cell>
          <cell r="E77">
            <v>11350</v>
          </cell>
          <cell r="F77">
            <v>895</v>
          </cell>
          <cell r="G77">
            <v>10300</v>
          </cell>
          <cell r="L77">
            <v>10300</v>
          </cell>
        </row>
        <row r="78">
          <cell r="A78" t="str">
            <v>CABLE TRAY COVER</v>
          </cell>
          <cell r="B78" t="str">
            <v>W600</v>
          </cell>
          <cell r="C78" t="str">
            <v>m</v>
          </cell>
          <cell r="D78">
            <v>847</v>
          </cell>
          <cell r="E78">
            <v>19700</v>
          </cell>
          <cell r="F78">
            <v>871</v>
          </cell>
          <cell r="G78">
            <v>2625</v>
          </cell>
          <cell r="L78">
            <v>19700</v>
          </cell>
        </row>
        <row r="79">
          <cell r="A79" t="str">
            <v>HORIZONTAL ELBOW</v>
          </cell>
          <cell r="B79" t="str">
            <v>W300x100H x2.3t</v>
          </cell>
          <cell r="C79" t="str">
            <v>EA</v>
          </cell>
          <cell r="D79">
            <v>847</v>
          </cell>
          <cell r="E79">
            <v>12100</v>
          </cell>
          <cell r="F79">
            <v>895</v>
          </cell>
          <cell r="G79">
            <v>13500</v>
          </cell>
          <cell r="L79">
            <v>12100</v>
          </cell>
        </row>
        <row r="80">
          <cell r="A80" t="str">
            <v>VERTICAL ELBOW</v>
          </cell>
          <cell r="B80" t="str">
            <v>W600 x100Hx2.3t</v>
          </cell>
          <cell r="C80" t="str">
            <v>EA</v>
          </cell>
          <cell r="D80">
            <v>847</v>
          </cell>
          <cell r="E80">
            <v>14100</v>
          </cell>
          <cell r="F80">
            <v>895</v>
          </cell>
          <cell r="G80">
            <v>16000</v>
          </cell>
          <cell r="L80">
            <v>14100</v>
          </cell>
        </row>
        <row r="81">
          <cell r="A81" t="str">
            <v>HORIZOTAL TEE</v>
          </cell>
          <cell r="B81" t="str">
            <v>W300x 100Hx2.3t</v>
          </cell>
          <cell r="C81" t="str">
            <v>EA</v>
          </cell>
          <cell r="D81">
            <v>847</v>
          </cell>
          <cell r="E81">
            <v>20100</v>
          </cell>
          <cell r="F81">
            <v>895</v>
          </cell>
          <cell r="G81">
            <v>16200</v>
          </cell>
          <cell r="L81">
            <v>16200</v>
          </cell>
        </row>
        <row r="82">
          <cell r="A82" t="str">
            <v>HORIZOTAL TEE</v>
          </cell>
          <cell r="B82" t="str">
            <v>W600x 100Hx2.3t</v>
          </cell>
          <cell r="C82" t="str">
            <v>EA</v>
          </cell>
          <cell r="D82">
            <v>847</v>
          </cell>
          <cell r="E82">
            <v>26900</v>
          </cell>
          <cell r="F82">
            <v>895</v>
          </cell>
          <cell r="G82">
            <v>20600</v>
          </cell>
          <cell r="L82">
            <v>20600</v>
          </cell>
        </row>
        <row r="83">
          <cell r="A83" t="str">
            <v>JOINT CONNECTOR</v>
          </cell>
          <cell r="B83" t="str">
            <v>100H</v>
          </cell>
          <cell r="C83" t="str">
            <v>EA</v>
          </cell>
          <cell r="D83">
            <v>847</v>
          </cell>
          <cell r="E83">
            <v>1100</v>
          </cell>
          <cell r="F83">
            <v>895</v>
          </cell>
          <cell r="G83">
            <v>1000</v>
          </cell>
          <cell r="L83">
            <v>1000</v>
          </cell>
        </row>
        <row r="84">
          <cell r="A84" t="str">
            <v>SHANK BOLT &amp; NUT</v>
          </cell>
          <cell r="B84" t="str">
            <v>아연도</v>
          </cell>
          <cell r="C84" t="str">
            <v>EA</v>
          </cell>
          <cell r="D84">
            <v>847</v>
          </cell>
          <cell r="E84">
            <v>110</v>
          </cell>
          <cell r="F84">
            <v>895</v>
          </cell>
          <cell r="G84">
            <v>100</v>
          </cell>
          <cell r="L84">
            <v>100</v>
          </cell>
        </row>
        <row r="85">
          <cell r="A85" t="str">
            <v>BOINDING JUMPER</v>
          </cell>
          <cell r="B85" t="str">
            <v>38mm2</v>
          </cell>
          <cell r="C85" t="str">
            <v>EA</v>
          </cell>
          <cell r="D85">
            <v>847</v>
          </cell>
          <cell r="E85">
            <v>2750</v>
          </cell>
          <cell r="F85">
            <v>871</v>
          </cell>
          <cell r="G85">
            <v>445</v>
          </cell>
          <cell r="L85">
            <v>2750</v>
          </cell>
        </row>
        <row r="86">
          <cell r="A86" t="str">
            <v>HOLD DOWN CLAMP</v>
          </cell>
          <cell r="B86" t="str">
            <v>STEEL 2.3t</v>
          </cell>
          <cell r="C86" t="str">
            <v>EA</v>
          </cell>
          <cell r="D86">
            <v>847</v>
          </cell>
          <cell r="E86">
            <v>350</v>
          </cell>
          <cell r="F86">
            <v>895</v>
          </cell>
          <cell r="G86">
            <v>150</v>
          </cell>
          <cell r="L86">
            <v>150</v>
          </cell>
        </row>
        <row r="87">
          <cell r="A87" t="str">
            <v>U-CHANNEL</v>
          </cell>
          <cell r="B87" t="str">
            <v>41x41x2.6T</v>
          </cell>
          <cell r="C87" t="str">
            <v>m</v>
          </cell>
          <cell r="D87">
            <v>847</v>
          </cell>
          <cell r="E87">
            <v>2800</v>
          </cell>
          <cell r="F87">
            <v>894</v>
          </cell>
          <cell r="G87">
            <v>2800</v>
          </cell>
          <cell r="L87">
            <v>2800</v>
          </cell>
        </row>
        <row r="88">
          <cell r="A88" t="str">
            <v>매입콘센트-접지</v>
          </cell>
          <cell r="B88" t="str">
            <v>15A 250V-2구</v>
          </cell>
          <cell r="C88" t="str">
            <v>EA</v>
          </cell>
          <cell r="D88">
            <v>820</v>
          </cell>
          <cell r="E88">
            <v>550</v>
          </cell>
          <cell r="F88">
            <v>948</v>
          </cell>
          <cell r="G88">
            <v>1140</v>
          </cell>
          <cell r="H88">
            <v>417</v>
          </cell>
          <cell r="I88">
            <v>1258</v>
          </cell>
          <cell r="L88">
            <v>1140</v>
          </cell>
        </row>
        <row r="89">
          <cell r="A89" t="str">
            <v>방수콘센트</v>
          </cell>
          <cell r="B89" t="str">
            <v>15A-250V-2구</v>
          </cell>
          <cell r="C89" t="str">
            <v>EA</v>
          </cell>
          <cell r="D89">
            <v>820</v>
          </cell>
          <cell r="E89">
            <v>999</v>
          </cell>
          <cell r="F89">
            <v>950</v>
          </cell>
          <cell r="G89">
            <v>2510</v>
          </cell>
          <cell r="L89">
            <v>2510</v>
          </cell>
        </row>
        <row r="90">
          <cell r="A90" t="str">
            <v>매입1로스위치</v>
          </cell>
          <cell r="B90" t="str">
            <v>15A 250V 1구</v>
          </cell>
          <cell r="C90" t="str">
            <v>EA</v>
          </cell>
          <cell r="D90">
            <v>907</v>
          </cell>
          <cell r="E90">
            <v>2082</v>
          </cell>
          <cell r="F90">
            <v>950</v>
          </cell>
          <cell r="G90">
            <v>1260</v>
          </cell>
          <cell r="L90">
            <v>1260</v>
          </cell>
        </row>
        <row r="91">
          <cell r="A91" t="str">
            <v>매입1로스위치</v>
          </cell>
          <cell r="B91" t="str">
            <v>15A 250V 2구</v>
          </cell>
          <cell r="C91" t="str">
            <v>EA</v>
          </cell>
          <cell r="D91">
            <v>907</v>
          </cell>
          <cell r="E91">
            <v>2931</v>
          </cell>
          <cell r="F91">
            <v>950</v>
          </cell>
          <cell r="G91">
            <v>1980</v>
          </cell>
          <cell r="L91">
            <v>1980</v>
          </cell>
        </row>
        <row r="92">
          <cell r="A92" t="str">
            <v>매입3로스위치</v>
          </cell>
          <cell r="B92" t="str">
            <v>15A 250V  1구</v>
          </cell>
          <cell r="C92" t="str">
            <v>EA</v>
          </cell>
          <cell r="D92">
            <v>907</v>
          </cell>
          <cell r="E92">
            <v>2313</v>
          </cell>
          <cell r="F92">
            <v>950</v>
          </cell>
          <cell r="G92">
            <v>1440</v>
          </cell>
          <cell r="L92">
            <v>1440</v>
          </cell>
        </row>
        <row r="93">
          <cell r="A93" t="str">
            <v>접지봉</v>
          </cell>
          <cell r="B93" t="str">
            <v>φ16 x 1800mm</v>
          </cell>
          <cell r="C93" t="str">
            <v>본</v>
          </cell>
          <cell r="D93">
            <v>903</v>
          </cell>
          <cell r="E93">
            <v>4900</v>
          </cell>
          <cell r="F93">
            <v>946</v>
          </cell>
          <cell r="G93">
            <v>4500</v>
          </cell>
          <cell r="L93">
            <v>4500</v>
          </cell>
        </row>
        <row r="94">
          <cell r="A94" t="str">
            <v>접지봉</v>
          </cell>
          <cell r="B94" t="str">
            <v>φ18 x 2400mm</v>
          </cell>
          <cell r="C94" t="str">
            <v>본</v>
          </cell>
          <cell r="D94">
            <v>903</v>
          </cell>
          <cell r="E94">
            <v>7300</v>
          </cell>
          <cell r="F94">
            <v>946</v>
          </cell>
          <cell r="G94">
            <v>6500</v>
          </cell>
          <cell r="H94">
            <v>388</v>
          </cell>
          <cell r="I94">
            <v>1540</v>
          </cell>
          <cell r="L94">
            <v>6500</v>
          </cell>
        </row>
        <row r="95">
          <cell r="A95" t="str">
            <v>접지봉 콘넥터</v>
          </cell>
          <cell r="B95" t="str">
            <v>Φ16(U-BOLT형)</v>
          </cell>
          <cell r="C95" t="str">
            <v>EA</v>
          </cell>
          <cell r="D95">
            <v>903</v>
          </cell>
          <cell r="E95">
            <v>3500</v>
          </cell>
          <cell r="F95">
            <v>946</v>
          </cell>
          <cell r="G95">
            <v>3000</v>
          </cell>
          <cell r="L95">
            <v>3000</v>
          </cell>
        </row>
        <row r="96">
          <cell r="A96" t="str">
            <v>접지봉 콘넥터</v>
          </cell>
          <cell r="B96" t="str">
            <v>Φ19(U-BOLT형)</v>
          </cell>
          <cell r="C96" t="str">
            <v>EA</v>
          </cell>
          <cell r="D96">
            <v>903</v>
          </cell>
          <cell r="E96">
            <v>4000</v>
          </cell>
          <cell r="F96">
            <v>946</v>
          </cell>
          <cell r="G96">
            <v>3500</v>
          </cell>
          <cell r="L96">
            <v>3500</v>
          </cell>
        </row>
        <row r="97">
          <cell r="A97" t="str">
            <v>접지단자함</v>
          </cell>
          <cell r="B97" t="str">
            <v>7 회로용</v>
          </cell>
          <cell r="C97" t="str">
            <v>면</v>
          </cell>
          <cell r="D97">
            <v>903</v>
          </cell>
          <cell r="E97">
            <v>72000</v>
          </cell>
          <cell r="F97">
            <v>946</v>
          </cell>
          <cell r="G97">
            <v>65000</v>
          </cell>
          <cell r="L97">
            <v>65000</v>
          </cell>
        </row>
        <row r="98">
          <cell r="A98" t="str">
            <v>접지저항저감제</v>
          </cell>
          <cell r="B98" t="str">
            <v>아스판 10 Kg</v>
          </cell>
          <cell r="C98" t="str">
            <v>포</v>
          </cell>
          <cell r="D98">
            <v>827</v>
          </cell>
          <cell r="E98">
            <v>714</v>
          </cell>
          <cell r="F98">
            <v>946</v>
          </cell>
          <cell r="G98">
            <v>20000</v>
          </cell>
          <cell r="L98">
            <v>20000</v>
          </cell>
        </row>
        <row r="99">
          <cell r="A99" t="str">
            <v>달대볼트(SST'L)</v>
          </cell>
          <cell r="B99" t="str">
            <v>φ9x1000mm</v>
          </cell>
          <cell r="C99" t="str">
            <v>EA</v>
          </cell>
          <cell r="D99">
            <v>364</v>
          </cell>
          <cell r="E99">
            <v>482</v>
          </cell>
          <cell r="F99">
            <v>882</v>
          </cell>
          <cell r="G99">
            <v>630</v>
          </cell>
          <cell r="L99">
            <v>482</v>
          </cell>
        </row>
        <row r="100">
          <cell r="A100" t="str">
            <v>인써트</v>
          </cell>
          <cell r="B100" t="str">
            <v>φ9mm(주물)</v>
          </cell>
          <cell r="C100" t="str">
            <v>EA</v>
          </cell>
          <cell r="D100">
            <v>98</v>
          </cell>
          <cell r="E100">
            <v>40</v>
          </cell>
          <cell r="F100">
            <v>80</v>
          </cell>
          <cell r="G100">
            <v>180</v>
          </cell>
          <cell r="L100">
            <v>40</v>
          </cell>
        </row>
        <row r="101">
          <cell r="A101" t="str">
            <v>형광등기구 보강대</v>
          </cell>
          <cell r="B101" t="str">
            <v>스프링형 M BAR</v>
          </cell>
          <cell r="C101" t="str">
            <v>SET</v>
          </cell>
          <cell r="D101">
            <v>827</v>
          </cell>
          <cell r="E101">
            <v>701</v>
          </cell>
          <cell r="F101">
            <v>956</v>
          </cell>
          <cell r="G101">
            <v>5500</v>
          </cell>
          <cell r="L101">
            <v>5500</v>
          </cell>
        </row>
        <row r="102">
          <cell r="A102" t="str">
            <v>다운라이트 보강대</v>
          </cell>
          <cell r="B102" t="str">
            <v>스프링형 M-BAR</v>
          </cell>
          <cell r="C102" t="str">
            <v>SET</v>
          </cell>
          <cell r="D102">
            <v>828</v>
          </cell>
          <cell r="E102">
            <v>400</v>
          </cell>
          <cell r="F102">
            <v>956</v>
          </cell>
          <cell r="G102">
            <v>4000</v>
          </cell>
          <cell r="L102">
            <v>4000</v>
          </cell>
        </row>
        <row r="103">
          <cell r="A103" t="str">
            <v>박스커버-8 각</v>
          </cell>
          <cell r="B103" t="str">
            <v>둥근구멍 (평)</v>
          </cell>
          <cell r="C103" t="str">
            <v>EA</v>
          </cell>
          <cell r="D103">
            <v>828</v>
          </cell>
          <cell r="E103">
            <v>350</v>
          </cell>
          <cell r="F103">
            <v>883</v>
          </cell>
          <cell r="G103">
            <v>180</v>
          </cell>
          <cell r="L103">
            <v>180</v>
          </cell>
        </row>
        <row r="104">
          <cell r="A104" t="str">
            <v>박스커버-4 각</v>
          </cell>
          <cell r="B104" t="str">
            <v>둥근구멍 (오목)</v>
          </cell>
          <cell r="C104" t="str">
            <v>EA</v>
          </cell>
          <cell r="D104">
            <v>828</v>
          </cell>
          <cell r="E104">
            <v>400</v>
          </cell>
          <cell r="F104">
            <v>883</v>
          </cell>
          <cell r="G104">
            <v>220</v>
          </cell>
          <cell r="L104">
            <v>220</v>
          </cell>
        </row>
        <row r="105">
          <cell r="A105" t="str">
            <v>박스커버-4 각</v>
          </cell>
          <cell r="B105" t="str">
            <v>둥근구멍 (평)</v>
          </cell>
          <cell r="C105" t="str">
            <v>EA</v>
          </cell>
          <cell r="D105">
            <v>828</v>
          </cell>
          <cell r="E105">
            <v>350</v>
          </cell>
          <cell r="L105">
            <v>350</v>
          </cell>
        </row>
        <row r="106">
          <cell r="A106" t="str">
            <v>풀박스</v>
          </cell>
          <cell r="B106" t="str">
            <v>100 x 100 x 50</v>
          </cell>
          <cell r="C106" t="str">
            <v>EA</v>
          </cell>
          <cell r="D106">
            <v>825</v>
          </cell>
          <cell r="E106">
            <v>1411</v>
          </cell>
          <cell r="F106">
            <v>883</v>
          </cell>
          <cell r="G106">
            <v>1480</v>
          </cell>
          <cell r="H106">
            <v>388</v>
          </cell>
          <cell r="I106">
            <v>1370</v>
          </cell>
          <cell r="L106">
            <v>1370</v>
          </cell>
        </row>
        <row r="107">
          <cell r="A107" t="str">
            <v>풀박스</v>
          </cell>
          <cell r="B107" t="str">
            <v>100 x 100 x 100</v>
          </cell>
          <cell r="C107" t="str">
            <v>EA</v>
          </cell>
          <cell r="D107">
            <v>825</v>
          </cell>
          <cell r="E107">
            <v>1882</v>
          </cell>
          <cell r="F107">
            <v>883</v>
          </cell>
          <cell r="G107">
            <v>1750</v>
          </cell>
          <cell r="H107">
            <v>388</v>
          </cell>
          <cell r="I107">
            <v>1830</v>
          </cell>
          <cell r="L107">
            <v>1750</v>
          </cell>
        </row>
        <row r="108">
          <cell r="A108" t="str">
            <v>풀박스</v>
          </cell>
          <cell r="B108" t="str">
            <v>150 x 150 x 100</v>
          </cell>
          <cell r="C108" t="str">
            <v>EA</v>
          </cell>
          <cell r="D108">
            <v>825</v>
          </cell>
          <cell r="E108">
            <v>2353</v>
          </cell>
          <cell r="F108">
            <v>883</v>
          </cell>
          <cell r="G108">
            <v>2470</v>
          </cell>
          <cell r="H108">
            <v>388</v>
          </cell>
          <cell r="I108">
            <v>2290</v>
          </cell>
          <cell r="L108">
            <v>2290</v>
          </cell>
        </row>
        <row r="109">
          <cell r="A109" t="str">
            <v>풀박스</v>
          </cell>
          <cell r="B109" t="str">
            <v>150 x 150 x 150</v>
          </cell>
          <cell r="C109" t="str">
            <v>EA</v>
          </cell>
          <cell r="D109">
            <v>825</v>
          </cell>
          <cell r="E109">
            <v>2765</v>
          </cell>
          <cell r="F109">
            <v>883</v>
          </cell>
          <cell r="G109">
            <v>2740</v>
          </cell>
          <cell r="H109">
            <v>388</v>
          </cell>
          <cell r="I109">
            <v>2690</v>
          </cell>
          <cell r="L109">
            <v>2690</v>
          </cell>
        </row>
        <row r="110">
          <cell r="A110" t="str">
            <v>풀박스</v>
          </cell>
          <cell r="B110" t="str">
            <v>200 x 200 x 150</v>
          </cell>
          <cell r="C110" t="str">
            <v>EA</v>
          </cell>
          <cell r="D110">
            <v>825</v>
          </cell>
          <cell r="E110">
            <v>4588</v>
          </cell>
          <cell r="F110">
            <v>883</v>
          </cell>
          <cell r="G110">
            <v>4050</v>
          </cell>
          <cell r="H110">
            <v>388</v>
          </cell>
          <cell r="I110">
            <v>4460</v>
          </cell>
          <cell r="L110">
            <v>4050</v>
          </cell>
        </row>
        <row r="111">
          <cell r="A111" t="str">
            <v>풀박스</v>
          </cell>
          <cell r="B111" t="str">
            <v>300 x 300 x 150</v>
          </cell>
          <cell r="C111" t="str">
            <v>EA</v>
          </cell>
          <cell r="D111">
            <v>825</v>
          </cell>
          <cell r="E111">
            <v>6765</v>
          </cell>
          <cell r="F111">
            <v>883</v>
          </cell>
          <cell r="G111">
            <v>6390</v>
          </cell>
          <cell r="H111">
            <v>388</v>
          </cell>
          <cell r="I111">
            <v>6570</v>
          </cell>
          <cell r="L111">
            <v>6390</v>
          </cell>
        </row>
        <row r="112">
          <cell r="A112" t="str">
            <v>풀박스</v>
          </cell>
          <cell r="B112" t="str">
            <v>500 x 500 x 300</v>
          </cell>
          <cell r="C112" t="str">
            <v>EA</v>
          </cell>
          <cell r="D112">
            <v>825</v>
          </cell>
          <cell r="E112">
            <v>25882</v>
          </cell>
          <cell r="F112">
            <v>883</v>
          </cell>
          <cell r="G112">
            <v>22500</v>
          </cell>
          <cell r="H112">
            <v>388</v>
          </cell>
          <cell r="I112">
            <v>25150</v>
          </cell>
          <cell r="L112">
            <v>22500</v>
          </cell>
        </row>
        <row r="113">
          <cell r="A113" t="str">
            <v>FLOOR BOX</v>
          </cell>
          <cell r="B113" t="str">
            <v>300 x 200 x 150</v>
          </cell>
          <cell r="C113" t="str">
            <v>EA</v>
          </cell>
          <cell r="D113">
            <v>836</v>
          </cell>
          <cell r="E113">
            <v>65000</v>
          </cell>
          <cell r="F113">
            <v>875</v>
          </cell>
          <cell r="G113">
            <v>65000</v>
          </cell>
          <cell r="L113">
            <v>65000</v>
          </cell>
        </row>
        <row r="114">
          <cell r="A114" t="str">
            <v>레이스웨이-BODY</v>
          </cell>
          <cell r="B114" t="str">
            <v>BODY 70 x 40</v>
          </cell>
          <cell r="C114" t="str">
            <v>m</v>
          </cell>
          <cell r="D114">
            <v>830</v>
          </cell>
          <cell r="E114">
            <v>2940</v>
          </cell>
          <cell r="F114">
            <v>881</v>
          </cell>
          <cell r="G114">
            <v>2940</v>
          </cell>
          <cell r="L114">
            <v>2940</v>
          </cell>
        </row>
        <row r="115">
          <cell r="A115" t="str">
            <v>레이스웨이-COVER</v>
          </cell>
          <cell r="B115" t="str">
            <v>COVER 70 x 40</v>
          </cell>
          <cell r="C115" t="str">
            <v>m</v>
          </cell>
          <cell r="D115">
            <v>830</v>
          </cell>
          <cell r="E115">
            <v>1350</v>
          </cell>
          <cell r="F115">
            <v>881</v>
          </cell>
          <cell r="G115">
            <v>1350</v>
          </cell>
          <cell r="L115">
            <v>1350</v>
          </cell>
        </row>
        <row r="116">
          <cell r="A116" t="str">
            <v>VERTICAL ELBOW</v>
          </cell>
          <cell r="B116" t="str">
            <v>W600x150Hx2.6t</v>
          </cell>
          <cell r="C116" t="str">
            <v>EA</v>
          </cell>
          <cell r="D116">
            <v>833</v>
          </cell>
          <cell r="E116">
            <v>25560</v>
          </cell>
          <cell r="F116">
            <v>879</v>
          </cell>
          <cell r="G116">
            <v>48200</v>
          </cell>
          <cell r="L116">
            <v>25560</v>
          </cell>
        </row>
        <row r="117">
          <cell r="A117" t="str">
            <v>레이스웨이-JOINER</v>
          </cell>
          <cell r="B117" t="str">
            <v>JOINER 70 x 40</v>
          </cell>
          <cell r="C117" t="str">
            <v>개</v>
          </cell>
          <cell r="D117">
            <v>830</v>
          </cell>
          <cell r="E117">
            <v>1650</v>
          </cell>
          <cell r="F117">
            <v>881</v>
          </cell>
          <cell r="G117">
            <v>1650</v>
          </cell>
          <cell r="L117">
            <v>1650</v>
          </cell>
        </row>
        <row r="118">
          <cell r="A118" t="str">
            <v>레이스웨이-END CAP</v>
          </cell>
          <cell r="B118" t="str">
            <v>END CAP 70 x 40</v>
          </cell>
          <cell r="C118" t="str">
            <v>개</v>
          </cell>
          <cell r="D118">
            <v>830</v>
          </cell>
          <cell r="E118">
            <v>740</v>
          </cell>
          <cell r="F118">
            <v>881</v>
          </cell>
          <cell r="G118">
            <v>740</v>
          </cell>
          <cell r="L118">
            <v>740</v>
          </cell>
        </row>
        <row r="119">
          <cell r="A119" t="str">
            <v>기구용금구</v>
          </cell>
          <cell r="B119" t="str">
            <v>70 x 40</v>
          </cell>
          <cell r="C119" t="str">
            <v>개</v>
          </cell>
          <cell r="D119">
            <v>830</v>
          </cell>
          <cell r="E119">
            <v>500</v>
          </cell>
          <cell r="F119">
            <v>881</v>
          </cell>
          <cell r="G119">
            <v>500</v>
          </cell>
          <cell r="L119">
            <v>500</v>
          </cell>
        </row>
        <row r="120">
          <cell r="A120" t="str">
            <v>HANGER</v>
          </cell>
          <cell r="B120" t="str">
            <v>HANGER-"A"형</v>
          </cell>
          <cell r="C120" t="str">
            <v>개</v>
          </cell>
          <cell r="D120">
            <v>830</v>
          </cell>
          <cell r="E120">
            <v>960</v>
          </cell>
          <cell r="F120">
            <v>881</v>
          </cell>
          <cell r="G120">
            <v>960</v>
          </cell>
          <cell r="L120">
            <v>960</v>
          </cell>
        </row>
        <row r="121">
          <cell r="A121" t="str">
            <v>HANGER</v>
          </cell>
          <cell r="B121" t="str">
            <v>HANGER-"C"형</v>
          </cell>
          <cell r="C121" t="str">
            <v>개</v>
          </cell>
          <cell r="D121">
            <v>830</v>
          </cell>
          <cell r="E121">
            <v>1960</v>
          </cell>
          <cell r="F121">
            <v>881</v>
          </cell>
          <cell r="G121">
            <v>1960</v>
          </cell>
          <cell r="L121">
            <v>1960</v>
          </cell>
        </row>
        <row r="122">
          <cell r="A122" t="str">
            <v>BOX CONNECTOR</v>
          </cell>
          <cell r="B122" t="str">
            <v>70 x 40</v>
          </cell>
          <cell r="C122" t="str">
            <v>개</v>
          </cell>
          <cell r="D122">
            <v>830</v>
          </cell>
          <cell r="E122">
            <v>1560</v>
          </cell>
          <cell r="F122">
            <v>881</v>
          </cell>
          <cell r="G122">
            <v>1560</v>
          </cell>
          <cell r="L122">
            <v>1560</v>
          </cell>
        </row>
        <row r="123">
          <cell r="A123" t="str">
            <v>CABLE TRAY</v>
          </cell>
          <cell r="B123" t="str">
            <v>W450x150Hx2.6t</v>
          </cell>
          <cell r="C123" t="str">
            <v>m</v>
          </cell>
          <cell r="D123">
            <v>833</v>
          </cell>
          <cell r="E123">
            <v>15150</v>
          </cell>
          <cell r="L123">
            <v>15150</v>
          </cell>
        </row>
        <row r="124">
          <cell r="A124" t="str">
            <v>CABLE TRAY</v>
          </cell>
          <cell r="B124" t="str">
            <v>W600x150Hx2.6t</v>
          </cell>
          <cell r="C124" t="str">
            <v>m</v>
          </cell>
          <cell r="D124">
            <v>833</v>
          </cell>
          <cell r="E124">
            <v>16950</v>
          </cell>
          <cell r="F124">
            <v>879</v>
          </cell>
          <cell r="G124">
            <v>55600</v>
          </cell>
          <cell r="L124">
            <v>16950</v>
          </cell>
        </row>
        <row r="125">
          <cell r="A125" t="str">
            <v>HORIZONTAL ELBOW</v>
          </cell>
          <cell r="B125" t="str">
            <v>W450x150Hx2.6t</v>
          </cell>
          <cell r="C125" t="str">
            <v>EA</v>
          </cell>
          <cell r="D125">
            <v>833</v>
          </cell>
          <cell r="E125">
            <v>28950</v>
          </cell>
          <cell r="L125">
            <v>28950</v>
          </cell>
        </row>
        <row r="126">
          <cell r="A126" t="str">
            <v>HORIZONTAL ELBOW</v>
          </cell>
          <cell r="B126" t="str">
            <v>W600x150Hx2.6t</v>
          </cell>
          <cell r="C126" t="str">
            <v>EA</v>
          </cell>
          <cell r="D126">
            <v>833</v>
          </cell>
          <cell r="E126">
            <v>44390</v>
          </cell>
          <cell r="F126">
            <v>879</v>
          </cell>
          <cell r="G126">
            <v>65200</v>
          </cell>
          <cell r="L126">
            <v>44390</v>
          </cell>
        </row>
        <row r="127">
          <cell r="A127" t="str">
            <v>VERTICAL ELBOW</v>
          </cell>
          <cell r="B127" t="str">
            <v>W450x150Hx2.6t</v>
          </cell>
          <cell r="C127" t="str">
            <v>EA</v>
          </cell>
          <cell r="D127">
            <v>833</v>
          </cell>
          <cell r="E127">
            <v>21050</v>
          </cell>
          <cell r="L127">
            <v>21050</v>
          </cell>
        </row>
        <row r="128">
          <cell r="A128" t="str">
            <v>HORIZOTAL TEE</v>
          </cell>
          <cell r="B128" t="str">
            <v>W450x150Hx2.6t</v>
          </cell>
          <cell r="C128" t="str">
            <v>EA</v>
          </cell>
          <cell r="D128">
            <v>833</v>
          </cell>
          <cell r="E128">
            <v>39450</v>
          </cell>
          <cell r="L128">
            <v>39450</v>
          </cell>
        </row>
        <row r="129">
          <cell r="A129" t="str">
            <v>HORIZOTAL TEE</v>
          </cell>
          <cell r="B129" t="str">
            <v>W600x150Hx2.6t</v>
          </cell>
          <cell r="C129" t="str">
            <v>EA</v>
          </cell>
          <cell r="D129">
            <v>833</v>
          </cell>
          <cell r="E129">
            <v>51120</v>
          </cell>
          <cell r="F129">
            <v>879</v>
          </cell>
          <cell r="G129">
            <v>89600</v>
          </cell>
          <cell r="L129">
            <v>51120</v>
          </cell>
        </row>
        <row r="130">
          <cell r="A130" t="str">
            <v>RIGHT HAND REDUCER</v>
          </cell>
          <cell r="B130" t="str">
            <v>W600-W450</v>
          </cell>
          <cell r="C130" t="str">
            <v>EA</v>
          </cell>
          <cell r="D130">
            <v>833</v>
          </cell>
          <cell r="E130">
            <v>10100</v>
          </cell>
          <cell r="L130">
            <v>10100</v>
          </cell>
        </row>
        <row r="131">
          <cell r="A131" t="str">
            <v>JOINT CONNECTOR</v>
          </cell>
          <cell r="B131" t="str">
            <v>150H</v>
          </cell>
          <cell r="C131" t="str">
            <v>EA</v>
          </cell>
          <cell r="D131">
            <v>833</v>
          </cell>
          <cell r="E131">
            <v>1300</v>
          </cell>
          <cell r="F131">
            <v>880</v>
          </cell>
          <cell r="G131">
            <v>1500</v>
          </cell>
          <cell r="L131">
            <v>1300</v>
          </cell>
        </row>
        <row r="132">
          <cell r="A132" t="str">
            <v>SHANK BOLT &amp; NUT</v>
          </cell>
          <cell r="B132" t="str">
            <v>아연도</v>
          </cell>
          <cell r="C132" t="str">
            <v>EA</v>
          </cell>
          <cell r="D132">
            <v>833</v>
          </cell>
          <cell r="E132">
            <v>100</v>
          </cell>
          <cell r="F132">
            <v>880</v>
          </cell>
          <cell r="G132">
            <v>120</v>
          </cell>
          <cell r="L132">
            <v>100</v>
          </cell>
        </row>
        <row r="133">
          <cell r="A133" t="str">
            <v>SHANK BOLT &amp; NUT</v>
          </cell>
          <cell r="B133" t="str">
            <v>SUS</v>
          </cell>
          <cell r="C133" t="str">
            <v>EA</v>
          </cell>
          <cell r="F133">
            <v>880</v>
          </cell>
          <cell r="G133">
            <v>700</v>
          </cell>
          <cell r="L133">
            <v>700</v>
          </cell>
        </row>
        <row r="134">
          <cell r="A134" t="str">
            <v>BOINDING JUMPER</v>
          </cell>
          <cell r="B134" t="str">
            <v>38mm2</v>
          </cell>
          <cell r="C134" t="str">
            <v>EA</v>
          </cell>
          <cell r="D134">
            <v>833</v>
          </cell>
          <cell r="E134">
            <v>2800</v>
          </cell>
          <cell r="F134">
            <v>880</v>
          </cell>
          <cell r="G134">
            <v>1950</v>
          </cell>
          <cell r="L134">
            <v>1950</v>
          </cell>
        </row>
        <row r="135">
          <cell r="A135" t="str">
            <v>HOLD DOWN CLAMP</v>
          </cell>
          <cell r="B135" t="str">
            <v>STEEL 2.6t</v>
          </cell>
          <cell r="C135" t="str">
            <v>EA</v>
          </cell>
          <cell r="D135">
            <v>833</v>
          </cell>
          <cell r="E135">
            <v>300</v>
          </cell>
          <cell r="F135">
            <v>879</v>
          </cell>
          <cell r="G135">
            <v>350</v>
          </cell>
          <cell r="L135">
            <v>300</v>
          </cell>
        </row>
        <row r="136">
          <cell r="A136" t="str">
            <v>TRAY TO BOX CONNECT</v>
          </cell>
          <cell r="B136" t="str">
            <v>W450x100Hx2.3t</v>
          </cell>
          <cell r="C136" t="str">
            <v>EA</v>
          </cell>
          <cell r="D136">
            <v>833</v>
          </cell>
          <cell r="E136">
            <v>28000</v>
          </cell>
          <cell r="F136">
            <v>879</v>
          </cell>
          <cell r="G136">
            <v>27500</v>
          </cell>
          <cell r="L136">
            <v>27500</v>
          </cell>
        </row>
        <row r="137">
          <cell r="A137" t="str">
            <v>CHANNEL</v>
          </cell>
          <cell r="B137" t="str">
            <v>41x41x2.6t</v>
          </cell>
          <cell r="C137" t="str">
            <v>m</v>
          </cell>
          <cell r="D137">
            <v>833</v>
          </cell>
          <cell r="E137">
            <v>3000</v>
          </cell>
          <cell r="F137">
            <v>878</v>
          </cell>
          <cell r="G137">
            <v>3000</v>
          </cell>
          <cell r="L137">
            <v>3000</v>
          </cell>
        </row>
        <row r="138">
          <cell r="A138" t="str">
            <v>접지봉</v>
          </cell>
          <cell r="B138" t="str">
            <v>φ18 x 2400mm</v>
          </cell>
          <cell r="C138" t="str">
            <v>본</v>
          </cell>
          <cell r="D138">
            <v>887</v>
          </cell>
          <cell r="E138">
            <v>7300</v>
          </cell>
          <cell r="F138">
            <v>930</v>
          </cell>
          <cell r="G138">
            <v>6500</v>
          </cell>
          <cell r="H138">
            <v>370</v>
          </cell>
          <cell r="I138">
            <v>7000</v>
          </cell>
          <cell r="L138">
            <v>6500</v>
          </cell>
        </row>
        <row r="139">
          <cell r="A139" t="str">
            <v>CABLE DUCT</v>
          </cell>
          <cell r="B139" t="str">
            <v>W600</v>
          </cell>
          <cell r="C139" t="str">
            <v>EA</v>
          </cell>
          <cell r="F139">
            <v>878</v>
          </cell>
          <cell r="G139">
            <v>36200</v>
          </cell>
          <cell r="L139">
            <v>36200</v>
          </cell>
        </row>
        <row r="140">
          <cell r="A140" t="str">
            <v>매입콘센트-접지</v>
          </cell>
          <cell r="B140" t="str">
            <v>15A 250V 1구</v>
          </cell>
          <cell r="C140" t="str">
            <v>EA</v>
          </cell>
          <cell r="D140">
            <v>892</v>
          </cell>
          <cell r="E140">
            <v>1600</v>
          </cell>
          <cell r="F140">
            <v>934</v>
          </cell>
          <cell r="G140">
            <v>1440</v>
          </cell>
          <cell r="H140">
            <v>387</v>
          </cell>
          <cell r="I140">
            <v>1000</v>
          </cell>
          <cell r="L140">
            <v>1000</v>
          </cell>
        </row>
        <row r="141">
          <cell r="A141" t="str">
            <v>매입콘센트-접지</v>
          </cell>
          <cell r="B141" t="str">
            <v>15A 250V 2구</v>
          </cell>
          <cell r="C141" t="str">
            <v>EA</v>
          </cell>
          <cell r="D141">
            <v>892</v>
          </cell>
          <cell r="E141">
            <v>2030</v>
          </cell>
          <cell r="F141">
            <v>934</v>
          </cell>
          <cell r="G141">
            <v>1820</v>
          </cell>
          <cell r="H141">
            <v>387</v>
          </cell>
          <cell r="I141">
            <v>1258</v>
          </cell>
          <cell r="L141">
            <v>1258</v>
          </cell>
        </row>
        <row r="142">
          <cell r="A142" t="str">
            <v>방수콘센트</v>
          </cell>
          <cell r="B142" t="str">
            <v>15A 250V 2구</v>
          </cell>
          <cell r="C142" t="str">
            <v>EA</v>
          </cell>
          <cell r="D142">
            <v>892</v>
          </cell>
          <cell r="E142">
            <v>2790</v>
          </cell>
          <cell r="F142">
            <v>934</v>
          </cell>
          <cell r="G142">
            <v>2510</v>
          </cell>
          <cell r="L142">
            <v>2510</v>
          </cell>
        </row>
        <row r="143">
          <cell r="A143" t="str">
            <v>매입1로스위치</v>
          </cell>
          <cell r="B143" t="str">
            <v>250V 15A 1로 1련</v>
          </cell>
          <cell r="C143" t="str">
            <v>EA</v>
          </cell>
          <cell r="D143">
            <v>890</v>
          </cell>
          <cell r="E143">
            <v>1357</v>
          </cell>
          <cell r="F143">
            <v>935</v>
          </cell>
          <cell r="G143">
            <v>1921</v>
          </cell>
          <cell r="L143">
            <v>1357</v>
          </cell>
        </row>
        <row r="144">
          <cell r="A144" t="str">
            <v>매입1로스위치</v>
          </cell>
          <cell r="B144" t="str">
            <v>250V 15A 1로 2련</v>
          </cell>
          <cell r="C144" t="str">
            <v>EA</v>
          </cell>
          <cell r="D144">
            <v>890</v>
          </cell>
          <cell r="E144">
            <v>2329</v>
          </cell>
          <cell r="F144">
            <v>935</v>
          </cell>
          <cell r="G144">
            <v>2857</v>
          </cell>
          <cell r="L144">
            <v>2329</v>
          </cell>
        </row>
        <row r="145">
          <cell r="A145" t="str">
            <v>매입1로스위치</v>
          </cell>
          <cell r="B145" t="str">
            <v>250V 15A 1로 3련</v>
          </cell>
          <cell r="C145" t="str">
            <v>EA</v>
          </cell>
          <cell r="D145">
            <v>890</v>
          </cell>
          <cell r="E145">
            <v>3301</v>
          </cell>
          <cell r="F145">
            <v>935</v>
          </cell>
          <cell r="G145">
            <v>3793</v>
          </cell>
          <cell r="H145">
            <v>385</v>
          </cell>
          <cell r="I145">
            <v>3358</v>
          </cell>
          <cell r="L145">
            <v>3301</v>
          </cell>
        </row>
        <row r="146">
          <cell r="A146" t="str">
            <v>매입3로스위치</v>
          </cell>
          <cell r="B146" t="str">
            <v>250V 15A 3로 1련</v>
          </cell>
          <cell r="C146" t="str">
            <v>EA</v>
          </cell>
          <cell r="D146">
            <v>890</v>
          </cell>
          <cell r="E146">
            <v>1542</v>
          </cell>
          <cell r="F146">
            <v>935</v>
          </cell>
          <cell r="G146">
            <v>2345</v>
          </cell>
          <cell r="H146">
            <v>386</v>
          </cell>
          <cell r="I146">
            <v>1530</v>
          </cell>
          <cell r="L146">
            <v>1530</v>
          </cell>
        </row>
        <row r="147">
          <cell r="A147" t="str">
            <v>매입3로스위치</v>
          </cell>
          <cell r="B147" t="str">
            <v>250V 15A 3로 2련</v>
          </cell>
          <cell r="C147" t="str">
            <v>EA</v>
          </cell>
          <cell r="D147">
            <v>890</v>
          </cell>
          <cell r="E147">
            <v>2700</v>
          </cell>
          <cell r="F147">
            <v>935</v>
          </cell>
          <cell r="G147">
            <v>2700</v>
          </cell>
          <cell r="H147">
            <v>386</v>
          </cell>
          <cell r="I147">
            <v>2702</v>
          </cell>
          <cell r="L147">
            <v>2700</v>
          </cell>
        </row>
        <row r="148">
          <cell r="A148" t="str">
            <v>접지봉</v>
          </cell>
          <cell r="B148" t="str">
            <v>φ16 x 1800mm</v>
          </cell>
          <cell r="C148" t="str">
            <v>본</v>
          </cell>
          <cell r="D148">
            <v>887</v>
          </cell>
          <cell r="E148">
            <v>4900</v>
          </cell>
          <cell r="F148">
            <v>930</v>
          </cell>
          <cell r="G148">
            <v>4500</v>
          </cell>
          <cell r="H148">
            <v>370</v>
          </cell>
          <cell r="I148">
            <v>5000</v>
          </cell>
          <cell r="L148">
            <v>4500</v>
          </cell>
        </row>
        <row r="149">
          <cell r="A149" t="str">
            <v>접지단자함</v>
          </cell>
          <cell r="B149" t="str">
            <v>5 회로용</v>
          </cell>
          <cell r="C149" t="str">
            <v>면</v>
          </cell>
          <cell r="D149">
            <v>887</v>
          </cell>
          <cell r="E149">
            <v>72000</v>
          </cell>
          <cell r="F149">
            <v>930</v>
          </cell>
          <cell r="G149">
            <v>65000</v>
          </cell>
          <cell r="L149">
            <v>65000</v>
          </cell>
        </row>
        <row r="150">
          <cell r="A150" t="str">
            <v>접지저항저감제</v>
          </cell>
          <cell r="B150" t="str">
            <v>아스판 10 Kg</v>
          </cell>
          <cell r="C150" t="str">
            <v>포</v>
          </cell>
          <cell r="F150">
            <v>930</v>
          </cell>
          <cell r="G150">
            <v>22000</v>
          </cell>
          <cell r="L150">
            <v>22000</v>
          </cell>
        </row>
        <row r="151">
          <cell r="A151" t="str">
            <v>달대볼트(SST'L)</v>
          </cell>
          <cell r="B151" t="str">
            <v>φ9x1000mm</v>
          </cell>
          <cell r="C151" t="str">
            <v>EA</v>
          </cell>
          <cell r="D151">
            <v>97</v>
          </cell>
          <cell r="E151">
            <v>280</v>
          </cell>
          <cell r="L151">
            <v>280</v>
          </cell>
        </row>
        <row r="152">
          <cell r="A152" t="str">
            <v>GROUND CONNECTOR</v>
          </cell>
          <cell r="B152" t="str">
            <v>60㎟</v>
          </cell>
          <cell r="C152" t="str">
            <v>EA</v>
          </cell>
          <cell r="F152">
            <v>930</v>
          </cell>
          <cell r="G152">
            <v>1900</v>
          </cell>
          <cell r="L152">
            <v>1900</v>
          </cell>
        </row>
        <row r="153">
          <cell r="A153" t="str">
            <v>인써트</v>
          </cell>
          <cell r="B153" t="str">
            <v>φ9mm(주물)</v>
          </cell>
          <cell r="C153" t="str">
            <v>EA</v>
          </cell>
          <cell r="D153">
            <v>98</v>
          </cell>
          <cell r="E153">
            <v>40</v>
          </cell>
          <cell r="F153">
            <v>80</v>
          </cell>
          <cell r="G153">
            <v>180</v>
          </cell>
          <cell r="L153">
            <v>40</v>
          </cell>
        </row>
        <row r="154">
          <cell r="A154" t="str">
            <v>형광등기구 보강대</v>
          </cell>
          <cell r="B154" t="str">
            <v>스프링형 M BAR</v>
          </cell>
          <cell r="C154" t="str">
            <v>SET</v>
          </cell>
          <cell r="F154">
            <v>923</v>
          </cell>
          <cell r="G154">
            <v>5100</v>
          </cell>
          <cell r="L154">
            <v>5100</v>
          </cell>
        </row>
        <row r="155">
          <cell r="A155" t="str">
            <v>다운라이트 보강대</v>
          </cell>
          <cell r="B155" t="str">
            <v>스프링형 M BAR</v>
          </cell>
          <cell r="C155" t="str">
            <v>SET</v>
          </cell>
          <cell r="F155">
            <v>923</v>
          </cell>
          <cell r="G155">
            <v>3800</v>
          </cell>
          <cell r="L155">
            <v>3800</v>
          </cell>
        </row>
        <row r="156">
          <cell r="A156" t="str">
            <v>피뢰침</v>
          </cell>
          <cell r="B156" t="str">
            <v>D14 x 485mm</v>
          </cell>
          <cell r="C156" t="str">
            <v>개</v>
          </cell>
          <cell r="D156">
            <v>887</v>
          </cell>
          <cell r="E156">
            <v>15000</v>
          </cell>
          <cell r="F156">
            <v>930</v>
          </cell>
          <cell r="G156">
            <v>13500</v>
          </cell>
          <cell r="H156">
            <v>384</v>
          </cell>
          <cell r="I156">
            <v>12000</v>
          </cell>
          <cell r="L156">
            <v>12000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원가계산서"/>
      <sheetName val="내역서"/>
      <sheetName val="공내역서"/>
      <sheetName val="일위대가"/>
      <sheetName val="공일위대가"/>
      <sheetName val="인공산출서"/>
      <sheetName val="관급자재"/>
      <sheetName val="자재단가"/>
      <sheetName val="노임"/>
      <sheetName val="업체단가"/>
      <sheetName val="운반비"/>
      <sheetName val="중량산출서(애자류)"/>
      <sheetName val="중량산출서(전선류)"/>
      <sheetName val="중량산출서(철재)"/>
      <sheetName val="가설사무소"/>
      <sheetName val="가설사무소 (공)"/>
      <sheetName val="원가계산서 "/>
      <sheetName val="내역서 (공)"/>
      <sheetName val="일위대가 (공)"/>
      <sheetName val="중량산출서애자류"/>
      <sheetName val="중량산출서전선류"/>
      <sheetName val="중량산출서철재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A6" t="str">
            <v>600V 비닐절연전선</v>
          </cell>
          <cell r="B6" t="str">
            <v>IV 2.0mm</v>
          </cell>
          <cell r="C6" t="str">
            <v>m</v>
          </cell>
          <cell r="D6">
            <v>810</v>
          </cell>
          <cell r="E6">
            <v>114</v>
          </cell>
          <cell r="F6">
            <v>857</v>
          </cell>
          <cell r="G6">
            <v>105</v>
          </cell>
          <cell r="L6">
            <v>105</v>
          </cell>
        </row>
        <row r="7">
          <cell r="A7" t="str">
            <v>600V 비닐절연전선</v>
          </cell>
          <cell r="B7" t="str">
            <v>IV 5.5㎟</v>
          </cell>
          <cell r="C7" t="str">
            <v>m</v>
          </cell>
          <cell r="D7">
            <v>810</v>
          </cell>
          <cell r="E7">
            <v>213</v>
          </cell>
          <cell r="F7">
            <v>857</v>
          </cell>
          <cell r="G7">
            <v>201</v>
          </cell>
          <cell r="L7">
            <v>201</v>
          </cell>
        </row>
        <row r="8">
          <cell r="A8" t="str">
            <v>경동연선</v>
          </cell>
          <cell r="B8" t="str">
            <v>BC 14㎟</v>
          </cell>
          <cell r="C8" t="str">
            <v>m</v>
          </cell>
          <cell r="D8">
            <v>825</v>
          </cell>
          <cell r="E8">
            <v>758</v>
          </cell>
          <cell r="F8">
            <v>842</v>
          </cell>
          <cell r="G8">
            <v>159</v>
          </cell>
          <cell r="L8">
            <v>758</v>
          </cell>
        </row>
        <row r="9">
          <cell r="A9" t="str">
            <v>경동연선</v>
          </cell>
          <cell r="B9" t="str">
            <v>BC 38㎟</v>
          </cell>
          <cell r="C9" t="str">
            <v>m</v>
          </cell>
          <cell r="D9">
            <v>825</v>
          </cell>
          <cell r="E9">
            <v>1683</v>
          </cell>
          <cell r="F9">
            <v>842</v>
          </cell>
          <cell r="G9">
            <v>241</v>
          </cell>
          <cell r="L9">
            <v>1683</v>
          </cell>
        </row>
        <row r="10">
          <cell r="A10" t="str">
            <v>경동연선</v>
          </cell>
          <cell r="B10" t="str">
            <v>BC 60㎟</v>
          </cell>
          <cell r="C10" t="str">
            <v>m</v>
          </cell>
          <cell r="D10">
            <v>825</v>
          </cell>
          <cell r="E10">
            <v>2793</v>
          </cell>
          <cell r="F10">
            <v>842</v>
          </cell>
          <cell r="G10">
            <v>132</v>
          </cell>
          <cell r="L10">
            <v>2793</v>
          </cell>
        </row>
        <row r="11">
          <cell r="A11" t="str">
            <v>600V 가교PE 케이블</v>
          </cell>
          <cell r="B11" t="str">
            <v>CV 1Cx60㎟</v>
          </cell>
          <cell r="C11" t="str">
            <v>m</v>
          </cell>
          <cell r="D11">
            <v>814</v>
          </cell>
          <cell r="E11">
            <v>2588</v>
          </cell>
          <cell r="F11">
            <v>866</v>
          </cell>
          <cell r="G11">
            <v>2160</v>
          </cell>
          <cell r="L11">
            <v>2160</v>
          </cell>
        </row>
        <row r="12">
          <cell r="A12" t="str">
            <v>600V 가교PE 케이블</v>
          </cell>
          <cell r="B12" t="str">
            <v>CV 1Cx200㎟</v>
          </cell>
          <cell r="C12" t="str">
            <v>m</v>
          </cell>
          <cell r="D12">
            <v>814</v>
          </cell>
          <cell r="E12">
            <v>9686</v>
          </cell>
          <cell r="F12">
            <v>866</v>
          </cell>
          <cell r="G12">
            <v>8084</v>
          </cell>
          <cell r="L12">
            <v>8084</v>
          </cell>
        </row>
        <row r="13">
          <cell r="A13" t="str">
            <v>600V 가교PE 케이블</v>
          </cell>
          <cell r="B13" t="str">
            <v>CV 2Cx5.5㎟</v>
          </cell>
          <cell r="C13" t="str">
            <v>m</v>
          </cell>
          <cell r="D13">
            <v>814</v>
          </cell>
          <cell r="E13">
            <v>820</v>
          </cell>
          <cell r="F13">
            <v>866</v>
          </cell>
          <cell r="G13">
            <v>685</v>
          </cell>
          <cell r="L13">
            <v>685</v>
          </cell>
        </row>
        <row r="14">
          <cell r="A14" t="str">
            <v>600V 가교PE 케이블</v>
          </cell>
          <cell r="B14" t="str">
            <v>CV 2Cx8㎟</v>
          </cell>
          <cell r="C14" t="str">
            <v>m</v>
          </cell>
          <cell r="D14">
            <v>814</v>
          </cell>
          <cell r="E14">
            <v>1034</v>
          </cell>
          <cell r="F14">
            <v>866</v>
          </cell>
          <cell r="G14">
            <v>863</v>
          </cell>
          <cell r="L14">
            <v>863</v>
          </cell>
        </row>
        <row r="15">
          <cell r="A15" t="str">
            <v>600V 가교PE 케이블</v>
          </cell>
          <cell r="B15" t="str">
            <v>CV 4Cx8㎟</v>
          </cell>
          <cell r="C15" t="str">
            <v>m</v>
          </cell>
          <cell r="D15">
            <v>814</v>
          </cell>
          <cell r="E15">
            <v>1731</v>
          </cell>
          <cell r="F15">
            <v>866</v>
          </cell>
          <cell r="G15">
            <v>1445</v>
          </cell>
          <cell r="L15">
            <v>1445</v>
          </cell>
        </row>
        <row r="16">
          <cell r="A16" t="str">
            <v>600V 가교PE 케이블</v>
          </cell>
          <cell r="B16" t="str">
            <v>CV 4Cx22㎟</v>
          </cell>
          <cell r="C16" t="str">
            <v>m</v>
          </cell>
          <cell r="D16">
            <v>814</v>
          </cell>
          <cell r="E16">
            <v>4199</v>
          </cell>
          <cell r="F16">
            <v>866</v>
          </cell>
          <cell r="G16">
            <v>3504</v>
          </cell>
          <cell r="L16">
            <v>3504</v>
          </cell>
        </row>
        <row r="17">
          <cell r="A17" t="str">
            <v>6.9KV 가교PE케이블</v>
          </cell>
          <cell r="B17" t="str">
            <v>6.9kV CV 1Cx38㎟</v>
          </cell>
          <cell r="C17" t="str">
            <v>m</v>
          </cell>
          <cell r="D17">
            <v>815</v>
          </cell>
          <cell r="E17">
            <v>4058</v>
          </cell>
          <cell r="F17">
            <v>866</v>
          </cell>
          <cell r="G17">
            <v>3324</v>
          </cell>
          <cell r="L17">
            <v>3324</v>
          </cell>
        </row>
        <row r="18">
          <cell r="A18" t="str">
            <v>접지용전선</v>
          </cell>
          <cell r="B18" t="str">
            <v>GV 1.6mm</v>
          </cell>
          <cell r="C18" t="str">
            <v>m</v>
          </cell>
          <cell r="D18">
            <v>811</v>
          </cell>
          <cell r="E18">
            <v>167</v>
          </cell>
          <cell r="F18">
            <v>858</v>
          </cell>
          <cell r="G18">
            <v>155</v>
          </cell>
          <cell r="L18">
            <v>155</v>
          </cell>
        </row>
        <row r="19">
          <cell r="A19" t="str">
            <v>접지용전선</v>
          </cell>
          <cell r="B19" t="str">
            <v>GV 2.0mm</v>
          </cell>
          <cell r="C19" t="str">
            <v>m</v>
          </cell>
          <cell r="D19">
            <v>811</v>
          </cell>
          <cell r="E19">
            <v>221</v>
          </cell>
          <cell r="F19">
            <v>858</v>
          </cell>
          <cell r="G19">
            <v>206</v>
          </cell>
          <cell r="L19">
            <v>206</v>
          </cell>
        </row>
        <row r="20">
          <cell r="A20" t="str">
            <v>접지용전선</v>
          </cell>
          <cell r="B20" t="str">
            <v>GV 3.5㎟</v>
          </cell>
          <cell r="C20" t="str">
            <v>m</v>
          </cell>
          <cell r="D20">
            <v>811</v>
          </cell>
          <cell r="E20">
            <v>270</v>
          </cell>
          <cell r="F20">
            <v>858</v>
          </cell>
          <cell r="G20">
            <v>251</v>
          </cell>
          <cell r="L20">
            <v>251</v>
          </cell>
        </row>
        <row r="21">
          <cell r="A21" t="str">
            <v>접지용전선</v>
          </cell>
          <cell r="B21" t="str">
            <v>GV 5.5㎟</v>
          </cell>
          <cell r="C21" t="str">
            <v>m</v>
          </cell>
          <cell r="D21">
            <v>811</v>
          </cell>
          <cell r="E21">
            <v>367</v>
          </cell>
          <cell r="F21">
            <v>858</v>
          </cell>
          <cell r="G21">
            <v>342</v>
          </cell>
          <cell r="L21">
            <v>342</v>
          </cell>
        </row>
        <row r="22">
          <cell r="A22" t="str">
            <v>접지용전선</v>
          </cell>
          <cell r="B22" t="str">
            <v>GV 14㎟</v>
          </cell>
          <cell r="C22" t="str">
            <v>m</v>
          </cell>
          <cell r="D22">
            <v>811</v>
          </cell>
          <cell r="E22">
            <v>946</v>
          </cell>
          <cell r="F22">
            <v>858</v>
          </cell>
          <cell r="G22">
            <v>881</v>
          </cell>
          <cell r="L22">
            <v>881</v>
          </cell>
        </row>
        <row r="23">
          <cell r="A23" t="str">
            <v>접지용전선</v>
          </cell>
          <cell r="B23" t="str">
            <v>GV 22㎟</v>
          </cell>
          <cell r="C23" t="str">
            <v>m</v>
          </cell>
          <cell r="D23">
            <v>811</v>
          </cell>
          <cell r="E23">
            <v>1313</v>
          </cell>
          <cell r="F23">
            <v>858</v>
          </cell>
          <cell r="G23">
            <v>1223</v>
          </cell>
          <cell r="L23">
            <v>1223</v>
          </cell>
        </row>
        <row r="24">
          <cell r="A24" t="str">
            <v>접지용전선</v>
          </cell>
          <cell r="B24" t="str">
            <v>GV 38㎟</v>
          </cell>
          <cell r="C24" t="str">
            <v>m</v>
          </cell>
          <cell r="D24">
            <v>811</v>
          </cell>
          <cell r="E24">
            <v>1978</v>
          </cell>
          <cell r="F24">
            <v>858</v>
          </cell>
          <cell r="G24">
            <v>1843</v>
          </cell>
          <cell r="L24">
            <v>1843</v>
          </cell>
        </row>
        <row r="25">
          <cell r="A25" t="str">
            <v>접지용전선</v>
          </cell>
          <cell r="B25" t="str">
            <v>GV 60㎟</v>
          </cell>
          <cell r="C25" t="str">
            <v>m</v>
          </cell>
          <cell r="D25">
            <v>811</v>
          </cell>
          <cell r="E25">
            <v>3128</v>
          </cell>
          <cell r="F25">
            <v>858</v>
          </cell>
          <cell r="G25">
            <v>2913</v>
          </cell>
          <cell r="L25">
            <v>2913</v>
          </cell>
        </row>
        <row r="26">
          <cell r="A26" t="str">
            <v>600V 내화전선 FR-8</v>
          </cell>
          <cell r="B26" t="str">
            <v>FR-8 2Cx14㎟</v>
          </cell>
          <cell r="C26" t="str">
            <v>m</v>
          </cell>
          <cell r="D26">
            <v>814</v>
          </cell>
          <cell r="E26">
            <v>3641</v>
          </cell>
          <cell r="F26">
            <v>864</v>
          </cell>
          <cell r="G26">
            <v>2947</v>
          </cell>
          <cell r="L26">
            <v>2947</v>
          </cell>
        </row>
        <row r="27">
          <cell r="A27" t="str">
            <v>600V 내화전선 FR-8</v>
          </cell>
          <cell r="B27" t="str">
            <v>FR-8 2Cx8㎟</v>
          </cell>
          <cell r="C27" t="str">
            <v>m</v>
          </cell>
          <cell r="D27">
            <v>814</v>
          </cell>
          <cell r="E27">
            <v>2709</v>
          </cell>
          <cell r="F27">
            <v>864</v>
          </cell>
          <cell r="G27">
            <v>2193</v>
          </cell>
          <cell r="L27">
            <v>2193</v>
          </cell>
        </row>
        <row r="28">
          <cell r="A28" t="str">
            <v>제어용비닐케이블</v>
          </cell>
          <cell r="B28" t="str">
            <v>CVV-SB 2Cx2.0㎟</v>
          </cell>
          <cell r="C28" t="str">
            <v>m</v>
          </cell>
          <cell r="D28">
            <v>813</v>
          </cell>
          <cell r="E28">
            <v>837</v>
          </cell>
          <cell r="F28">
            <v>860</v>
          </cell>
          <cell r="G28">
            <v>711</v>
          </cell>
          <cell r="L28">
            <v>711</v>
          </cell>
        </row>
        <row r="29">
          <cell r="A29" t="str">
            <v>CABLE HAED</v>
          </cell>
          <cell r="B29" t="str">
            <v>6.9kV 1Cx38㎟</v>
          </cell>
          <cell r="C29" t="str">
            <v>EA</v>
          </cell>
          <cell r="D29">
            <v>832</v>
          </cell>
          <cell r="E29">
            <v>103800</v>
          </cell>
          <cell r="F29">
            <v>879</v>
          </cell>
          <cell r="G29">
            <v>103800</v>
          </cell>
          <cell r="L29">
            <v>103800</v>
          </cell>
        </row>
        <row r="30">
          <cell r="A30" t="str">
            <v>압착터미날</v>
          </cell>
          <cell r="B30" t="str">
            <v>8 ㎟</v>
          </cell>
          <cell r="C30" t="str">
            <v>EA</v>
          </cell>
          <cell r="D30">
            <v>830</v>
          </cell>
          <cell r="E30">
            <v>77</v>
          </cell>
          <cell r="F30">
            <v>877</v>
          </cell>
          <cell r="G30">
            <v>39</v>
          </cell>
          <cell r="L30">
            <v>39</v>
          </cell>
        </row>
        <row r="31">
          <cell r="A31" t="str">
            <v>압착터미날</v>
          </cell>
          <cell r="B31" t="str">
            <v>14 ㎟</v>
          </cell>
          <cell r="C31" t="str">
            <v>EA</v>
          </cell>
          <cell r="D31">
            <v>830</v>
          </cell>
          <cell r="E31">
            <v>107</v>
          </cell>
          <cell r="F31">
            <v>877</v>
          </cell>
          <cell r="G31">
            <v>91</v>
          </cell>
          <cell r="L31">
            <v>91</v>
          </cell>
        </row>
        <row r="32">
          <cell r="A32" t="str">
            <v>압착터미날</v>
          </cell>
          <cell r="B32" t="str">
            <v>22 ㎟</v>
          </cell>
          <cell r="C32" t="str">
            <v>EA</v>
          </cell>
          <cell r="D32">
            <v>830</v>
          </cell>
          <cell r="E32">
            <v>137</v>
          </cell>
          <cell r="F32">
            <v>877</v>
          </cell>
          <cell r="G32">
            <v>117</v>
          </cell>
          <cell r="L32">
            <v>117</v>
          </cell>
        </row>
        <row r="33">
          <cell r="A33" t="str">
            <v>압착터미날</v>
          </cell>
          <cell r="B33" t="str">
            <v>60 ㎟</v>
          </cell>
          <cell r="C33" t="str">
            <v>EA</v>
          </cell>
          <cell r="D33">
            <v>830</v>
          </cell>
          <cell r="E33">
            <v>350</v>
          </cell>
          <cell r="F33">
            <v>877</v>
          </cell>
          <cell r="G33">
            <v>403</v>
          </cell>
          <cell r="L33">
            <v>350</v>
          </cell>
        </row>
        <row r="34">
          <cell r="A34" t="str">
            <v>압착터미날</v>
          </cell>
          <cell r="B34" t="str">
            <v>100 ㎟</v>
          </cell>
          <cell r="C34" t="str">
            <v>EA</v>
          </cell>
          <cell r="D34">
            <v>830</v>
          </cell>
          <cell r="E34">
            <v>540</v>
          </cell>
          <cell r="F34">
            <v>877</v>
          </cell>
          <cell r="G34">
            <v>455</v>
          </cell>
          <cell r="L34">
            <v>455</v>
          </cell>
        </row>
        <row r="35">
          <cell r="A35" t="str">
            <v>동 관 단 자</v>
          </cell>
          <cell r="B35" t="str">
            <v>2H0LE 200㎟</v>
          </cell>
          <cell r="C35" t="str">
            <v>EA</v>
          </cell>
          <cell r="D35">
            <v>830</v>
          </cell>
          <cell r="E35">
            <v>5350</v>
          </cell>
          <cell r="F35">
            <v>877</v>
          </cell>
          <cell r="G35">
            <v>4090</v>
          </cell>
          <cell r="L35">
            <v>4090</v>
          </cell>
        </row>
        <row r="36">
          <cell r="A36" t="str">
            <v>터미널캡</v>
          </cell>
          <cell r="B36" t="str">
            <v>60㎟</v>
          </cell>
          <cell r="C36" t="str">
            <v>EA</v>
          </cell>
          <cell r="D36">
            <v>830</v>
          </cell>
          <cell r="E36">
            <v>32</v>
          </cell>
          <cell r="F36">
            <v>877</v>
          </cell>
          <cell r="G36">
            <v>22</v>
          </cell>
          <cell r="L36">
            <v>22</v>
          </cell>
        </row>
        <row r="37">
          <cell r="A37" t="str">
            <v>접지슬리브</v>
          </cell>
          <cell r="B37" t="str">
            <v>60-60 38㎟</v>
          </cell>
          <cell r="C37" t="str">
            <v>EA</v>
          </cell>
          <cell r="D37">
            <v>903</v>
          </cell>
          <cell r="E37">
            <v>1500</v>
          </cell>
          <cell r="F37">
            <v>946</v>
          </cell>
          <cell r="G37">
            <v>1500</v>
          </cell>
          <cell r="L37">
            <v>1500</v>
          </cell>
        </row>
        <row r="38">
          <cell r="A38" t="str">
            <v>강제전선관</v>
          </cell>
          <cell r="B38" t="str">
            <v>ST 16C</v>
          </cell>
          <cell r="C38" t="str">
            <v>m</v>
          </cell>
          <cell r="D38">
            <v>835</v>
          </cell>
          <cell r="E38">
            <v>1100</v>
          </cell>
          <cell r="F38">
            <v>887</v>
          </cell>
          <cell r="G38">
            <v>1040</v>
          </cell>
          <cell r="H38">
            <v>419</v>
          </cell>
          <cell r="I38">
            <v>932</v>
          </cell>
          <cell r="L38">
            <v>932</v>
          </cell>
        </row>
        <row r="39">
          <cell r="A39" t="str">
            <v>강제전선관</v>
          </cell>
          <cell r="B39" t="str">
            <v>ST 22C</v>
          </cell>
          <cell r="C39" t="str">
            <v>m</v>
          </cell>
          <cell r="D39">
            <v>835</v>
          </cell>
          <cell r="E39">
            <v>1400</v>
          </cell>
          <cell r="F39">
            <v>887</v>
          </cell>
          <cell r="G39">
            <v>1332</v>
          </cell>
          <cell r="H39">
            <v>419</v>
          </cell>
          <cell r="I39">
            <v>1192</v>
          </cell>
          <cell r="L39">
            <v>1192</v>
          </cell>
        </row>
        <row r="40">
          <cell r="A40" t="str">
            <v>강제전선관</v>
          </cell>
          <cell r="B40" t="str">
            <v>ST 28C</v>
          </cell>
          <cell r="C40" t="str">
            <v>m</v>
          </cell>
          <cell r="D40">
            <v>835</v>
          </cell>
          <cell r="E40">
            <v>1825</v>
          </cell>
          <cell r="F40">
            <v>887</v>
          </cell>
          <cell r="G40">
            <v>1739</v>
          </cell>
          <cell r="H40">
            <v>419</v>
          </cell>
          <cell r="I40">
            <v>1566</v>
          </cell>
          <cell r="L40">
            <v>1566</v>
          </cell>
        </row>
        <row r="41">
          <cell r="A41" t="str">
            <v>강제전선관</v>
          </cell>
          <cell r="B41" t="str">
            <v>ST 36C</v>
          </cell>
          <cell r="C41" t="str">
            <v>m</v>
          </cell>
          <cell r="D41">
            <v>835</v>
          </cell>
          <cell r="E41">
            <v>2225</v>
          </cell>
          <cell r="F41">
            <v>887</v>
          </cell>
          <cell r="G41">
            <v>2135</v>
          </cell>
          <cell r="H41">
            <v>419</v>
          </cell>
          <cell r="I41">
            <v>1921</v>
          </cell>
          <cell r="L41">
            <v>1921</v>
          </cell>
        </row>
        <row r="42">
          <cell r="A42" t="str">
            <v>강제전선관</v>
          </cell>
          <cell r="B42" t="str">
            <v>ST 42C</v>
          </cell>
          <cell r="C42" t="str">
            <v>m</v>
          </cell>
          <cell r="D42">
            <v>835</v>
          </cell>
          <cell r="E42">
            <v>2575</v>
          </cell>
          <cell r="F42">
            <v>887</v>
          </cell>
          <cell r="G42">
            <v>2474</v>
          </cell>
          <cell r="H42">
            <v>419</v>
          </cell>
          <cell r="I42">
            <v>2224</v>
          </cell>
          <cell r="L42">
            <v>2224</v>
          </cell>
        </row>
        <row r="43">
          <cell r="A43" t="str">
            <v>강제전선관</v>
          </cell>
          <cell r="B43" t="str">
            <v>ST 54C</v>
          </cell>
          <cell r="C43" t="str">
            <v>m</v>
          </cell>
          <cell r="D43">
            <v>835</v>
          </cell>
          <cell r="E43">
            <v>3600</v>
          </cell>
          <cell r="F43">
            <v>887</v>
          </cell>
          <cell r="G43">
            <v>3450</v>
          </cell>
          <cell r="H43">
            <v>419</v>
          </cell>
          <cell r="I43">
            <v>3104</v>
          </cell>
          <cell r="L43">
            <v>3104</v>
          </cell>
        </row>
        <row r="44">
          <cell r="A44" t="str">
            <v>경질비닐 전선관</v>
          </cell>
          <cell r="B44" t="str">
            <v>HI-PVC 16C</v>
          </cell>
          <cell r="C44" t="str">
            <v>m</v>
          </cell>
          <cell r="D44">
            <v>839</v>
          </cell>
          <cell r="E44">
            <v>460</v>
          </cell>
          <cell r="F44">
            <v>882</v>
          </cell>
          <cell r="G44">
            <v>268</v>
          </cell>
          <cell r="L44">
            <v>268</v>
          </cell>
        </row>
        <row r="45">
          <cell r="A45" t="str">
            <v>경질비닐 전선관</v>
          </cell>
          <cell r="B45" t="str">
            <v>HI-PVC 22C</v>
          </cell>
          <cell r="C45" t="str">
            <v>m</v>
          </cell>
          <cell r="D45">
            <v>839</v>
          </cell>
          <cell r="E45">
            <v>555</v>
          </cell>
          <cell r="F45">
            <v>882</v>
          </cell>
          <cell r="G45">
            <v>322</v>
          </cell>
          <cell r="L45">
            <v>322</v>
          </cell>
        </row>
        <row r="46">
          <cell r="A46" t="str">
            <v>파상형경질PE전선관</v>
          </cell>
          <cell r="B46" t="str">
            <v>30mm</v>
          </cell>
          <cell r="C46" t="str">
            <v>m</v>
          </cell>
          <cell r="D46">
            <v>840</v>
          </cell>
          <cell r="E46">
            <v>470</v>
          </cell>
          <cell r="F46">
            <v>883</v>
          </cell>
          <cell r="G46">
            <v>270</v>
          </cell>
          <cell r="L46">
            <v>270</v>
          </cell>
        </row>
        <row r="47">
          <cell r="A47" t="str">
            <v>파상형경질PE전선관</v>
          </cell>
          <cell r="B47" t="str">
            <v>40mm</v>
          </cell>
          <cell r="C47" t="str">
            <v>m</v>
          </cell>
          <cell r="D47">
            <v>840</v>
          </cell>
          <cell r="E47">
            <v>690</v>
          </cell>
          <cell r="F47">
            <v>883</v>
          </cell>
          <cell r="G47">
            <v>410</v>
          </cell>
          <cell r="L47">
            <v>410</v>
          </cell>
        </row>
        <row r="48">
          <cell r="A48" t="str">
            <v>FLX 전선관</v>
          </cell>
          <cell r="B48" t="str">
            <v>16C</v>
          </cell>
          <cell r="C48" t="str">
            <v>m</v>
          </cell>
          <cell r="D48">
            <v>836</v>
          </cell>
          <cell r="E48">
            <v>700</v>
          </cell>
          <cell r="F48">
            <v>885</v>
          </cell>
          <cell r="G48">
            <v>930</v>
          </cell>
          <cell r="H48">
            <v>418</v>
          </cell>
          <cell r="I48">
            <v>630</v>
          </cell>
          <cell r="L48">
            <v>630</v>
          </cell>
        </row>
        <row r="49">
          <cell r="A49" t="str">
            <v>노말밴드</v>
          </cell>
          <cell r="B49" t="str">
            <v>아연도 36C</v>
          </cell>
          <cell r="C49" t="str">
            <v>EA</v>
          </cell>
          <cell r="D49">
            <v>835</v>
          </cell>
          <cell r="E49">
            <v>2500</v>
          </cell>
          <cell r="F49">
            <v>888</v>
          </cell>
          <cell r="G49">
            <v>2250</v>
          </cell>
          <cell r="L49">
            <v>2250</v>
          </cell>
        </row>
        <row r="50">
          <cell r="A50" t="str">
            <v>노말밴드</v>
          </cell>
          <cell r="B50" t="str">
            <v>아연도 42C</v>
          </cell>
          <cell r="C50" t="str">
            <v>EA</v>
          </cell>
          <cell r="D50">
            <v>835</v>
          </cell>
          <cell r="E50">
            <v>3250</v>
          </cell>
          <cell r="F50">
            <v>888</v>
          </cell>
          <cell r="G50">
            <v>2925</v>
          </cell>
          <cell r="L50">
            <v>2925</v>
          </cell>
        </row>
        <row r="51">
          <cell r="A51" t="str">
            <v>노말밴드</v>
          </cell>
          <cell r="B51" t="str">
            <v>아연도 54C</v>
          </cell>
          <cell r="C51" t="str">
            <v>EA</v>
          </cell>
          <cell r="D51">
            <v>835</v>
          </cell>
          <cell r="E51">
            <v>4625</v>
          </cell>
          <cell r="F51">
            <v>888</v>
          </cell>
          <cell r="G51">
            <v>4160</v>
          </cell>
          <cell r="L51">
            <v>4160</v>
          </cell>
        </row>
        <row r="52">
          <cell r="A52" t="str">
            <v>파이프크램프</v>
          </cell>
          <cell r="B52" t="str">
            <v>16C</v>
          </cell>
          <cell r="C52" t="str">
            <v>EA</v>
          </cell>
          <cell r="D52">
            <v>835</v>
          </cell>
          <cell r="E52">
            <v>270</v>
          </cell>
          <cell r="F52">
            <v>882</v>
          </cell>
          <cell r="G52">
            <v>250</v>
          </cell>
          <cell r="L52">
            <v>250</v>
          </cell>
        </row>
        <row r="53">
          <cell r="A53" t="str">
            <v>파이프크램프</v>
          </cell>
          <cell r="B53" t="str">
            <v>22C</v>
          </cell>
          <cell r="C53" t="str">
            <v>EA</v>
          </cell>
          <cell r="D53">
            <v>835</v>
          </cell>
          <cell r="E53">
            <v>300</v>
          </cell>
          <cell r="F53">
            <v>882</v>
          </cell>
          <cell r="G53">
            <v>285</v>
          </cell>
          <cell r="L53">
            <v>285</v>
          </cell>
        </row>
        <row r="54">
          <cell r="A54" t="str">
            <v>파이프크램프</v>
          </cell>
          <cell r="B54" t="str">
            <v>36C</v>
          </cell>
          <cell r="C54" t="str">
            <v>EA</v>
          </cell>
          <cell r="D54">
            <v>835</v>
          </cell>
          <cell r="E54">
            <v>420</v>
          </cell>
          <cell r="F54">
            <v>882</v>
          </cell>
          <cell r="G54">
            <v>405</v>
          </cell>
          <cell r="L54">
            <v>405</v>
          </cell>
        </row>
        <row r="55">
          <cell r="A55" t="str">
            <v>파이프크램프</v>
          </cell>
          <cell r="B55" t="str">
            <v>42C</v>
          </cell>
          <cell r="C55" t="str">
            <v>EA</v>
          </cell>
          <cell r="D55">
            <v>835</v>
          </cell>
          <cell r="E55">
            <v>460</v>
          </cell>
          <cell r="F55">
            <v>882</v>
          </cell>
          <cell r="G55">
            <v>530</v>
          </cell>
          <cell r="L55">
            <v>460</v>
          </cell>
        </row>
        <row r="56">
          <cell r="A56" t="str">
            <v>파이프크램프</v>
          </cell>
          <cell r="B56" t="str">
            <v>54C</v>
          </cell>
          <cell r="C56" t="str">
            <v>EA</v>
          </cell>
          <cell r="D56">
            <v>835</v>
          </cell>
          <cell r="E56">
            <v>550</v>
          </cell>
          <cell r="F56">
            <v>882</v>
          </cell>
          <cell r="G56">
            <v>540</v>
          </cell>
          <cell r="L56">
            <v>540</v>
          </cell>
        </row>
        <row r="57">
          <cell r="A57" t="str">
            <v>파이프행거</v>
          </cell>
          <cell r="B57" t="str">
            <v>36 C</v>
          </cell>
          <cell r="C57" t="str">
            <v>EA</v>
          </cell>
          <cell r="D57">
            <v>835</v>
          </cell>
          <cell r="E57">
            <v>660</v>
          </cell>
          <cell r="F57">
            <v>882</v>
          </cell>
          <cell r="G57">
            <v>640</v>
          </cell>
          <cell r="L57">
            <v>640</v>
          </cell>
        </row>
        <row r="58">
          <cell r="A58" t="str">
            <v>아우트레트박스</v>
          </cell>
          <cell r="B58" t="str">
            <v>8각 54mm</v>
          </cell>
          <cell r="C58" t="str">
            <v>EA</v>
          </cell>
          <cell r="D58">
            <v>841</v>
          </cell>
          <cell r="E58">
            <v>714</v>
          </cell>
          <cell r="F58">
            <v>899</v>
          </cell>
          <cell r="G58">
            <v>480</v>
          </cell>
          <cell r="L58">
            <v>480</v>
          </cell>
        </row>
        <row r="59">
          <cell r="A59" t="str">
            <v>아우트레트박스</v>
          </cell>
          <cell r="B59" t="str">
            <v>중형 4각 54mm</v>
          </cell>
          <cell r="C59" t="str">
            <v>EA</v>
          </cell>
          <cell r="D59">
            <v>841</v>
          </cell>
          <cell r="E59">
            <v>832</v>
          </cell>
          <cell r="F59">
            <v>861</v>
          </cell>
          <cell r="G59">
            <v>1170</v>
          </cell>
          <cell r="L59">
            <v>832</v>
          </cell>
        </row>
        <row r="60">
          <cell r="A60" t="str">
            <v>스위치박스</v>
          </cell>
          <cell r="B60" t="str">
            <v>1 개용 54 mm</v>
          </cell>
          <cell r="C60" t="str">
            <v>EA</v>
          </cell>
          <cell r="D60">
            <v>841</v>
          </cell>
          <cell r="E60">
            <v>668</v>
          </cell>
          <cell r="F60">
            <v>899</v>
          </cell>
          <cell r="G60">
            <v>440</v>
          </cell>
          <cell r="L60">
            <v>440</v>
          </cell>
        </row>
        <row r="61">
          <cell r="A61" t="str">
            <v>스위치박스</v>
          </cell>
          <cell r="B61" t="str">
            <v>2 개용 54 mm</v>
          </cell>
          <cell r="C61" t="str">
            <v>EA</v>
          </cell>
          <cell r="D61">
            <v>841</v>
          </cell>
          <cell r="E61">
            <v>701</v>
          </cell>
          <cell r="F61">
            <v>899</v>
          </cell>
          <cell r="G61">
            <v>560</v>
          </cell>
          <cell r="H61">
            <v>391</v>
          </cell>
          <cell r="I61">
            <v>932</v>
          </cell>
          <cell r="L61">
            <v>560</v>
          </cell>
        </row>
        <row r="62">
          <cell r="A62" t="str">
            <v>박스커버-8 각</v>
          </cell>
          <cell r="B62" t="str">
            <v>둥근구멍 (오목)</v>
          </cell>
          <cell r="C62" t="str">
            <v>EA</v>
          </cell>
          <cell r="D62">
            <v>843</v>
          </cell>
          <cell r="E62">
            <v>400</v>
          </cell>
          <cell r="F62">
            <v>899</v>
          </cell>
          <cell r="G62">
            <v>200</v>
          </cell>
          <cell r="H62">
            <v>391</v>
          </cell>
          <cell r="I62">
            <v>1192</v>
          </cell>
          <cell r="L62">
            <v>200</v>
          </cell>
        </row>
        <row r="63">
          <cell r="A63" t="str">
            <v>박스커버-8 각</v>
          </cell>
          <cell r="B63" t="str">
            <v>둥근구멍 (평)</v>
          </cell>
          <cell r="C63" t="str">
            <v>EA</v>
          </cell>
          <cell r="D63">
            <v>843</v>
          </cell>
          <cell r="E63">
            <v>350</v>
          </cell>
          <cell r="F63">
            <v>899</v>
          </cell>
          <cell r="G63">
            <v>160</v>
          </cell>
          <cell r="H63">
            <v>391</v>
          </cell>
          <cell r="I63">
            <v>1566</v>
          </cell>
          <cell r="L63">
            <v>160</v>
          </cell>
        </row>
        <row r="64">
          <cell r="A64" t="str">
            <v>박스커버-4 각</v>
          </cell>
          <cell r="B64" t="str">
            <v>둥근구멍 (오목)</v>
          </cell>
          <cell r="C64" t="str">
            <v>EA</v>
          </cell>
          <cell r="D64">
            <v>843</v>
          </cell>
          <cell r="E64">
            <v>400</v>
          </cell>
          <cell r="F64">
            <v>899</v>
          </cell>
          <cell r="G64">
            <v>200</v>
          </cell>
          <cell r="H64">
            <v>391</v>
          </cell>
          <cell r="I64">
            <v>1921</v>
          </cell>
          <cell r="L64">
            <v>200</v>
          </cell>
        </row>
        <row r="65">
          <cell r="A65" t="str">
            <v>박스커버-4 각</v>
          </cell>
          <cell r="B65" t="str">
            <v>둥근구멍 (평)</v>
          </cell>
          <cell r="C65" t="str">
            <v>EA</v>
          </cell>
          <cell r="D65">
            <v>843</v>
          </cell>
          <cell r="E65">
            <v>350</v>
          </cell>
          <cell r="F65">
            <v>866</v>
          </cell>
          <cell r="G65">
            <v>2431</v>
          </cell>
          <cell r="H65">
            <v>391</v>
          </cell>
          <cell r="I65">
            <v>2224</v>
          </cell>
          <cell r="L65">
            <v>350</v>
          </cell>
        </row>
        <row r="66">
          <cell r="A66" t="str">
            <v>풀박스</v>
          </cell>
          <cell r="B66" t="str">
            <v>150 x 150 x 100</v>
          </cell>
          <cell r="C66" t="str">
            <v>EA</v>
          </cell>
          <cell r="D66">
            <v>840</v>
          </cell>
          <cell r="E66">
            <v>2353</v>
          </cell>
          <cell r="F66">
            <v>899</v>
          </cell>
          <cell r="G66">
            <v>2330</v>
          </cell>
          <cell r="H66">
            <v>391</v>
          </cell>
          <cell r="I66">
            <v>3104</v>
          </cell>
          <cell r="L66">
            <v>2330</v>
          </cell>
        </row>
        <row r="67">
          <cell r="A67" t="str">
            <v>풀박스</v>
          </cell>
          <cell r="B67" t="str">
            <v>200 x 200 x 100</v>
          </cell>
          <cell r="C67" t="str">
            <v>EA</v>
          </cell>
          <cell r="D67">
            <v>840</v>
          </cell>
          <cell r="E67">
            <v>3647</v>
          </cell>
          <cell r="F67">
            <v>899</v>
          </cell>
          <cell r="G67">
            <v>3230</v>
          </cell>
          <cell r="H67">
            <v>391</v>
          </cell>
          <cell r="I67">
            <v>3950</v>
          </cell>
          <cell r="L67">
            <v>3230</v>
          </cell>
        </row>
        <row r="68">
          <cell r="A68" t="str">
            <v>풀박스</v>
          </cell>
          <cell r="B68" t="str">
            <v>300 x 300 x 200</v>
          </cell>
          <cell r="C68" t="str">
            <v>EA</v>
          </cell>
          <cell r="D68">
            <v>840</v>
          </cell>
          <cell r="E68">
            <v>7647</v>
          </cell>
          <cell r="F68">
            <v>899</v>
          </cell>
          <cell r="G68">
            <v>6800</v>
          </cell>
          <cell r="H68">
            <v>391</v>
          </cell>
          <cell r="I68">
            <v>307</v>
          </cell>
          <cell r="L68">
            <v>6800</v>
          </cell>
        </row>
        <row r="69">
          <cell r="A69" t="str">
            <v>풀박스</v>
          </cell>
          <cell r="B69" t="str">
            <v>400 x 400 x 200</v>
          </cell>
          <cell r="C69" t="str">
            <v>EA</v>
          </cell>
          <cell r="D69">
            <v>840</v>
          </cell>
          <cell r="E69">
            <v>12000</v>
          </cell>
          <cell r="F69">
            <v>899</v>
          </cell>
          <cell r="G69">
            <v>10540</v>
          </cell>
          <cell r="H69">
            <v>391</v>
          </cell>
          <cell r="I69">
            <v>368</v>
          </cell>
          <cell r="L69">
            <v>10540</v>
          </cell>
        </row>
        <row r="70">
          <cell r="A70" t="str">
            <v>레이스웨이-BODY</v>
          </cell>
          <cell r="B70" t="str">
            <v>BODY 70 x 40</v>
          </cell>
          <cell r="C70" t="str">
            <v>m</v>
          </cell>
          <cell r="D70">
            <v>845</v>
          </cell>
          <cell r="E70">
            <v>2940</v>
          </cell>
          <cell r="F70">
            <v>898</v>
          </cell>
          <cell r="G70">
            <v>2500</v>
          </cell>
          <cell r="H70">
            <v>391</v>
          </cell>
          <cell r="I70">
            <v>710</v>
          </cell>
          <cell r="L70">
            <v>2500</v>
          </cell>
        </row>
        <row r="71">
          <cell r="A71" t="str">
            <v>레이스웨이-COVER</v>
          </cell>
          <cell r="B71" t="str">
            <v>COVER 70 x 40</v>
          </cell>
          <cell r="C71" t="str">
            <v>m</v>
          </cell>
          <cell r="D71">
            <v>845</v>
          </cell>
          <cell r="E71">
            <v>1350</v>
          </cell>
          <cell r="F71">
            <v>898</v>
          </cell>
          <cell r="G71">
            <v>1150</v>
          </cell>
          <cell r="L71">
            <v>1150</v>
          </cell>
        </row>
        <row r="72">
          <cell r="A72" t="str">
            <v>레이스웨이-JOINER</v>
          </cell>
          <cell r="B72" t="str">
            <v>JOINER 70 x 40</v>
          </cell>
          <cell r="C72" t="str">
            <v>개</v>
          </cell>
          <cell r="D72">
            <v>845</v>
          </cell>
          <cell r="E72">
            <v>1650</v>
          </cell>
          <cell r="F72">
            <v>898</v>
          </cell>
          <cell r="G72">
            <v>940</v>
          </cell>
          <cell r="L72">
            <v>940</v>
          </cell>
        </row>
        <row r="73">
          <cell r="A73" t="str">
            <v>레이스웨이-END CAP</v>
          </cell>
          <cell r="B73" t="str">
            <v>END CAP 70 x 40</v>
          </cell>
          <cell r="C73" t="str">
            <v>개</v>
          </cell>
          <cell r="D73">
            <v>845</v>
          </cell>
          <cell r="E73">
            <v>740</v>
          </cell>
          <cell r="F73">
            <v>898</v>
          </cell>
          <cell r="G73">
            <v>680</v>
          </cell>
          <cell r="L73">
            <v>680</v>
          </cell>
        </row>
        <row r="74">
          <cell r="A74" t="str">
            <v>기구용금구</v>
          </cell>
          <cell r="B74" t="str">
            <v>70 x 40</v>
          </cell>
          <cell r="C74" t="str">
            <v>개</v>
          </cell>
          <cell r="D74">
            <v>845</v>
          </cell>
          <cell r="E74">
            <v>500</v>
          </cell>
          <cell r="F74">
            <v>898</v>
          </cell>
          <cell r="G74">
            <v>430</v>
          </cell>
          <cell r="H74">
            <v>390</v>
          </cell>
          <cell r="I74">
            <v>630</v>
          </cell>
          <cell r="L74">
            <v>430</v>
          </cell>
        </row>
        <row r="75">
          <cell r="A75" t="str">
            <v>HANGER</v>
          </cell>
          <cell r="B75" t="str">
            <v>"C"형</v>
          </cell>
          <cell r="C75" t="str">
            <v>개</v>
          </cell>
          <cell r="D75">
            <v>845</v>
          </cell>
          <cell r="E75">
            <v>1960</v>
          </cell>
          <cell r="F75">
            <v>898</v>
          </cell>
          <cell r="G75">
            <v>1800</v>
          </cell>
          <cell r="H75">
            <v>390</v>
          </cell>
          <cell r="I75">
            <v>820</v>
          </cell>
          <cell r="L75">
            <v>1800</v>
          </cell>
        </row>
        <row r="76">
          <cell r="A76" t="str">
            <v>CABLE TRAY</v>
          </cell>
          <cell r="B76" t="str">
            <v>W300x100Hx2.3t</v>
          </cell>
          <cell r="C76" t="str">
            <v>m</v>
          </cell>
          <cell r="D76">
            <v>847</v>
          </cell>
          <cell r="E76">
            <v>9500</v>
          </cell>
          <cell r="F76">
            <v>895</v>
          </cell>
          <cell r="G76">
            <v>9000</v>
          </cell>
          <cell r="H76">
            <v>390</v>
          </cell>
          <cell r="I76">
            <v>1360</v>
          </cell>
          <cell r="L76">
            <v>9000</v>
          </cell>
        </row>
        <row r="77">
          <cell r="A77" t="str">
            <v>CABLE TRAY</v>
          </cell>
          <cell r="B77" t="str">
            <v>W600x100Hx2.3t</v>
          </cell>
          <cell r="C77" t="str">
            <v>m</v>
          </cell>
          <cell r="D77">
            <v>847</v>
          </cell>
          <cell r="E77">
            <v>11350</v>
          </cell>
          <cell r="F77">
            <v>895</v>
          </cell>
          <cell r="G77">
            <v>10300</v>
          </cell>
          <cell r="L77">
            <v>10300</v>
          </cell>
        </row>
        <row r="78">
          <cell r="A78" t="str">
            <v>CABLE TRAY COVER</v>
          </cell>
          <cell r="B78" t="str">
            <v>W600</v>
          </cell>
          <cell r="C78" t="str">
            <v>m</v>
          </cell>
          <cell r="D78">
            <v>847</v>
          </cell>
          <cell r="E78">
            <v>19700</v>
          </cell>
          <cell r="F78">
            <v>871</v>
          </cell>
          <cell r="G78">
            <v>2625</v>
          </cell>
          <cell r="L78">
            <v>19700</v>
          </cell>
        </row>
        <row r="79">
          <cell r="A79" t="str">
            <v>HORIZONTAL ELBOW</v>
          </cell>
          <cell r="B79" t="str">
            <v>W300x100H x2.3t</v>
          </cell>
          <cell r="C79" t="str">
            <v>EA</v>
          </cell>
          <cell r="D79">
            <v>847</v>
          </cell>
          <cell r="E79">
            <v>12100</v>
          </cell>
          <cell r="F79">
            <v>895</v>
          </cell>
          <cell r="G79">
            <v>13500</v>
          </cell>
          <cell r="L79">
            <v>12100</v>
          </cell>
        </row>
        <row r="80">
          <cell r="A80" t="str">
            <v>VERTICAL ELBOW</v>
          </cell>
          <cell r="B80" t="str">
            <v>W600 x100Hx2.3t</v>
          </cell>
          <cell r="C80" t="str">
            <v>EA</v>
          </cell>
          <cell r="D80">
            <v>847</v>
          </cell>
          <cell r="E80">
            <v>14100</v>
          </cell>
          <cell r="F80">
            <v>895</v>
          </cell>
          <cell r="G80">
            <v>16000</v>
          </cell>
          <cell r="L80">
            <v>14100</v>
          </cell>
        </row>
        <row r="81">
          <cell r="A81" t="str">
            <v>HORIZOTAL TEE</v>
          </cell>
          <cell r="B81" t="str">
            <v>W300x 100Hx2.3t</v>
          </cell>
          <cell r="C81" t="str">
            <v>EA</v>
          </cell>
          <cell r="D81">
            <v>847</v>
          </cell>
          <cell r="E81">
            <v>20100</v>
          </cell>
          <cell r="F81">
            <v>895</v>
          </cell>
          <cell r="G81">
            <v>16200</v>
          </cell>
          <cell r="L81">
            <v>16200</v>
          </cell>
        </row>
        <row r="82">
          <cell r="A82" t="str">
            <v>HORIZOTAL TEE</v>
          </cell>
          <cell r="B82" t="str">
            <v>W600x 100Hx2.3t</v>
          </cell>
          <cell r="C82" t="str">
            <v>EA</v>
          </cell>
          <cell r="D82">
            <v>847</v>
          </cell>
          <cell r="E82">
            <v>26900</v>
          </cell>
          <cell r="F82">
            <v>895</v>
          </cell>
          <cell r="G82">
            <v>20600</v>
          </cell>
          <cell r="L82">
            <v>20600</v>
          </cell>
        </row>
        <row r="83">
          <cell r="A83" t="str">
            <v>JOINT CONNECTOR</v>
          </cell>
          <cell r="B83" t="str">
            <v>100H</v>
          </cell>
          <cell r="C83" t="str">
            <v>EA</v>
          </cell>
          <cell r="D83">
            <v>847</v>
          </cell>
          <cell r="E83">
            <v>1100</v>
          </cell>
          <cell r="F83">
            <v>895</v>
          </cell>
          <cell r="G83">
            <v>1000</v>
          </cell>
          <cell r="L83">
            <v>1000</v>
          </cell>
        </row>
        <row r="84">
          <cell r="A84" t="str">
            <v>SHANK BOLT &amp; NUT</v>
          </cell>
          <cell r="B84" t="str">
            <v>아연도</v>
          </cell>
          <cell r="C84" t="str">
            <v>EA</v>
          </cell>
          <cell r="D84">
            <v>847</v>
          </cell>
          <cell r="E84">
            <v>110</v>
          </cell>
          <cell r="F84">
            <v>895</v>
          </cell>
          <cell r="G84">
            <v>100</v>
          </cell>
          <cell r="L84">
            <v>100</v>
          </cell>
        </row>
        <row r="85">
          <cell r="A85" t="str">
            <v>BOINDING JUMPER</v>
          </cell>
          <cell r="B85" t="str">
            <v>38mm2</v>
          </cell>
          <cell r="C85" t="str">
            <v>EA</v>
          </cell>
          <cell r="D85">
            <v>847</v>
          </cell>
          <cell r="E85">
            <v>2750</v>
          </cell>
          <cell r="F85">
            <v>871</v>
          </cell>
          <cell r="G85">
            <v>445</v>
          </cell>
          <cell r="L85">
            <v>2750</v>
          </cell>
        </row>
        <row r="86">
          <cell r="A86" t="str">
            <v>HOLD DOWN CLAMP</v>
          </cell>
          <cell r="B86" t="str">
            <v>STEEL 2.3t</v>
          </cell>
          <cell r="C86" t="str">
            <v>EA</v>
          </cell>
          <cell r="D86">
            <v>847</v>
          </cell>
          <cell r="E86">
            <v>350</v>
          </cell>
          <cell r="F86">
            <v>895</v>
          </cell>
          <cell r="G86">
            <v>150</v>
          </cell>
          <cell r="L86">
            <v>150</v>
          </cell>
        </row>
        <row r="87">
          <cell r="A87" t="str">
            <v>U-CHANNEL</v>
          </cell>
          <cell r="B87" t="str">
            <v>41x41x2.6T</v>
          </cell>
          <cell r="C87" t="str">
            <v>m</v>
          </cell>
          <cell r="D87">
            <v>847</v>
          </cell>
          <cell r="E87">
            <v>2800</v>
          </cell>
          <cell r="F87">
            <v>894</v>
          </cell>
          <cell r="G87">
            <v>2800</v>
          </cell>
          <cell r="L87">
            <v>2800</v>
          </cell>
        </row>
        <row r="88">
          <cell r="A88" t="str">
            <v>매입콘센트-접지</v>
          </cell>
          <cell r="B88" t="str">
            <v>15A 250V-2구</v>
          </cell>
          <cell r="C88" t="str">
            <v>EA</v>
          </cell>
          <cell r="D88">
            <v>820</v>
          </cell>
          <cell r="E88">
            <v>550</v>
          </cell>
          <cell r="F88">
            <v>948</v>
          </cell>
          <cell r="G88">
            <v>1140</v>
          </cell>
          <cell r="H88">
            <v>417</v>
          </cell>
          <cell r="I88">
            <v>1258</v>
          </cell>
          <cell r="L88">
            <v>1140</v>
          </cell>
        </row>
        <row r="89">
          <cell r="A89" t="str">
            <v>방수콘센트</v>
          </cell>
          <cell r="B89" t="str">
            <v>15A-250V-2구</v>
          </cell>
          <cell r="C89" t="str">
            <v>EA</v>
          </cell>
          <cell r="D89">
            <v>820</v>
          </cell>
          <cell r="E89">
            <v>999</v>
          </cell>
          <cell r="F89">
            <v>950</v>
          </cell>
          <cell r="G89">
            <v>2510</v>
          </cell>
          <cell r="L89">
            <v>2510</v>
          </cell>
        </row>
        <row r="90">
          <cell r="A90" t="str">
            <v>매입1로스위치</v>
          </cell>
          <cell r="B90" t="str">
            <v>15A 250V 1구</v>
          </cell>
          <cell r="C90" t="str">
            <v>EA</v>
          </cell>
          <cell r="D90">
            <v>907</v>
          </cell>
          <cell r="E90">
            <v>2082</v>
          </cell>
          <cell r="F90">
            <v>950</v>
          </cell>
          <cell r="G90">
            <v>1260</v>
          </cell>
          <cell r="L90">
            <v>1260</v>
          </cell>
        </row>
        <row r="91">
          <cell r="A91" t="str">
            <v>매입1로스위치</v>
          </cell>
          <cell r="B91" t="str">
            <v>15A 250V 2구</v>
          </cell>
          <cell r="C91" t="str">
            <v>EA</v>
          </cell>
          <cell r="D91">
            <v>907</v>
          </cell>
          <cell r="E91">
            <v>2931</v>
          </cell>
          <cell r="F91">
            <v>950</v>
          </cell>
          <cell r="G91">
            <v>1980</v>
          </cell>
          <cell r="L91">
            <v>1980</v>
          </cell>
        </row>
        <row r="92">
          <cell r="A92" t="str">
            <v>매입3로스위치</v>
          </cell>
          <cell r="B92" t="str">
            <v>15A 250V  1구</v>
          </cell>
          <cell r="C92" t="str">
            <v>EA</v>
          </cell>
          <cell r="D92">
            <v>907</v>
          </cell>
          <cell r="E92">
            <v>2313</v>
          </cell>
          <cell r="F92">
            <v>950</v>
          </cell>
          <cell r="G92">
            <v>1440</v>
          </cell>
          <cell r="L92">
            <v>1440</v>
          </cell>
        </row>
        <row r="93">
          <cell r="A93" t="str">
            <v>접지봉</v>
          </cell>
          <cell r="B93" t="str">
            <v>φ16 x 1800mm</v>
          </cell>
          <cell r="C93" t="str">
            <v>본</v>
          </cell>
          <cell r="D93">
            <v>903</v>
          </cell>
          <cell r="E93">
            <v>4900</v>
          </cell>
          <cell r="F93">
            <v>946</v>
          </cell>
          <cell r="G93">
            <v>4500</v>
          </cell>
          <cell r="L93">
            <v>4500</v>
          </cell>
        </row>
        <row r="94">
          <cell r="A94" t="str">
            <v>접지봉</v>
          </cell>
          <cell r="B94" t="str">
            <v>φ18 x 2400mm</v>
          </cell>
          <cell r="C94" t="str">
            <v>본</v>
          </cell>
          <cell r="D94">
            <v>903</v>
          </cell>
          <cell r="E94">
            <v>7300</v>
          </cell>
          <cell r="F94">
            <v>946</v>
          </cell>
          <cell r="G94">
            <v>6500</v>
          </cell>
          <cell r="H94">
            <v>388</v>
          </cell>
          <cell r="I94">
            <v>1540</v>
          </cell>
          <cell r="L94">
            <v>6500</v>
          </cell>
        </row>
        <row r="95">
          <cell r="A95" t="str">
            <v>접지봉 콘넥터</v>
          </cell>
          <cell r="B95" t="str">
            <v>Φ16(U-BOLT형)</v>
          </cell>
          <cell r="C95" t="str">
            <v>EA</v>
          </cell>
          <cell r="D95">
            <v>903</v>
          </cell>
          <cell r="E95">
            <v>3500</v>
          </cell>
          <cell r="F95">
            <v>946</v>
          </cell>
          <cell r="G95">
            <v>3000</v>
          </cell>
          <cell r="L95">
            <v>3000</v>
          </cell>
        </row>
        <row r="96">
          <cell r="A96" t="str">
            <v>접지봉 콘넥터</v>
          </cell>
          <cell r="B96" t="str">
            <v>Φ19(U-BOLT형)</v>
          </cell>
          <cell r="C96" t="str">
            <v>EA</v>
          </cell>
          <cell r="D96">
            <v>903</v>
          </cell>
          <cell r="E96">
            <v>4000</v>
          </cell>
          <cell r="F96">
            <v>946</v>
          </cell>
          <cell r="G96">
            <v>3500</v>
          </cell>
          <cell r="L96">
            <v>3500</v>
          </cell>
        </row>
        <row r="97">
          <cell r="A97" t="str">
            <v>접지단자함</v>
          </cell>
          <cell r="B97" t="str">
            <v>7 회로용</v>
          </cell>
          <cell r="C97" t="str">
            <v>면</v>
          </cell>
          <cell r="D97">
            <v>903</v>
          </cell>
          <cell r="E97">
            <v>72000</v>
          </cell>
          <cell r="F97">
            <v>946</v>
          </cell>
          <cell r="G97">
            <v>65000</v>
          </cell>
          <cell r="L97">
            <v>65000</v>
          </cell>
        </row>
        <row r="98">
          <cell r="A98" t="str">
            <v>접지저항저감제</v>
          </cell>
          <cell r="B98" t="str">
            <v>아스판 10 Kg</v>
          </cell>
          <cell r="C98" t="str">
            <v>포</v>
          </cell>
          <cell r="D98">
            <v>827</v>
          </cell>
          <cell r="E98">
            <v>714</v>
          </cell>
          <cell r="F98">
            <v>946</v>
          </cell>
          <cell r="G98">
            <v>20000</v>
          </cell>
          <cell r="L98">
            <v>20000</v>
          </cell>
        </row>
        <row r="99">
          <cell r="A99" t="str">
            <v>달대볼트(SST'L)</v>
          </cell>
          <cell r="B99" t="str">
            <v>φ9x1000mm</v>
          </cell>
          <cell r="C99" t="str">
            <v>EA</v>
          </cell>
          <cell r="D99">
            <v>364</v>
          </cell>
          <cell r="E99">
            <v>482</v>
          </cell>
          <cell r="F99">
            <v>882</v>
          </cell>
          <cell r="G99">
            <v>630</v>
          </cell>
          <cell r="L99">
            <v>482</v>
          </cell>
        </row>
        <row r="100">
          <cell r="A100" t="str">
            <v>인써트</v>
          </cell>
          <cell r="B100" t="str">
            <v>φ9mm(주물)</v>
          </cell>
          <cell r="C100" t="str">
            <v>EA</v>
          </cell>
          <cell r="D100">
            <v>98</v>
          </cell>
          <cell r="E100">
            <v>40</v>
          </cell>
          <cell r="F100">
            <v>80</v>
          </cell>
          <cell r="G100">
            <v>180</v>
          </cell>
          <cell r="L100">
            <v>40</v>
          </cell>
        </row>
        <row r="101">
          <cell r="A101" t="str">
            <v>형광등기구 보강대</v>
          </cell>
          <cell r="B101" t="str">
            <v>스프링형 M BAR</v>
          </cell>
          <cell r="C101" t="str">
            <v>SET</v>
          </cell>
          <cell r="D101">
            <v>827</v>
          </cell>
          <cell r="E101">
            <v>701</v>
          </cell>
          <cell r="F101">
            <v>956</v>
          </cell>
          <cell r="G101">
            <v>5500</v>
          </cell>
          <cell r="L101">
            <v>5500</v>
          </cell>
        </row>
        <row r="102">
          <cell r="A102" t="str">
            <v>다운라이트 보강대</v>
          </cell>
          <cell r="B102" t="str">
            <v>스프링형 M-BAR</v>
          </cell>
          <cell r="C102" t="str">
            <v>SET</v>
          </cell>
          <cell r="D102">
            <v>828</v>
          </cell>
          <cell r="E102">
            <v>400</v>
          </cell>
          <cell r="F102">
            <v>956</v>
          </cell>
          <cell r="G102">
            <v>4000</v>
          </cell>
          <cell r="L102">
            <v>4000</v>
          </cell>
        </row>
        <row r="103">
          <cell r="A103" t="str">
            <v>박스커버-8 각</v>
          </cell>
          <cell r="B103" t="str">
            <v>둥근구멍 (평)</v>
          </cell>
          <cell r="C103" t="str">
            <v>EA</v>
          </cell>
          <cell r="D103">
            <v>828</v>
          </cell>
          <cell r="E103">
            <v>350</v>
          </cell>
          <cell r="F103">
            <v>883</v>
          </cell>
          <cell r="G103">
            <v>180</v>
          </cell>
          <cell r="L103">
            <v>180</v>
          </cell>
        </row>
        <row r="104">
          <cell r="A104" t="str">
            <v>박스커버-4 각</v>
          </cell>
          <cell r="B104" t="str">
            <v>둥근구멍 (오목)</v>
          </cell>
          <cell r="C104" t="str">
            <v>EA</v>
          </cell>
          <cell r="D104">
            <v>828</v>
          </cell>
          <cell r="E104">
            <v>400</v>
          </cell>
          <cell r="F104">
            <v>883</v>
          </cell>
          <cell r="G104">
            <v>220</v>
          </cell>
          <cell r="L104">
            <v>220</v>
          </cell>
        </row>
        <row r="105">
          <cell r="A105" t="str">
            <v>박스커버-4 각</v>
          </cell>
          <cell r="B105" t="str">
            <v>둥근구멍 (평)</v>
          </cell>
          <cell r="C105" t="str">
            <v>EA</v>
          </cell>
          <cell r="D105">
            <v>828</v>
          </cell>
          <cell r="E105">
            <v>350</v>
          </cell>
          <cell r="L105">
            <v>350</v>
          </cell>
        </row>
        <row r="106">
          <cell r="A106" t="str">
            <v>풀박스</v>
          </cell>
          <cell r="B106" t="str">
            <v>100 x 100 x 50</v>
          </cell>
          <cell r="C106" t="str">
            <v>EA</v>
          </cell>
          <cell r="D106">
            <v>825</v>
          </cell>
          <cell r="E106">
            <v>1411</v>
          </cell>
          <cell r="F106">
            <v>883</v>
          </cell>
          <cell r="G106">
            <v>1480</v>
          </cell>
          <cell r="H106">
            <v>388</v>
          </cell>
          <cell r="I106">
            <v>1370</v>
          </cell>
          <cell r="L106">
            <v>1370</v>
          </cell>
        </row>
        <row r="107">
          <cell r="A107" t="str">
            <v>풀박스</v>
          </cell>
          <cell r="B107" t="str">
            <v>100 x 100 x 100</v>
          </cell>
          <cell r="C107" t="str">
            <v>EA</v>
          </cell>
          <cell r="D107">
            <v>825</v>
          </cell>
          <cell r="E107">
            <v>1882</v>
          </cell>
          <cell r="F107">
            <v>883</v>
          </cell>
          <cell r="G107">
            <v>1750</v>
          </cell>
          <cell r="H107">
            <v>388</v>
          </cell>
          <cell r="I107">
            <v>1830</v>
          </cell>
          <cell r="L107">
            <v>1750</v>
          </cell>
        </row>
        <row r="108">
          <cell r="A108" t="str">
            <v>풀박스</v>
          </cell>
          <cell r="B108" t="str">
            <v>150 x 150 x 100</v>
          </cell>
          <cell r="C108" t="str">
            <v>EA</v>
          </cell>
          <cell r="D108">
            <v>825</v>
          </cell>
          <cell r="E108">
            <v>2353</v>
          </cell>
          <cell r="F108">
            <v>883</v>
          </cell>
          <cell r="G108">
            <v>2470</v>
          </cell>
          <cell r="H108">
            <v>388</v>
          </cell>
          <cell r="I108">
            <v>2290</v>
          </cell>
          <cell r="L108">
            <v>2290</v>
          </cell>
        </row>
        <row r="109">
          <cell r="A109" t="str">
            <v>풀박스</v>
          </cell>
          <cell r="B109" t="str">
            <v>150 x 150 x 150</v>
          </cell>
          <cell r="C109" t="str">
            <v>EA</v>
          </cell>
          <cell r="D109">
            <v>825</v>
          </cell>
          <cell r="E109">
            <v>2765</v>
          </cell>
          <cell r="F109">
            <v>883</v>
          </cell>
          <cell r="G109">
            <v>2740</v>
          </cell>
          <cell r="H109">
            <v>388</v>
          </cell>
          <cell r="I109">
            <v>2690</v>
          </cell>
          <cell r="L109">
            <v>2690</v>
          </cell>
        </row>
        <row r="110">
          <cell r="A110" t="str">
            <v>풀박스</v>
          </cell>
          <cell r="B110" t="str">
            <v>200 x 200 x 150</v>
          </cell>
          <cell r="C110" t="str">
            <v>EA</v>
          </cell>
          <cell r="D110">
            <v>825</v>
          </cell>
          <cell r="E110">
            <v>4588</v>
          </cell>
          <cell r="F110">
            <v>883</v>
          </cell>
          <cell r="G110">
            <v>4050</v>
          </cell>
          <cell r="H110">
            <v>388</v>
          </cell>
          <cell r="I110">
            <v>4460</v>
          </cell>
          <cell r="L110">
            <v>4050</v>
          </cell>
        </row>
        <row r="111">
          <cell r="A111" t="str">
            <v>풀박스</v>
          </cell>
          <cell r="B111" t="str">
            <v>300 x 300 x 150</v>
          </cell>
          <cell r="C111" t="str">
            <v>EA</v>
          </cell>
          <cell r="D111">
            <v>825</v>
          </cell>
          <cell r="E111">
            <v>6765</v>
          </cell>
          <cell r="F111">
            <v>883</v>
          </cell>
          <cell r="G111">
            <v>6390</v>
          </cell>
          <cell r="H111">
            <v>388</v>
          </cell>
          <cell r="I111">
            <v>6570</v>
          </cell>
          <cell r="L111">
            <v>6390</v>
          </cell>
        </row>
        <row r="112">
          <cell r="A112" t="str">
            <v>풀박스</v>
          </cell>
          <cell r="B112" t="str">
            <v>500 x 500 x 300</v>
          </cell>
          <cell r="C112" t="str">
            <v>EA</v>
          </cell>
          <cell r="D112">
            <v>825</v>
          </cell>
          <cell r="E112">
            <v>25882</v>
          </cell>
          <cell r="F112">
            <v>883</v>
          </cell>
          <cell r="G112">
            <v>22500</v>
          </cell>
          <cell r="H112">
            <v>388</v>
          </cell>
          <cell r="I112">
            <v>25150</v>
          </cell>
          <cell r="L112">
            <v>22500</v>
          </cell>
        </row>
        <row r="113">
          <cell r="A113" t="str">
            <v>FLOOR BOX</v>
          </cell>
          <cell r="B113" t="str">
            <v>300 x 200 x 150</v>
          </cell>
          <cell r="C113" t="str">
            <v>EA</v>
          </cell>
          <cell r="D113">
            <v>836</v>
          </cell>
          <cell r="E113">
            <v>65000</v>
          </cell>
          <cell r="F113">
            <v>875</v>
          </cell>
          <cell r="G113">
            <v>65000</v>
          </cell>
          <cell r="L113">
            <v>65000</v>
          </cell>
        </row>
        <row r="114">
          <cell r="A114" t="str">
            <v>레이스웨이-BODY</v>
          </cell>
          <cell r="B114" t="str">
            <v>BODY 70 x 40</v>
          </cell>
          <cell r="C114" t="str">
            <v>m</v>
          </cell>
          <cell r="D114">
            <v>830</v>
          </cell>
          <cell r="E114">
            <v>2940</v>
          </cell>
          <cell r="F114">
            <v>881</v>
          </cell>
          <cell r="G114">
            <v>2940</v>
          </cell>
          <cell r="L114">
            <v>2940</v>
          </cell>
        </row>
        <row r="115">
          <cell r="A115" t="str">
            <v>레이스웨이-COVER</v>
          </cell>
          <cell r="B115" t="str">
            <v>COVER 70 x 40</v>
          </cell>
          <cell r="C115" t="str">
            <v>m</v>
          </cell>
          <cell r="D115">
            <v>830</v>
          </cell>
          <cell r="E115">
            <v>1350</v>
          </cell>
          <cell r="F115">
            <v>881</v>
          </cell>
          <cell r="G115">
            <v>1350</v>
          </cell>
          <cell r="L115">
            <v>1350</v>
          </cell>
        </row>
        <row r="116">
          <cell r="A116" t="str">
            <v>VERTICAL ELBOW</v>
          </cell>
          <cell r="B116" t="str">
            <v>W600x150Hx2.6t</v>
          </cell>
          <cell r="C116" t="str">
            <v>EA</v>
          </cell>
          <cell r="D116">
            <v>833</v>
          </cell>
          <cell r="E116">
            <v>25560</v>
          </cell>
          <cell r="F116">
            <v>879</v>
          </cell>
          <cell r="G116">
            <v>48200</v>
          </cell>
          <cell r="L116">
            <v>25560</v>
          </cell>
        </row>
        <row r="117">
          <cell r="A117" t="str">
            <v>레이스웨이-JOINER</v>
          </cell>
          <cell r="B117" t="str">
            <v>JOINER 70 x 40</v>
          </cell>
          <cell r="C117" t="str">
            <v>개</v>
          </cell>
          <cell r="D117">
            <v>830</v>
          </cell>
          <cell r="E117">
            <v>1650</v>
          </cell>
          <cell r="F117">
            <v>881</v>
          </cell>
          <cell r="G117">
            <v>1650</v>
          </cell>
          <cell r="L117">
            <v>1650</v>
          </cell>
        </row>
        <row r="118">
          <cell r="A118" t="str">
            <v>레이스웨이-END CAP</v>
          </cell>
          <cell r="B118" t="str">
            <v>END CAP 70 x 40</v>
          </cell>
          <cell r="C118" t="str">
            <v>개</v>
          </cell>
          <cell r="D118">
            <v>830</v>
          </cell>
          <cell r="E118">
            <v>740</v>
          </cell>
          <cell r="F118">
            <v>881</v>
          </cell>
          <cell r="G118">
            <v>740</v>
          </cell>
          <cell r="L118">
            <v>740</v>
          </cell>
        </row>
        <row r="119">
          <cell r="A119" t="str">
            <v>기구용금구</v>
          </cell>
          <cell r="B119" t="str">
            <v>70 x 40</v>
          </cell>
          <cell r="C119" t="str">
            <v>개</v>
          </cell>
          <cell r="D119">
            <v>830</v>
          </cell>
          <cell r="E119">
            <v>500</v>
          </cell>
          <cell r="F119">
            <v>881</v>
          </cell>
          <cell r="G119">
            <v>500</v>
          </cell>
          <cell r="L119">
            <v>500</v>
          </cell>
        </row>
        <row r="120">
          <cell r="A120" t="str">
            <v>HANGER</v>
          </cell>
          <cell r="B120" t="str">
            <v>HANGER-"A"형</v>
          </cell>
          <cell r="C120" t="str">
            <v>개</v>
          </cell>
          <cell r="D120">
            <v>830</v>
          </cell>
          <cell r="E120">
            <v>960</v>
          </cell>
          <cell r="F120">
            <v>881</v>
          </cell>
          <cell r="G120">
            <v>960</v>
          </cell>
          <cell r="L120">
            <v>960</v>
          </cell>
        </row>
        <row r="121">
          <cell r="A121" t="str">
            <v>HANGER</v>
          </cell>
          <cell r="B121" t="str">
            <v>HANGER-"C"형</v>
          </cell>
          <cell r="C121" t="str">
            <v>개</v>
          </cell>
          <cell r="D121">
            <v>830</v>
          </cell>
          <cell r="E121">
            <v>1960</v>
          </cell>
          <cell r="F121">
            <v>881</v>
          </cell>
          <cell r="G121">
            <v>1960</v>
          </cell>
          <cell r="L121">
            <v>1960</v>
          </cell>
        </row>
        <row r="122">
          <cell r="A122" t="str">
            <v>BOX CONNECTOR</v>
          </cell>
          <cell r="B122" t="str">
            <v>70 x 40</v>
          </cell>
          <cell r="C122" t="str">
            <v>개</v>
          </cell>
          <cell r="D122">
            <v>830</v>
          </cell>
          <cell r="E122">
            <v>1560</v>
          </cell>
          <cell r="F122">
            <v>881</v>
          </cell>
          <cell r="G122">
            <v>1560</v>
          </cell>
          <cell r="L122">
            <v>1560</v>
          </cell>
        </row>
        <row r="123">
          <cell r="A123" t="str">
            <v>CABLE TRAY</v>
          </cell>
          <cell r="B123" t="str">
            <v>W450x150Hx2.6t</v>
          </cell>
          <cell r="C123" t="str">
            <v>m</v>
          </cell>
          <cell r="D123">
            <v>833</v>
          </cell>
          <cell r="E123">
            <v>15150</v>
          </cell>
          <cell r="L123">
            <v>15150</v>
          </cell>
        </row>
        <row r="124">
          <cell r="A124" t="str">
            <v>CABLE TRAY</v>
          </cell>
          <cell r="B124" t="str">
            <v>W600x150Hx2.6t</v>
          </cell>
          <cell r="C124" t="str">
            <v>m</v>
          </cell>
          <cell r="D124">
            <v>833</v>
          </cell>
          <cell r="E124">
            <v>16950</v>
          </cell>
          <cell r="F124">
            <v>879</v>
          </cell>
          <cell r="G124">
            <v>55600</v>
          </cell>
          <cell r="L124">
            <v>16950</v>
          </cell>
        </row>
        <row r="125">
          <cell r="A125" t="str">
            <v>HORIZONTAL ELBOW</v>
          </cell>
          <cell r="B125" t="str">
            <v>W450x150Hx2.6t</v>
          </cell>
          <cell r="C125" t="str">
            <v>EA</v>
          </cell>
          <cell r="D125">
            <v>833</v>
          </cell>
          <cell r="E125">
            <v>28950</v>
          </cell>
          <cell r="L125">
            <v>28950</v>
          </cell>
        </row>
        <row r="126">
          <cell r="A126" t="str">
            <v>HORIZONTAL ELBOW</v>
          </cell>
          <cell r="B126" t="str">
            <v>W600x150Hx2.6t</v>
          </cell>
          <cell r="C126" t="str">
            <v>EA</v>
          </cell>
          <cell r="D126">
            <v>833</v>
          </cell>
          <cell r="E126">
            <v>44390</v>
          </cell>
          <cell r="F126">
            <v>879</v>
          </cell>
          <cell r="G126">
            <v>65200</v>
          </cell>
          <cell r="L126">
            <v>44390</v>
          </cell>
        </row>
        <row r="127">
          <cell r="A127" t="str">
            <v>VERTICAL ELBOW</v>
          </cell>
          <cell r="B127" t="str">
            <v>W450x150Hx2.6t</v>
          </cell>
          <cell r="C127" t="str">
            <v>EA</v>
          </cell>
          <cell r="D127">
            <v>833</v>
          </cell>
          <cell r="E127">
            <v>21050</v>
          </cell>
          <cell r="L127">
            <v>21050</v>
          </cell>
        </row>
        <row r="128">
          <cell r="A128" t="str">
            <v>HORIZOTAL TEE</v>
          </cell>
          <cell r="B128" t="str">
            <v>W450x150Hx2.6t</v>
          </cell>
          <cell r="C128" t="str">
            <v>EA</v>
          </cell>
          <cell r="D128">
            <v>833</v>
          </cell>
          <cell r="E128">
            <v>39450</v>
          </cell>
          <cell r="L128">
            <v>39450</v>
          </cell>
        </row>
        <row r="129">
          <cell r="A129" t="str">
            <v>HORIZOTAL TEE</v>
          </cell>
          <cell r="B129" t="str">
            <v>W600x150Hx2.6t</v>
          </cell>
          <cell r="C129" t="str">
            <v>EA</v>
          </cell>
          <cell r="D129">
            <v>833</v>
          </cell>
          <cell r="E129">
            <v>51120</v>
          </cell>
          <cell r="F129">
            <v>879</v>
          </cell>
          <cell r="G129">
            <v>89600</v>
          </cell>
          <cell r="L129">
            <v>51120</v>
          </cell>
        </row>
        <row r="130">
          <cell r="A130" t="str">
            <v>RIGHT HAND REDUCER</v>
          </cell>
          <cell r="B130" t="str">
            <v>W600-W450</v>
          </cell>
          <cell r="C130" t="str">
            <v>EA</v>
          </cell>
          <cell r="D130">
            <v>833</v>
          </cell>
          <cell r="E130">
            <v>10100</v>
          </cell>
          <cell r="L130">
            <v>10100</v>
          </cell>
        </row>
        <row r="131">
          <cell r="A131" t="str">
            <v>JOINT CONNECTOR</v>
          </cell>
          <cell r="B131" t="str">
            <v>150H</v>
          </cell>
          <cell r="C131" t="str">
            <v>EA</v>
          </cell>
          <cell r="D131">
            <v>833</v>
          </cell>
          <cell r="E131">
            <v>1300</v>
          </cell>
          <cell r="F131">
            <v>880</v>
          </cell>
          <cell r="G131">
            <v>1500</v>
          </cell>
          <cell r="L131">
            <v>1300</v>
          </cell>
        </row>
        <row r="132">
          <cell r="A132" t="str">
            <v>SHANK BOLT &amp; NUT</v>
          </cell>
          <cell r="B132" t="str">
            <v>아연도</v>
          </cell>
          <cell r="C132" t="str">
            <v>EA</v>
          </cell>
          <cell r="D132">
            <v>833</v>
          </cell>
          <cell r="E132">
            <v>100</v>
          </cell>
          <cell r="F132">
            <v>880</v>
          </cell>
          <cell r="G132">
            <v>120</v>
          </cell>
          <cell r="L132">
            <v>100</v>
          </cell>
        </row>
        <row r="133">
          <cell r="A133" t="str">
            <v>SHANK BOLT &amp; NUT</v>
          </cell>
          <cell r="B133" t="str">
            <v>SUS</v>
          </cell>
          <cell r="C133" t="str">
            <v>EA</v>
          </cell>
          <cell r="F133">
            <v>880</v>
          </cell>
          <cell r="G133">
            <v>700</v>
          </cell>
          <cell r="L133">
            <v>700</v>
          </cell>
        </row>
        <row r="134">
          <cell r="A134" t="str">
            <v>BOINDING JUMPER</v>
          </cell>
          <cell r="B134" t="str">
            <v>38mm2</v>
          </cell>
          <cell r="C134" t="str">
            <v>EA</v>
          </cell>
          <cell r="D134">
            <v>833</v>
          </cell>
          <cell r="E134">
            <v>2800</v>
          </cell>
          <cell r="F134">
            <v>880</v>
          </cell>
          <cell r="G134">
            <v>1950</v>
          </cell>
          <cell r="L134">
            <v>1950</v>
          </cell>
        </row>
        <row r="135">
          <cell r="A135" t="str">
            <v>HOLD DOWN CLAMP</v>
          </cell>
          <cell r="B135" t="str">
            <v>STEEL 2.6t</v>
          </cell>
          <cell r="C135" t="str">
            <v>EA</v>
          </cell>
          <cell r="D135">
            <v>833</v>
          </cell>
          <cell r="E135">
            <v>300</v>
          </cell>
          <cell r="F135">
            <v>879</v>
          </cell>
          <cell r="G135">
            <v>350</v>
          </cell>
          <cell r="L135">
            <v>300</v>
          </cell>
        </row>
        <row r="136">
          <cell r="A136" t="str">
            <v>TRAY TO BOX CONNECT</v>
          </cell>
          <cell r="B136" t="str">
            <v>W450x100Hx2.3t</v>
          </cell>
          <cell r="C136" t="str">
            <v>EA</v>
          </cell>
          <cell r="D136">
            <v>833</v>
          </cell>
          <cell r="E136">
            <v>28000</v>
          </cell>
          <cell r="F136">
            <v>879</v>
          </cell>
          <cell r="G136">
            <v>27500</v>
          </cell>
          <cell r="L136">
            <v>27500</v>
          </cell>
        </row>
        <row r="137">
          <cell r="A137" t="str">
            <v>CHANNEL</v>
          </cell>
          <cell r="B137" t="str">
            <v>41x41x2.6t</v>
          </cell>
          <cell r="C137" t="str">
            <v>m</v>
          </cell>
          <cell r="D137">
            <v>833</v>
          </cell>
          <cell r="E137">
            <v>3000</v>
          </cell>
          <cell r="F137">
            <v>878</v>
          </cell>
          <cell r="G137">
            <v>3000</v>
          </cell>
          <cell r="L137">
            <v>3000</v>
          </cell>
        </row>
        <row r="138">
          <cell r="A138" t="str">
            <v>접지봉</v>
          </cell>
          <cell r="B138" t="str">
            <v>φ18 x 2400mm</v>
          </cell>
          <cell r="C138" t="str">
            <v>본</v>
          </cell>
          <cell r="D138">
            <v>887</v>
          </cell>
          <cell r="E138">
            <v>7300</v>
          </cell>
          <cell r="F138">
            <v>930</v>
          </cell>
          <cell r="G138">
            <v>6500</v>
          </cell>
          <cell r="H138">
            <v>370</v>
          </cell>
          <cell r="I138">
            <v>7000</v>
          </cell>
          <cell r="L138">
            <v>6500</v>
          </cell>
        </row>
        <row r="139">
          <cell r="A139" t="str">
            <v>CABLE DUCT</v>
          </cell>
          <cell r="B139" t="str">
            <v>W600</v>
          </cell>
          <cell r="C139" t="str">
            <v>EA</v>
          </cell>
          <cell r="F139">
            <v>878</v>
          </cell>
          <cell r="G139">
            <v>36200</v>
          </cell>
          <cell r="L139">
            <v>36200</v>
          </cell>
        </row>
        <row r="140">
          <cell r="A140" t="str">
            <v>매입콘센트-접지</v>
          </cell>
          <cell r="B140" t="str">
            <v>15A 250V 1구</v>
          </cell>
          <cell r="C140" t="str">
            <v>EA</v>
          </cell>
          <cell r="D140">
            <v>892</v>
          </cell>
          <cell r="E140">
            <v>1600</v>
          </cell>
          <cell r="F140">
            <v>934</v>
          </cell>
          <cell r="G140">
            <v>1440</v>
          </cell>
          <cell r="H140">
            <v>387</v>
          </cell>
          <cell r="I140">
            <v>1000</v>
          </cell>
          <cell r="L140">
            <v>1000</v>
          </cell>
        </row>
        <row r="141">
          <cell r="A141" t="str">
            <v>매입콘센트-접지</v>
          </cell>
          <cell r="B141" t="str">
            <v>15A 250V 2구</v>
          </cell>
          <cell r="C141" t="str">
            <v>EA</v>
          </cell>
          <cell r="D141">
            <v>892</v>
          </cell>
          <cell r="E141">
            <v>2030</v>
          </cell>
          <cell r="F141">
            <v>934</v>
          </cell>
          <cell r="G141">
            <v>1820</v>
          </cell>
          <cell r="H141">
            <v>387</v>
          </cell>
          <cell r="I141">
            <v>1258</v>
          </cell>
          <cell r="L141">
            <v>1258</v>
          </cell>
        </row>
        <row r="142">
          <cell r="A142" t="str">
            <v>방수콘센트</v>
          </cell>
          <cell r="B142" t="str">
            <v>15A 250V 2구</v>
          </cell>
          <cell r="C142" t="str">
            <v>EA</v>
          </cell>
          <cell r="D142">
            <v>892</v>
          </cell>
          <cell r="E142">
            <v>2790</v>
          </cell>
          <cell r="F142">
            <v>934</v>
          </cell>
          <cell r="G142">
            <v>2510</v>
          </cell>
          <cell r="L142">
            <v>2510</v>
          </cell>
        </row>
        <row r="143">
          <cell r="A143" t="str">
            <v>매입1로스위치</v>
          </cell>
          <cell r="B143" t="str">
            <v>250V 15A 1로 1련</v>
          </cell>
          <cell r="C143" t="str">
            <v>EA</v>
          </cell>
          <cell r="D143">
            <v>890</v>
          </cell>
          <cell r="E143">
            <v>1357</v>
          </cell>
          <cell r="F143">
            <v>935</v>
          </cell>
          <cell r="G143">
            <v>1921</v>
          </cell>
          <cell r="L143">
            <v>1357</v>
          </cell>
        </row>
        <row r="144">
          <cell r="A144" t="str">
            <v>매입1로스위치</v>
          </cell>
          <cell r="B144" t="str">
            <v>250V 15A 1로 2련</v>
          </cell>
          <cell r="C144" t="str">
            <v>EA</v>
          </cell>
          <cell r="D144">
            <v>890</v>
          </cell>
          <cell r="E144">
            <v>2329</v>
          </cell>
          <cell r="F144">
            <v>935</v>
          </cell>
          <cell r="G144">
            <v>2857</v>
          </cell>
          <cell r="L144">
            <v>2329</v>
          </cell>
        </row>
        <row r="145">
          <cell r="A145" t="str">
            <v>매입1로스위치</v>
          </cell>
          <cell r="B145" t="str">
            <v>250V 15A 1로 3련</v>
          </cell>
          <cell r="C145" t="str">
            <v>EA</v>
          </cell>
          <cell r="D145">
            <v>890</v>
          </cell>
          <cell r="E145">
            <v>3301</v>
          </cell>
          <cell r="F145">
            <v>935</v>
          </cell>
          <cell r="G145">
            <v>3793</v>
          </cell>
          <cell r="H145">
            <v>385</v>
          </cell>
          <cell r="I145">
            <v>3358</v>
          </cell>
          <cell r="L145">
            <v>3301</v>
          </cell>
        </row>
        <row r="146">
          <cell r="A146" t="str">
            <v>매입3로스위치</v>
          </cell>
          <cell r="B146" t="str">
            <v>250V 15A 3로 1련</v>
          </cell>
          <cell r="C146" t="str">
            <v>EA</v>
          </cell>
          <cell r="D146">
            <v>890</v>
          </cell>
          <cell r="E146">
            <v>1542</v>
          </cell>
          <cell r="F146">
            <v>935</v>
          </cell>
          <cell r="G146">
            <v>2345</v>
          </cell>
          <cell r="H146">
            <v>386</v>
          </cell>
          <cell r="I146">
            <v>1530</v>
          </cell>
          <cell r="L146">
            <v>1530</v>
          </cell>
        </row>
        <row r="147">
          <cell r="A147" t="str">
            <v>매입3로스위치</v>
          </cell>
          <cell r="B147" t="str">
            <v>250V 15A 3로 2련</v>
          </cell>
          <cell r="C147" t="str">
            <v>EA</v>
          </cell>
          <cell r="D147">
            <v>890</v>
          </cell>
          <cell r="E147">
            <v>2700</v>
          </cell>
          <cell r="F147">
            <v>935</v>
          </cell>
          <cell r="G147">
            <v>2700</v>
          </cell>
          <cell r="H147">
            <v>386</v>
          </cell>
          <cell r="I147">
            <v>2702</v>
          </cell>
          <cell r="L147">
            <v>2700</v>
          </cell>
        </row>
        <row r="148">
          <cell r="A148" t="str">
            <v>접지봉</v>
          </cell>
          <cell r="B148" t="str">
            <v>φ16 x 1800mm</v>
          </cell>
          <cell r="C148" t="str">
            <v>본</v>
          </cell>
          <cell r="D148">
            <v>887</v>
          </cell>
          <cell r="E148">
            <v>4900</v>
          </cell>
          <cell r="F148">
            <v>930</v>
          </cell>
          <cell r="G148">
            <v>4500</v>
          </cell>
          <cell r="H148">
            <v>370</v>
          </cell>
          <cell r="I148">
            <v>5000</v>
          </cell>
          <cell r="L148">
            <v>4500</v>
          </cell>
        </row>
        <row r="149">
          <cell r="A149" t="str">
            <v>접지단자함</v>
          </cell>
          <cell r="B149" t="str">
            <v>5 회로용</v>
          </cell>
          <cell r="C149" t="str">
            <v>면</v>
          </cell>
          <cell r="D149">
            <v>887</v>
          </cell>
          <cell r="E149">
            <v>72000</v>
          </cell>
          <cell r="F149">
            <v>930</v>
          </cell>
          <cell r="G149">
            <v>65000</v>
          </cell>
          <cell r="L149">
            <v>65000</v>
          </cell>
        </row>
        <row r="150">
          <cell r="A150" t="str">
            <v>접지저항저감제</v>
          </cell>
          <cell r="B150" t="str">
            <v>아스판 10 Kg</v>
          </cell>
          <cell r="C150" t="str">
            <v>포</v>
          </cell>
          <cell r="F150">
            <v>930</v>
          </cell>
          <cell r="G150">
            <v>22000</v>
          </cell>
          <cell r="L150">
            <v>22000</v>
          </cell>
        </row>
        <row r="151">
          <cell r="A151" t="str">
            <v>달대볼트(SST'L)</v>
          </cell>
          <cell r="B151" t="str">
            <v>φ9x1000mm</v>
          </cell>
          <cell r="C151" t="str">
            <v>EA</v>
          </cell>
          <cell r="D151">
            <v>97</v>
          </cell>
          <cell r="E151">
            <v>280</v>
          </cell>
          <cell r="L151">
            <v>280</v>
          </cell>
        </row>
        <row r="152">
          <cell r="A152" t="str">
            <v>GROUND CONNECTOR</v>
          </cell>
          <cell r="B152" t="str">
            <v>60㎟</v>
          </cell>
          <cell r="C152" t="str">
            <v>EA</v>
          </cell>
          <cell r="F152">
            <v>930</v>
          </cell>
          <cell r="G152">
            <v>1900</v>
          </cell>
          <cell r="L152">
            <v>1900</v>
          </cell>
        </row>
        <row r="153">
          <cell r="A153" t="str">
            <v>인써트</v>
          </cell>
          <cell r="B153" t="str">
            <v>φ9mm(주물)</v>
          </cell>
          <cell r="C153" t="str">
            <v>EA</v>
          </cell>
          <cell r="D153">
            <v>98</v>
          </cell>
          <cell r="E153">
            <v>40</v>
          </cell>
          <cell r="F153">
            <v>80</v>
          </cell>
          <cell r="G153">
            <v>180</v>
          </cell>
          <cell r="L153">
            <v>40</v>
          </cell>
        </row>
        <row r="154">
          <cell r="A154" t="str">
            <v>형광등기구 보강대</v>
          </cell>
          <cell r="B154" t="str">
            <v>스프링형 M BAR</v>
          </cell>
          <cell r="C154" t="str">
            <v>SET</v>
          </cell>
          <cell r="F154">
            <v>923</v>
          </cell>
          <cell r="G154">
            <v>5100</v>
          </cell>
          <cell r="L154">
            <v>5100</v>
          </cell>
        </row>
        <row r="155">
          <cell r="A155" t="str">
            <v>다운라이트 보강대</v>
          </cell>
          <cell r="B155" t="str">
            <v>스프링형 M BAR</v>
          </cell>
          <cell r="C155" t="str">
            <v>SET</v>
          </cell>
          <cell r="F155">
            <v>923</v>
          </cell>
          <cell r="G155">
            <v>3800</v>
          </cell>
          <cell r="L155">
            <v>3800</v>
          </cell>
        </row>
        <row r="156">
          <cell r="A156" t="str">
            <v>피뢰침</v>
          </cell>
          <cell r="B156" t="str">
            <v>D14 x 485mm</v>
          </cell>
          <cell r="C156" t="str">
            <v>개</v>
          </cell>
          <cell r="D156">
            <v>887</v>
          </cell>
          <cell r="E156">
            <v>15000</v>
          </cell>
          <cell r="F156">
            <v>930</v>
          </cell>
          <cell r="G156">
            <v>13500</v>
          </cell>
          <cell r="H156">
            <v>384</v>
          </cell>
          <cell r="I156">
            <v>12000</v>
          </cell>
          <cell r="L156">
            <v>12000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C RIAL접지"/>
      <sheetName val="전선관부설(1)"/>
      <sheetName val="전선관부설(2)"/>
      <sheetName val="조명TOWER보호대기초"/>
      <sheetName val="울타리기둥기초"/>
      <sheetName val="PAD TR보호대기초"/>
      <sheetName val="울타리출입문기초"/>
      <sheetName val="조명탑기초-32m용"/>
      <sheetName val="조명탑기초-20m용"/>
      <sheetName val="PAD TR 기초"/>
      <sheetName val="CCTV POLE기초"/>
      <sheetName val="가로등기초"/>
      <sheetName val="차량신호등철주기초"/>
      <sheetName val="보행신호등기초"/>
      <sheetName val="조명제어반기초"/>
      <sheetName val="맨홀(&quot;A&quot; TYPE)"/>
      <sheetName val="맨홀(&quot;B&quot; TYPE)"/>
      <sheetName val="맨홀(&quot;C&quot; TYPE)"/>
      <sheetName val="HANDHOLE"/>
      <sheetName val="HANDHOLE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비교표"/>
      <sheetName val="단가산출-1"/>
      <sheetName val="단가산출-2"/>
      <sheetName val="되메우기"/>
      <sheetName val="노무비 근거"/>
      <sheetName val="가로등기초"/>
      <sheetName val="PAD TR보호대기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특별인부</v>
          </cell>
          <cell r="C3">
            <v>55970</v>
          </cell>
          <cell r="D3">
            <v>52232</v>
          </cell>
          <cell r="E3">
            <v>50160</v>
          </cell>
          <cell r="F3">
            <v>52788</v>
          </cell>
        </row>
        <row r="4">
          <cell r="B4" t="str">
            <v>보통인부</v>
          </cell>
          <cell r="C4">
            <v>40922</v>
          </cell>
          <cell r="D4">
            <v>37483</v>
          </cell>
          <cell r="E4">
            <v>34360</v>
          </cell>
          <cell r="F4">
            <v>38932</v>
          </cell>
        </row>
        <row r="5">
          <cell r="B5" t="str">
            <v>특고케이블공</v>
          </cell>
          <cell r="C5">
            <v>122075</v>
          </cell>
          <cell r="D5">
            <v>113924</v>
          </cell>
          <cell r="E5">
            <v>111738</v>
          </cell>
          <cell r="F5">
            <v>109081</v>
          </cell>
        </row>
        <row r="6">
          <cell r="B6" t="str">
            <v>고압케이블공</v>
          </cell>
          <cell r="C6">
            <v>89217</v>
          </cell>
          <cell r="D6">
            <v>74140</v>
          </cell>
          <cell r="E6">
            <v>70455</v>
          </cell>
          <cell r="F6">
            <v>80902</v>
          </cell>
        </row>
        <row r="7">
          <cell r="B7" t="str">
            <v>저압케이블공</v>
          </cell>
          <cell r="C7">
            <v>73973</v>
          </cell>
          <cell r="D7">
            <v>66313</v>
          </cell>
          <cell r="E7">
            <v>62694</v>
          </cell>
          <cell r="F7">
            <v>67695</v>
          </cell>
        </row>
        <row r="8">
          <cell r="B8" t="str">
            <v>플랜트전공</v>
          </cell>
          <cell r="C8">
            <v>59669</v>
          </cell>
          <cell r="D8">
            <v>56509</v>
          </cell>
          <cell r="E8">
            <v>53292</v>
          </cell>
          <cell r="F8">
            <v>59158</v>
          </cell>
        </row>
        <row r="9">
          <cell r="B9" t="str">
            <v>배전전공</v>
          </cell>
          <cell r="C9">
            <v>156907</v>
          </cell>
          <cell r="D9">
            <v>180602</v>
          </cell>
          <cell r="E9">
            <v>182333</v>
          </cell>
          <cell r="F9">
            <v>165958</v>
          </cell>
        </row>
        <row r="10">
          <cell r="B10" t="str">
            <v>작업반장</v>
          </cell>
          <cell r="C10">
            <v>63904</v>
          </cell>
          <cell r="D10">
            <v>56993</v>
          </cell>
          <cell r="E10">
            <v>57379</v>
          </cell>
          <cell r="F10">
            <v>58657</v>
          </cell>
        </row>
        <row r="11">
          <cell r="B11" t="str">
            <v>콘크리트공</v>
          </cell>
          <cell r="C11">
            <v>68884</v>
          </cell>
          <cell r="D11">
            <v>63355</v>
          </cell>
          <cell r="E11">
            <v>62281</v>
          </cell>
          <cell r="F11">
            <v>67489</v>
          </cell>
        </row>
        <row r="12">
          <cell r="B12" t="str">
            <v>형틀목공</v>
          </cell>
          <cell r="C12">
            <v>71251</v>
          </cell>
          <cell r="D12">
            <v>64943</v>
          </cell>
          <cell r="E12">
            <v>61483</v>
          </cell>
          <cell r="F12">
            <v>67648</v>
          </cell>
        </row>
        <row r="13">
          <cell r="B13" t="str">
            <v>용접공</v>
          </cell>
          <cell r="C13">
            <v>63468</v>
          </cell>
          <cell r="D13">
            <v>58758</v>
          </cell>
          <cell r="E13">
            <v>59048</v>
          </cell>
          <cell r="F13">
            <v>60389</v>
          </cell>
        </row>
        <row r="14">
          <cell r="B14" t="str">
            <v>내선전공</v>
          </cell>
          <cell r="C14">
            <v>56143</v>
          </cell>
          <cell r="D14">
            <v>51165</v>
          </cell>
          <cell r="E14">
            <v>49296</v>
          </cell>
          <cell r="F14">
            <v>53401</v>
          </cell>
        </row>
        <row r="15">
          <cell r="B15" t="str">
            <v>건설기계운전기사</v>
          </cell>
          <cell r="C15">
            <v>56603</v>
          </cell>
          <cell r="D15">
            <v>55245</v>
          </cell>
          <cell r="E15">
            <v>56517</v>
          </cell>
          <cell r="F15">
            <v>57633</v>
          </cell>
        </row>
        <row r="16">
          <cell r="B16" t="str">
            <v>건설기계운전조수</v>
          </cell>
          <cell r="C16">
            <v>43994</v>
          </cell>
          <cell r="D16">
            <v>43082</v>
          </cell>
          <cell r="E16">
            <v>42524</v>
          </cell>
          <cell r="F16">
            <v>44975</v>
          </cell>
        </row>
        <row r="17">
          <cell r="B17" t="str">
            <v>포장공</v>
          </cell>
          <cell r="C17">
            <v>63786</v>
          </cell>
        </row>
        <row r="18">
          <cell r="B18" t="str">
            <v>비계공</v>
          </cell>
          <cell r="C18">
            <v>75140</v>
          </cell>
          <cell r="D18">
            <v>68645</v>
          </cell>
          <cell r="E18">
            <v>66149</v>
          </cell>
          <cell r="F18">
            <v>71272</v>
          </cell>
        </row>
        <row r="19">
          <cell r="B19" t="str">
            <v>철공</v>
          </cell>
          <cell r="C19">
            <v>63963</v>
          </cell>
          <cell r="D19">
            <v>65845</v>
          </cell>
          <cell r="E19">
            <v>63441</v>
          </cell>
          <cell r="F19">
            <v>64286</v>
          </cell>
        </row>
        <row r="20">
          <cell r="B20" t="str">
            <v>철근공</v>
          </cell>
          <cell r="C20">
            <v>73191</v>
          </cell>
          <cell r="D20">
            <v>68758</v>
          </cell>
          <cell r="E20">
            <v>63607</v>
          </cell>
          <cell r="F20">
            <v>70167</v>
          </cell>
        </row>
        <row r="21">
          <cell r="B21" t="str">
            <v>건설기계조장</v>
          </cell>
          <cell r="C21">
            <v>68228</v>
          </cell>
          <cell r="D21">
            <v>63182</v>
          </cell>
          <cell r="E21">
            <v>63589</v>
          </cell>
          <cell r="F21">
            <v>66191</v>
          </cell>
        </row>
        <row r="22">
          <cell r="B22" t="str">
            <v>운전사(운반차)</v>
          </cell>
          <cell r="C22">
            <v>55214</v>
          </cell>
          <cell r="D22">
            <v>54064</v>
          </cell>
          <cell r="E22">
            <v>53633</v>
          </cell>
          <cell r="F22">
            <v>55534</v>
          </cell>
        </row>
        <row r="23">
          <cell r="B23" t="str">
            <v>계장공</v>
          </cell>
          <cell r="C23">
            <v>62012</v>
          </cell>
          <cell r="D23">
            <v>56122</v>
          </cell>
          <cell r="E23">
            <v>56174</v>
          </cell>
          <cell r="F23">
            <v>57107</v>
          </cell>
        </row>
        <row r="24">
          <cell r="B24" t="str">
            <v>방수공</v>
          </cell>
          <cell r="C24">
            <v>56597</v>
          </cell>
          <cell r="D24">
            <v>50753</v>
          </cell>
          <cell r="E24">
            <v>27658</v>
          </cell>
          <cell r="F24">
            <v>52636</v>
          </cell>
        </row>
        <row r="25">
          <cell r="E25">
            <v>29637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(승달문예회관)"/>
      <sheetName val="변압기용량"/>
      <sheetName val="발전기"/>
      <sheetName val="발전기부하"/>
      <sheetName val="축전지"/>
      <sheetName val="전압조건"/>
      <sheetName val="전압강하계산서"/>
      <sheetName val="부하조건"/>
      <sheetName val="부하계산서"/>
      <sheetName val="부하(성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중노임가"/>
      <sheetName val="자재단가대비표"/>
      <sheetName val="기초단위"/>
      <sheetName val="일위대가"/>
      <sheetName val="차선일위"/>
      <sheetName val="기계경비"/>
      <sheetName val="갑지"/>
      <sheetName val="원가계산서"/>
      <sheetName val="총괄표"/>
      <sheetName val="내역서"/>
      <sheetName val="수량집계"/>
      <sheetName val="노무비 근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총괄표"/>
      <sheetName val="전기"/>
      <sheetName val="계장"/>
      <sheetName val="일위대가"/>
      <sheetName val="1.집계(PANEL)"/>
      <sheetName val="1.산출(PANEL)"/>
      <sheetName val="2.집계(동력)"/>
      <sheetName val="2.산출(동력)"/>
      <sheetName val="3.집계(제조)"/>
      <sheetName val="3.산출(제조)"/>
      <sheetName val="4.집계(전등전열)"/>
      <sheetName val="4.산출(전등전열)"/>
      <sheetName val="5.집계(자탐통신)"/>
      <sheetName val="5.산출(자탐통신)"/>
      <sheetName val="자재단가"/>
      <sheetName val="노임단가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000000"/>
      <sheetName val="예산내역서"/>
      <sheetName val="구간 총괄표"/>
      <sheetName val="감리집계"/>
      <sheetName val="감리산출기초"/>
      <sheetName val="원가"/>
      <sheetName val="단가산출서(전력총괄)"/>
      <sheetName val="총괄표 (2)"/>
      <sheetName val="48단가"/>
      <sheetName val="48산출"/>
      <sheetName val="49단가"/>
      <sheetName val="22단가"/>
      <sheetName val="49산출"/>
      <sheetName val="자재단가"/>
      <sheetName val="22산출"/>
      <sheetName val="노임단가"/>
      <sheetName val="원가산출근거"/>
      <sheetName val="산출근거"/>
      <sheetName val="수전설비 총괄표"/>
      <sheetName val="수전설비 단가"/>
      <sheetName val="수전설비 산출"/>
      <sheetName val="한전수탁"/>
      <sheetName val="수전설비 건축비"/>
      <sheetName val="전기실 건축비"/>
      <sheetName val="11.가설공사비"/>
      <sheetName val="일위대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 t="str">
            <v>단  가  비  교  표</v>
          </cell>
        </row>
        <row r="2">
          <cell r="B2" t="str">
            <v>품      명</v>
          </cell>
          <cell r="C2" t="str">
            <v>규      격</v>
          </cell>
          <cell r="D2" t="str">
            <v>단위</v>
          </cell>
          <cell r="E2" t="str">
            <v>물가자료(02.11월)</v>
          </cell>
          <cell r="G2" t="str">
            <v>물가정보(02.11월)</v>
          </cell>
          <cell r="I2" t="str">
            <v>가격정보</v>
          </cell>
          <cell r="K2" t="str">
            <v>견  적  1</v>
          </cell>
          <cell r="M2" t="str">
            <v>견  적  2</v>
          </cell>
          <cell r="O2" t="str">
            <v>최저가격</v>
          </cell>
          <cell r="P2" t="str">
            <v>적용가격</v>
          </cell>
          <cell r="Q2" t="str">
            <v>비  고</v>
          </cell>
        </row>
        <row r="3">
          <cell r="E3" t="str">
            <v>Page</v>
          </cell>
          <cell r="F3" t="str">
            <v>단  가</v>
          </cell>
          <cell r="G3" t="str">
            <v>Page</v>
          </cell>
          <cell r="H3" t="str">
            <v>단  가</v>
          </cell>
          <cell r="I3" t="str">
            <v>Page</v>
          </cell>
          <cell r="J3" t="str">
            <v>단  가</v>
          </cell>
          <cell r="K3" t="str">
            <v>Page</v>
          </cell>
          <cell r="L3" t="str">
            <v>단  가</v>
          </cell>
          <cell r="M3" t="str">
            <v>Page</v>
          </cell>
          <cell r="N3" t="str">
            <v>단  가</v>
          </cell>
        </row>
        <row r="4">
          <cell r="A4">
            <v>3000</v>
          </cell>
          <cell r="B4" t="str">
            <v>강심 알미늄 전선</v>
          </cell>
          <cell r="C4" t="str">
            <v>ACSR/AW-OC 95㎟</v>
          </cell>
          <cell r="D4" t="str">
            <v>m</v>
          </cell>
          <cell r="E4">
            <v>849</v>
          </cell>
          <cell r="F4">
            <v>1715</v>
          </cell>
          <cell r="G4">
            <v>917</v>
          </cell>
          <cell r="H4">
            <v>1690</v>
          </cell>
          <cell r="O4">
            <v>1690</v>
          </cell>
          <cell r="P4">
            <v>1690</v>
          </cell>
        </row>
        <row r="5">
          <cell r="A5">
            <v>200</v>
          </cell>
          <cell r="B5" t="str">
            <v>22.9kV 동심중성선 수밀형 전력케이블</v>
          </cell>
          <cell r="C5" t="str">
            <v>22.9kV CN/CV-W 60㎟/1C</v>
          </cell>
          <cell r="D5" t="str">
            <v>m</v>
          </cell>
          <cell r="E5">
            <v>844</v>
          </cell>
          <cell r="F5">
            <v>7230</v>
          </cell>
          <cell r="G5">
            <v>918</v>
          </cell>
          <cell r="H5">
            <v>7777</v>
          </cell>
          <cell r="O5">
            <v>7230</v>
          </cell>
          <cell r="P5">
            <v>7230</v>
          </cell>
        </row>
        <row r="6">
          <cell r="A6">
            <v>201</v>
          </cell>
          <cell r="B6" t="str">
            <v>22.9kV 동심중성선 수밀형 전력케이블</v>
          </cell>
          <cell r="C6" t="str">
            <v>22.9kV CN/CV-W 100㎟/1C</v>
          </cell>
          <cell r="D6" t="str">
            <v>m</v>
          </cell>
          <cell r="E6">
            <v>844</v>
          </cell>
          <cell r="F6">
            <v>9604</v>
          </cell>
          <cell r="G6">
            <v>918</v>
          </cell>
          <cell r="H6">
            <v>10333</v>
          </cell>
          <cell r="O6">
            <v>9604</v>
          </cell>
          <cell r="P6">
            <v>9604</v>
          </cell>
        </row>
        <row r="7">
          <cell r="A7">
            <v>202</v>
          </cell>
          <cell r="B7" t="str">
            <v xml:space="preserve"> 600V 가교PE케이블</v>
          </cell>
          <cell r="C7" t="str">
            <v xml:space="preserve"> CV 5.5㎟/1C</v>
          </cell>
          <cell r="D7" t="str">
            <v>m</v>
          </cell>
          <cell r="E7">
            <v>845</v>
          </cell>
          <cell r="F7">
            <v>312</v>
          </cell>
          <cell r="G7">
            <v>918</v>
          </cell>
          <cell r="H7">
            <v>337</v>
          </cell>
          <cell r="O7">
            <v>312</v>
          </cell>
          <cell r="P7">
            <v>312</v>
          </cell>
        </row>
        <row r="8">
          <cell r="A8">
            <v>203</v>
          </cell>
          <cell r="B8" t="str">
            <v xml:space="preserve"> 600V 가교PE케이블</v>
          </cell>
          <cell r="C8" t="str">
            <v xml:space="preserve"> CV 8㎟/2C</v>
          </cell>
          <cell r="D8" t="str">
            <v>m</v>
          </cell>
          <cell r="E8">
            <v>846</v>
          </cell>
          <cell r="F8">
            <v>955</v>
          </cell>
          <cell r="G8">
            <v>918</v>
          </cell>
          <cell r="H8">
            <v>1028</v>
          </cell>
          <cell r="O8">
            <v>955</v>
          </cell>
          <cell r="P8">
            <v>955</v>
          </cell>
        </row>
        <row r="9">
          <cell r="A9">
            <v>204</v>
          </cell>
          <cell r="B9" t="str">
            <v xml:space="preserve"> 600V 가교PE케이블</v>
          </cell>
          <cell r="C9" t="str">
            <v xml:space="preserve"> CV 14㎟/1C</v>
          </cell>
          <cell r="D9" t="str">
            <v>m</v>
          </cell>
          <cell r="E9">
            <v>846</v>
          </cell>
          <cell r="F9">
            <v>634</v>
          </cell>
          <cell r="G9">
            <v>918</v>
          </cell>
          <cell r="H9">
            <v>685</v>
          </cell>
          <cell r="O9">
            <v>634</v>
          </cell>
          <cell r="P9">
            <v>634</v>
          </cell>
        </row>
        <row r="10">
          <cell r="A10">
            <v>205</v>
          </cell>
          <cell r="B10" t="str">
            <v xml:space="preserve"> 600V 가교PE케이블</v>
          </cell>
          <cell r="C10" t="str">
            <v xml:space="preserve"> CV 22㎟/1C</v>
          </cell>
          <cell r="D10" t="str">
            <v>m</v>
          </cell>
          <cell r="E10">
            <v>846</v>
          </cell>
          <cell r="F10">
            <v>920</v>
          </cell>
          <cell r="G10">
            <v>918</v>
          </cell>
          <cell r="H10">
            <v>991</v>
          </cell>
          <cell r="O10">
            <v>920</v>
          </cell>
          <cell r="P10">
            <v>920</v>
          </cell>
        </row>
        <row r="11">
          <cell r="A11">
            <v>206</v>
          </cell>
          <cell r="B11" t="str">
            <v xml:space="preserve"> 600V 가교PE케이블</v>
          </cell>
          <cell r="C11" t="str">
            <v xml:space="preserve"> CV 38㎟/1C</v>
          </cell>
          <cell r="D11" t="str">
            <v>m</v>
          </cell>
          <cell r="E11">
            <v>846</v>
          </cell>
          <cell r="F11">
            <v>1433</v>
          </cell>
          <cell r="G11">
            <v>918</v>
          </cell>
          <cell r="H11">
            <v>1549</v>
          </cell>
          <cell r="O11">
            <v>1433</v>
          </cell>
          <cell r="P11">
            <v>1433</v>
          </cell>
        </row>
        <row r="12">
          <cell r="A12">
            <v>207</v>
          </cell>
          <cell r="B12" t="str">
            <v xml:space="preserve"> 600V 가교PE케이블</v>
          </cell>
          <cell r="C12" t="str">
            <v xml:space="preserve"> CV 60㎟/1C</v>
          </cell>
          <cell r="D12" t="str">
            <v>m</v>
          </cell>
          <cell r="E12">
            <v>846</v>
          </cell>
          <cell r="F12">
            <v>2243</v>
          </cell>
          <cell r="G12">
            <v>918</v>
          </cell>
          <cell r="H12">
            <v>2425</v>
          </cell>
          <cell r="O12">
            <v>2243</v>
          </cell>
          <cell r="P12">
            <v>2243</v>
          </cell>
        </row>
        <row r="13">
          <cell r="A13">
            <v>208</v>
          </cell>
          <cell r="B13" t="str">
            <v xml:space="preserve"> 600V 가교PE케이블</v>
          </cell>
          <cell r="C13" t="str">
            <v xml:space="preserve"> CV 100㎟/1C</v>
          </cell>
          <cell r="D13" t="str">
            <v>m</v>
          </cell>
          <cell r="E13">
            <v>846</v>
          </cell>
          <cell r="F13">
            <v>3637</v>
          </cell>
          <cell r="G13">
            <v>918</v>
          </cell>
          <cell r="H13">
            <v>3927</v>
          </cell>
          <cell r="O13">
            <v>3637</v>
          </cell>
          <cell r="P13">
            <v>3637</v>
          </cell>
        </row>
        <row r="14">
          <cell r="A14">
            <v>209</v>
          </cell>
          <cell r="B14" t="str">
            <v xml:space="preserve"> 600V 가교PE케이블</v>
          </cell>
          <cell r="C14" t="str">
            <v xml:space="preserve"> CVV 3.5㎟/4C</v>
          </cell>
          <cell r="D14" t="str">
            <v>m</v>
          </cell>
          <cell r="E14">
            <v>843</v>
          </cell>
          <cell r="F14">
            <v>877</v>
          </cell>
          <cell r="G14">
            <v>907</v>
          </cell>
          <cell r="H14">
            <v>944</v>
          </cell>
          <cell r="O14">
            <v>877</v>
          </cell>
          <cell r="P14">
            <v>877</v>
          </cell>
        </row>
        <row r="15">
          <cell r="A15">
            <v>212</v>
          </cell>
          <cell r="B15" t="str">
            <v xml:space="preserve"> 제어용케이블</v>
          </cell>
          <cell r="C15" t="str">
            <v xml:space="preserve"> CVV-SB 2.0㎟/4C</v>
          </cell>
          <cell r="D15" t="str">
            <v>m</v>
          </cell>
          <cell r="E15">
            <v>844</v>
          </cell>
          <cell r="F15">
            <v>979</v>
          </cell>
          <cell r="G15">
            <v>892</v>
          </cell>
          <cell r="H15">
            <v>1054</v>
          </cell>
          <cell r="O15">
            <v>979</v>
          </cell>
          <cell r="P15">
            <v>979</v>
          </cell>
        </row>
        <row r="16">
          <cell r="A16">
            <v>214</v>
          </cell>
          <cell r="B16" t="str">
            <v xml:space="preserve"> 통신케이블</v>
          </cell>
          <cell r="C16" t="str">
            <v xml:space="preserve"> RS 232C 4.27㎟/4C</v>
          </cell>
          <cell r="D16" t="str">
            <v>m</v>
          </cell>
          <cell r="K16" t="str">
            <v>ABB</v>
          </cell>
          <cell r="L16">
            <v>2500</v>
          </cell>
          <cell r="O16">
            <v>2500</v>
          </cell>
          <cell r="P16">
            <v>2500</v>
          </cell>
        </row>
        <row r="17">
          <cell r="A17">
            <v>215</v>
          </cell>
          <cell r="B17" t="str">
            <v xml:space="preserve"> 접지용전선</v>
          </cell>
          <cell r="C17" t="str">
            <v xml:space="preserve"> CU 38㎟</v>
          </cell>
          <cell r="D17" t="str">
            <v>m</v>
          </cell>
          <cell r="E17">
            <v>854</v>
          </cell>
          <cell r="F17">
            <v>1195</v>
          </cell>
          <cell r="G17">
            <v>919</v>
          </cell>
          <cell r="H17">
            <v>1222</v>
          </cell>
          <cell r="O17">
            <v>1195</v>
          </cell>
          <cell r="P17">
            <v>1195</v>
          </cell>
        </row>
        <row r="18">
          <cell r="A18">
            <v>216</v>
          </cell>
          <cell r="B18" t="str">
            <v xml:space="preserve"> 접지용전선</v>
          </cell>
          <cell r="C18" t="str">
            <v xml:space="preserve"> BC 60㎟</v>
          </cell>
          <cell r="D18" t="str">
            <v>m</v>
          </cell>
          <cell r="E18">
            <v>854</v>
          </cell>
          <cell r="F18">
            <v>1910</v>
          </cell>
          <cell r="G18">
            <v>919</v>
          </cell>
          <cell r="H18">
            <v>1958</v>
          </cell>
          <cell r="O18">
            <v>1910</v>
          </cell>
          <cell r="P18">
            <v>1910</v>
          </cell>
        </row>
        <row r="19">
          <cell r="A19" t="str">
            <v>217-1</v>
          </cell>
          <cell r="B19" t="str">
            <v xml:space="preserve"> 접지용전선</v>
          </cell>
          <cell r="C19" t="str">
            <v xml:space="preserve"> GV 2.0㎟</v>
          </cell>
          <cell r="D19" t="str">
            <v>m</v>
          </cell>
          <cell r="G19">
            <v>906</v>
          </cell>
          <cell r="H19">
            <v>156</v>
          </cell>
          <cell r="O19">
            <v>156</v>
          </cell>
          <cell r="P19">
            <v>156</v>
          </cell>
        </row>
        <row r="20">
          <cell r="A20">
            <v>217</v>
          </cell>
          <cell r="B20" t="str">
            <v xml:space="preserve"> 접지용전선</v>
          </cell>
          <cell r="C20" t="str">
            <v xml:space="preserve"> GV 3.5㎟</v>
          </cell>
          <cell r="D20" t="str">
            <v>m</v>
          </cell>
          <cell r="E20">
            <v>847</v>
          </cell>
          <cell r="F20">
            <v>215</v>
          </cell>
          <cell r="G20">
            <v>906</v>
          </cell>
          <cell r="H20">
            <v>221</v>
          </cell>
          <cell r="O20">
            <v>215</v>
          </cell>
          <cell r="P20">
            <v>215</v>
          </cell>
        </row>
        <row r="21">
          <cell r="A21">
            <v>218</v>
          </cell>
          <cell r="B21" t="str">
            <v xml:space="preserve"> 접지용전선</v>
          </cell>
          <cell r="C21" t="str">
            <v xml:space="preserve"> GV 5.5㎟</v>
          </cell>
          <cell r="D21" t="str">
            <v>m</v>
          </cell>
          <cell r="E21">
            <v>847</v>
          </cell>
          <cell r="F21">
            <v>344</v>
          </cell>
          <cell r="G21">
            <v>906</v>
          </cell>
          <cell r="H21">
            <v>353</v>
          </cell>
          <cell r="O21">
            <v>344</v>
          </cell>
          <cell r="P21">
            <v>344</v>
          </cell>
        </row>
        <row r="22">
          <cell r="A22">
            <v>219</v>
          </cell>
          <cell r="B22" t="str">
            <v xml:space="preserve"> 접지용전선</v>
          </cell>
          <cell r="C22" t="str">
            <v xml:space="preserve"> GV 8㎟</v>
          </cell>
          <cell r="D22" t="str">
            <v>m</v>
          </cell>
          <cell r="E22">
            <v>847</v>
          </cell>
          <cell r="F22">
            <v>451</v>
          </cell>
          <cell r="G22">
            <v>906</v>
          </cell>
          <cell r="H22">
            <v>462</v>
          </cell>
          <cell r="O22">
            <v>451</v>
          </cell>
          <cell r="P22">
            <v>451</v>
          </cell>
        </row>
        <row r="23">
          <cell r="A23">
            <v>220</v>
          </cell>
          <cell r="B23" t="str">
            <v xml:space="preserve"> 접지용전선</v>
          </cell>
          <cell r="C23" t="str">
            <v xml:space="preserve"> GV 38㎟</v>
          </cell>
          <cell r="D23" t="str">
            <v>m</v>
          </cell>
          <cell r="E23">
            <v>847</v>
          </cell>
          <cell r="F23">
            <v>1525</v>
          </cell>
          <cell r="G23">
            <v>906</v>
          </cell>
          <cell r="H23">
            <v>1558</v>
          </cell>
          <cell r="O23">
            <v>1525</v>
          </cell>
          <cell r="P23">
            <v>1525</v>
          </cell>
        </row>
        <row r="24">
          <cell r="A24">
            <v>221</v>
          </cell>
          <cell r="B24" t="str">
            <v xml:space="preserve"> 접지용전선</v>
          </cell>
          <cell r="C24" t="str">
            <v xml:space="preserve"> GV 60㎟</v>
          </cell>
          <cell r="D24" t="str">
            <v>m</v>
          </cell>
          <cell r="E24">
            <v>847</v>
          </cell>
          <cell r="F24">
            <v>2357</v>
          </cell>
          <cell r="G24">
            <v>906</v>
          </cell>
          <cell r="H24">
            <v>2411</v>
          </cell>
          <cell r="O24">
            <v>2357</v>
          </cell>
          <cell r="P24">
            <v>2357</v>
          </cell>
        </row>
        <row r="25">
          <cell r="A25">
            <v>222</v>
          </cell>
          <cell r="B25" t="str">
            <v xml:space="preserve"> 접지용전선</v>
          </cell>
          <cell r="C25" t="str">
            <v xml:space="preserve"> GV 80㎟</v>
          </cell>
          <cell r="D25" t="str">
            <v>m</v>
          </cell>
          <cell r="E25">
            <v>847</v>
          </cell>
          <cell r="F25">
            <v>3757</v>
          </cell>
          <cell r="G25">
            <v>906</v>
          </cell>
          <cell r="H25">
            <v>3840</v>
          </cell>
          <cell r="O25">
            <v>3757</v>
          </cell>
          <cell r="P25">
            <v>3757</v>
          </cell>
        </row>
        <row r="26">
          <cell r="A26">
            <v>223</v>
          </cell>
          <cell r="B26" t="str">
            <v xml:space="preserve"> 접지용전선</v>
          </cell>
          <cell r="C26" t="str">
            <v xml:space="preserve"> GV 100㎟</v>
          </cell>
          <cell r="D26" t="str">
            <v>m</v>
          </cell>
          <cell r="E26">
            <v>847</v>
          </cell>
          <cell r="F26">
            <v>3757</v>
          </cell>
          <cell r="G26">
            <v>906</v>
          </cell>
          <cell r="H26">
            <v>3840</v>
          </cell>
          <cell r="O26">
            <v>3757</v>
          </cell>
          <cell r="P26">
            <v>3757</v>
          </cell>
        </row>
        <row r="27">
          <cell r="A27">
            <v>437</v>
          </cell>
          <cell r="B27" t="str">
            <v xml:space="preserve"> 경질비닐전선관</v>
          </cell>
          <cell r="C27" t="str">
            <v xml:space="preserve"> HI 22C</v>
          </cell>
          <cell r="D27" t="str">
            <v>m</v>
          </cell>
          <cell r="E27">
            <v>874</v>
          </cell>
          <cell r="F27">
            <v>316</v>
          </cell>
          <cell r="G27">
            <v>931</v>
          </cell>
          <cell r="H27">
            <v>324</v>
          </cell>
          <cell r="O27">
            <v>316</v>
          </cell>
          <cell r="P27">
            <v>316</v>
          </cell>
        </row>
        <row r="28">
          <cell r="A28">
            <v>224</v>
          </cell>
          <cell r="B28" t="str">
            <v xml:space="preserve"> 경질비닐전선관</v>
          </cell>
          <cell r="C28" t="str">
            <v xml:space="preserve"> HI 28C</v>
          </cell>
          <cell r="D28" t="str">
            <v>m</v>
          </cell>
          <cell r="E28">
            <v>874</v>
          </cell>
          <cell r="F28">
            <v>612</v>
          </cell>
          <cell r="G28">
            <v>931</v>
          </cell>
          <cell r="H28">
            <v>627</v>
          </cell>
          <cell r="O28">
            <v>612</v>
          </cell>
          <cell r="P28">
            <v>612</v>
          </cell>
        </row>
        <row r="29">
          <cell r="A29">
            <v>225</v>
          </cell>
          <cell r="B29" t="str">
            <v xml:space="preserve"> 경질비닐전선관</v>
          </cell>
          <cell r="C29" t="str">
            <v xml:space="preserve"> HI 36C</v>
          </cell>
          <cell r="D29" t="str">
            <v>m</v>
          </cell>
          <cell r="E29">
            <v>874</v>
          </cell>
          <cell r="F29">
            <v>953</v>
          </cell>
          <cell r="G29">
            <v>931</v>
          </cell>
          <cell r="H29">
            <v>908</v>
          </cell>
          <cell r="O29">
            <v>908</v>
          </cell>
          <cell r="P29">
            <v>908</v>
          </cell>
        </row>
        <row r="30">
          <cell r="A30">
            <v>226</v>
          </cell>
          <cell r="B30" t="str">
            <v xml:space="preserve"> 경질비닐전선관</v>
          </cell>
          <cell r="C30" t="str">
            <v xml:space="preserve"> HI 42C</v>
          </cell>
          <cell r="D30" t="str">
            <v>m</v>
          </cell>
          <cell r="E30">
            <v>874</v>
          </cell>
          <cell r="F30">
            <v>1122</v>
          </cell>
          <cell r="G30">
            <v>931</v>
          </cell>
          <cell r="H30">
            <v>1187</v>
          </cell>
          <cell r="O30">
            <v>1122</v>
          </cell>
          <cell r="P30">
            <v>1122</v>
          </cell>
        </row>
        <row r="31">
          <cell r="A31">
            <v>540</v>
          </cell>
          <cell r="B31" t="str">
            <v xml:space="preserve"> 경질비닐전선관</v>
          </cell>
          <cell r="C31" t="str">
            <v xml:space="preserve"> HI 54C</v>
          </cell>
          <cell r="D31" t="str">
            <v>m</v>
          </cell>
          <cell r="E31">
            <v>874</v>
          </cell>
          <cell r="F31">
            <v>1651</v>
          </cell>
          <cell r="G31">
            <v>931</v>
          </cell>
          <cell r="H31">
            <v>1683</v>
          </cell>
          <cell r="O31">
            <v>1651</v>
          </cell>
          <cell r="P31">
            <v>1651</v>
          </cell>
        </row>
        <row r="32">
          <cell r="A32">
            <v>227</v>
          </cell>
          <cell r="B32" t="str">
            <v xml:space="preserve"> 경질비닐전선관</v>
          </cell>
          <cell r="C32" t="str">
            <v xml:space="preserve"> HI 104C</v>
          </cell>
          <cell r="D32" t="str">
            <v>m</v>
          </cell>
          <cell r="E32">
            <v>874</v>
          </cell>
          <cell r="F32">
            <v>3952</v>
          </cell>
          <cell r="G32">
            <v>931</v>
          </cell>
          <cell r="H32">
            <v>4707</v>
          </cell>
          <cell r="O32">
            <v>3952</v>
          </cell>
          <cell r="P32">
            <v>3952</v>
          </cell>
        </row>
        <row r="33">
          <cell r="A33">
            <v>228</v>
          </cell>
          <cell r="B33" t="str">
            <v xml:space="preserve"> 강제전선관</v>
          </cell>
          <cell r="C33" t="str">
            <v xml:space="preserve"> 아연도 82C</v>
          </cell>
          <cell r="D33" t="str">
            <v>m</v>
          </cell>
          <cell r="E33">
            <v>868</v>
          </cell>
          <cell r="F33">
            <v>5051</v>
          </cell>
          <cell r="G33">
            <v>935</v>
          </cell>
          <cell r="H33">
            <v>5437</v>
          </cell>
          <cell r="O33">
            <v>5051</v>
          </cell>
          <cell r="P33">
            <v>5051</v>
          </cell>
        </row>
        <row r="34">
          <cell r="A34">
            <v>229</v>
          </cell>
          <cell r="B34" t="str">
            <v xml:space="preserve"> 강제전선관</v>
          </cell>
          <cell r="C34" t="str">
            <v xml:space="preserve"> 아연도 104C</v>
          </cell>
          <cell r="D34" t="str">
            <v>m</v>
          </cell>
          <cell r="E34">
            <v>868</v>
          </cell>
          <cell r="F34">
            <v>8014</v>
          </cell>
          <cell r="G34">
            <v>935</v>
          </cell>
          <cell r="H34">
            <v>8663</v>
          </cell>
          <cell r="O34">
            <v>8014</v>
          </cell>
          <cell r="P34">
            <v>8014</v>
          </cell>
        </row>
        <row r="35">
          <cell r="A35">
            <v>230</v>
          </cell>
          <cell r="B35" t="str">
            <v xml:space="preserve"> 백관</v>
          </cell>
          <cell r="C35" t="str">
            <v xml:space="preserve">  100mm</v>
          </cell>
          <cell r="D35" t="str">
            <v>m</v>
          </cell>
          <cell r="E35">
            <v>522</v>
          </cell>
          <cell r="F35">
            <v>8054</v>
          </cell>
          <cell r="G35">
            <v>489</v>
          </cell>
          <cell r="H35">
            <v>8467</v>
          </cell>
          <cell r="O35">
            <v>8054</v>
          </cell>
          <cell r="P35">
            <v>8054</v>
          </cell>
        </row>
        <row r="36">
          <cell r="A36">
            <v>231</v>
          </cell>
          <cell r="B36" t="str">
            <v xml:space="preserve"> 백관</v>
          </cell>
          <cell r="C36" t="str">
            <v xml:space="preserve">  150mm</v>
          </cell>
          <cell r="D36" t="str">
            <v>m</v>
          </cell>
          <cell r="E36">
            <v>522</v>
          </cell>
          <cell r="F36">
            <v>13006</v>
          </cell>
          <cell r="G36">
            <v>489</v>
          </cell>
          <cell r="H36">
            <v>13595</v>
          </cell>
          <cell r="O36">
            <v>13006</v>
          </cell>
          <cell r="P36">
            <v>13006</v>
          </cell>
        </row>
        <row r="37">
          <cell r="A37">
            <v>234</v>
          </cell>
          <cell r="B37" t="str">
            <v xml:space="preserve"> 파상형경질PE전선관</v>
          </cell>
          <cell r="C37" t="str">
            <v xml:space="preserve"> 30mm</v>
          </cell>
          <cell r="D37" t="str">
            <v>m</v>
          </cell>
          <cell r="E37">
            <v>873</v>
          </cell>
          <cell r="F37">
            <v>330</v>
          </cell>
          <cell r="G37">
            <v>932</v>
          </cell>
          <cell r="H37">
            <v>340</v>
          </cell>
          <cell r="O37">
            <v>330</v>
          </cell>
          <cell r="P37">
            <v>330</v>
          </cell>
        </row>
        <row r="38">
          <cell r="A38">
            <v>235</v>
          </cell>
          <cell r="B38" t="str">
            <v xml:space="preserve"> 파상형경질PE전선관</v>
          </cell>
          <cell r="C38" t="str">
            <v xml:space="preserve"> 40mm</v>
          </cell>
          <cell r="D38" t="str">
            <v>m</v>
          </cell>
          <cell r="E38">
            <v>873</v>
          </cell>
          <cell r="F38">
            <v>510</v>
          </cell>
          <cell r="G38">
            <v>932</v>
          </cell>
          <cell r="H38">
            <v>510</v>
          </cell>
          <cell r="O38">
            <v>510</v>
          </cell>
          <cell r="P38">
            <v>510</v>
          </cell>
        </row>
        <row r="39">
          <cell r="A39">
            <v>236</v>
          </cell>
          <cell r="B39" t="str">
            <v xml:space="preserve"> 파상형경질PE전선관</v>
          </cell>
          <cell r="C39" t="str">
            <v xml:space="preserve"> 50mm</v>
          </cell>
          <cell r="D39" t="str">
            <v>m</v>
          </cell>
          <cell r="E39">
            <v>873</v>
          </cell>
          <cell r="F39">
            <v>620</v>
          </cell>
          <cell r="G39">
            <v>932</v>
          </cell>
          <cell r="H39">
            <v>640</v>
          </cell>
          <cell r="O39">
            <v>620</v>
          </cell>
          <cell r="P39">
            <v>620</v>
          </cell>
        </row>
        <row r="40">
          <cell r="A40">
            <v>442</v>
          </cell>
          <cell r="B40" t="str">
            <v xml:space="preserve"> 파상형경질PE전선관</v>
          </cell>
          <cell r="C40" t="str">
            <v xml:space="preserve"> 65mm</v>
          </cell>
          <cell r="D40" t="str">
            <v>m</v>
          </cell>
          <cell r="E40">
            <v>873</v>
          </cell>
          <cell r="F40">
            <v>850</v>
          </cell>
          <cell r="G40">
            <v>932</v>
          </cell>
          <cell r="H40">
            <v>850</v>
          </cell>
          <cell r="O40">
            <v>850</v>
          </cell>
          <cell r="P40">
            <v>850</v>
          </cell>
        </row>
        <row r="41">
          <cell r="A41">
            <v>237</v>
          </cell>
          <cell r="B41" t="str">
            <v xml:space="preserve"> 파상형경질PE전선관</v>
          </cell>
          <cell r="C41" t="str">
            <v xml:space="preserve"> 80mm</v>
          </cell>
          <cell r="D41" t="str">
            <v>m</v>
          </cell>
          <cell r="E41">
            <v>873</v>
          </cell>
          <cell r="F41">
            <v>1190</v>
          </cell>
          <cell r="G41">
            <v>932</v>
          </cell>
          <cell r="H41">
            <v>1190</v>
          </cell>
          <cell r="O41">
            <v>1190</v>
          </cell>
          <cell r="P41">
            <v>1190</v>
          </cell>
        </row>
        <row r="42">
          <cell r="A42">
            <v>232</v>
          </cell>
          <cell r="B42" t="str">
            <v xml:space="preserve"> 파상형경질PE전선관</v>
          </cell>
          <cell r="C42" t="str">
            <v xml:space="preserve"> 100mm</v>
          </cell>
          <cell r="D42" t="str">
            <v>m</v>
          </cell>
          <cell r="E42">
            <v>873</v>
          </cell>
          <cell r="F42">
            <v>1790</v>
          </cell>
          <cell r="G42">
            <v>932</v>
          </cell>
          <cell r="H42">
            <v>1790</v>
          </cell>
          <cell r="O42">
            <v>1790</v>
          </cell>
          <cell r="P42">
            <v>1790</v>
          </cell>
        </row>
        <row r="43">
          <cell r="A43">
            <v>233</v>
          </cell>
          <cell r="B43" t="str">
            <v xml:space="preserve"> 파상형경질PE전선관</v>
          </cell>
          <cell r="C43" t="str">
            <v xml:space="preserve"> 125mm</v>
          </cell>
          <cell r="D43" t="str">
            <v>m</v>
          </cell>
          <cell r="E43">
            <v>873</v>
          </cell>
          <cell r="F43">
            <v>2550</v>
          </cell>
          <cell r="G43">
            <v>932</v>
          </cell>
          <cell r="H43">
            <v>2550</v>
          </cell>
          <cell r="O43">
            <v>2550</v>
          </cell>
          <cell r="P43">
            <v>2550</v>
          </cell>
        </row>
        <row r="44">
          <cell r="A44">
            <v>239</v>
          </cell>
          <cell r="B44" t="str">
            <v xml:space="preserve"> 후렉시블전선관</v>
          </cell>
          <cell r="C44" t="str">
            <v xml:space="preserve"> 일반방수 22C</v>
          </cell>
          <cell r="D44" t="str">
            <v>m</v>
          </cell>
          <cell r="E44">
            <v>871</v>
          </cell>
          <cell r="F44">
            <v>2240</v>
          </cell>
          <cell r="G44">
            <v>934</v>
          </cell>
          <cell r="H44">
            <v>2240</v>
          </cell>
          <cell r="O44">
            <v>2240</v>
          </cell>
          <cell r="P44">
            <v>2240</v>
          </cell>
        </row>
        <row r="45">
          <cell r="A45">
            <v>240</v>
          </cell>
          <cell r="B45" t="str">
            <v xml:space="preserve"> 후렉시블전선관</v>
          </cell>
          <cell r="C45" t="str">
            <v xml:space="preserve"> 일반방수 28C</v>
          </cell>
          <cell r="D45" t="str">
            <v>m</v>
          </cell>
          <cell r="E45">
            <v>871</v>
          </cell>
          <cell r="F45">
            <v>2660</v>
          </cell>
          <cell r="G45">
            <v>934</v>
          </cell>
          <cell r="H45">
            <v>2660</v>
          </cell>
          <cell r="O45">
            <v>2660</v>
          </cell>
          <cell r="P45">
            <v>2660</v>
          </cell>
        </row>
        <row r="46">
          <cell r="A46">
            <v>241</v>
          </cell>
          <cell r="B46" t="str">
            <v xml:space="preserve"> 후렉시블전선관</v>
          </cell>
          <cell r="C46" t="str">
            <v xml:space="preserve"> 일반방수 42C</v>
          </cell>
          <cell r="D46" t="str">
            <v>m</v>
          </cell>
          <cell r="E46">
            <v>871</v>
          </cell>
          <cell r="F46">
            <v>5600</v>
          </cell>
          <cell r="G46">
            <v>934</v>
          </cell>
          <cell r="H46">
            <v>5600</v>
          </cell>
          <cell r="O46">
            <v>5600</v>
          </cell>
          <cell r="P46">
            <v>5600</v>
          </cell>
        </row>
        <row r="47">
          <cell r="A47">
            <v>238</v>
          </cell>
          <cell r="B47" t="str">
            <v xml:space="preserve"> 후렉시블전선관</v>
          </cell>
          <cell r="C47" t="str">
            <v xml:space="preserve"> 일반방수 104C</v>
          </cell>
          <cell r="D47" t="str">
            <v>m</v>
          </cell>
          <cell r="E47">
            <v>871</v>
          </cell>
          <cell r="F47">
            <v>29000</v>
          </cell>
          <cell r="G47">
            <v>934</v>
          </cell>
          <cell r="H47">
            <v>29000</v>
          </cell>
          <cell r="O47">
            <v>29000</v>
          </cell>
          <cell r="P47">
            <v>29000</v>
          </cell>
        </row>
        <row r="48">
          <cell r="A48">
            <v>448</v>
          </cell>
          <cell r="B48" t="str">
            <v xml:space="preserve"> F/C 통신관</v>
          </cell>
          <cell r="C48" t="str">
            <v xml:space="preserve"> 100mm</v>
          </cell>
          <cell r="D48" t="str">
            <v>m</v>
          </cell>
          <cell r="G48">
            <v>931</v>
          </cell>
          <cell r="H48">
            <v>3424</v>
          </cell>
          <cell r="O48">
            <v>3424</v>
          </cell>
          <cell r="P48">
            <v>3424</v>
          </cell>
        </row>
        <row r="49">
          <cell r="A49">
            <v>242</v>
          </cell>
          <cell r="B49" t="str">
            <v xml:space="preserve"> 반경철관</v>
          </cell>
          <cell r="C49" t="str">
            <v xml:space="preserve"> 80 x 2 x 2400</v>
          </cell>
          <cell r="D49" t="str">
            <v>개</v>
          </cell>
          <cell r="G49">
            <v>1003</v>
          </cell>
          <cell r="H49">
            <v>16000</v>
          </cell>
          <cell r="O49">
            <v>16000</v>
          </cell>
          <cell r="P49">
            <v>16000</v>
          </cell>
        </row>
        <row r="50">
          <cell r="A50">
            <v>500</v>
          </cell>
          <cell r="B50" t="str">
            <v xml:space="preserve"> 흄 관</v>
          </cell>
          <cell r="C50" t="str">
            <v xml:space="preserve"> 115mm</v>
          </cell>
          <cell r="D50" t="str">
            <v>m</v>
          </cell>
          <cell r="L50">
            <v>9300</v>
          </cell>
          <cell r="O50">
            <v>9300</v>
          </cell>
          <cell r="P50">
            <v>9300</v>
          </cell>
        </row>
        <row r="51">
          <cell r="A51">
            <v>244</v>
          </cell>
          <cell r="B51" t="str">
            <v xml:space="preserve"> CONTROL BOX</v>
          </cell>
          <cell r="C51" t="str">
            <v>450x550x150(터널용)</v>
          </cell>
          <cell r="D51" t="str">
            <v>개</v>
          </cell>
          <cell r="K51" t="str">
            <v>코스모</v>
          </cell>
          <cell r="L51">
            <v>488480</v>
          </cell>
          <cell r="O51">
            <v>488480</v>
          </cell>
          <cell r="P51">
            <v>488480</v>
          </cell>
        </row>
        <row r="52">
          <cell r="A52">
            <v>552</v>
          </cell>
          <cell r="B52" t="str">
            <v xml:space="preserve"> 풀박스"A"TYPE</v>
          </cell>
          <cell r="C52" t="str">
            <v xml:space="preserve"> 200x200x100</v>
          </cell>
          <cell r="D52" t="str">
            <v>개</v>
          </cell>
          <cell r="K52" t="str">
            <v>신화</v>
          </cell>
          <cell r="L52">
            <v>95000</v>
          </cell>
          <cell r="O52">
            <v>95000</v>
          </cell>
          <cell r="P52">
            <v>95000</v>
          </cell>
        </row>
        <row r="53">
          <cell r="A53">
            <v>245</v>
          </cell>
          <cell r="B53" t="str">
            <v xml:space="preserve"> 풀박스"B"TYPE</v>
          </cell>
          <cell r="C53" t="str">
            <v xml:space="preserve"> 600x500x200</v>
          </cell>
          <cell r="D53" t="str">
            <v>개</v>
          </cell>
          <cell r="K53" t="str">
            <v>신화</v>
          </cell>
          <cell r="L53">
            <v>199441</v>
          </cell>
          <cell r="O53">
            <v>199441</v>
          </cell>
          <cell r="P53">
            <v>199441</v>
          </cell>
        </row>
        <row r="54">
          <cell r="A54">
            <v>553</v>
          </cell>
          <cell r="B54" t="str">
            <v xml:space="preserve"> 풀박스"C"TYPE</v>
          </cell>
          <cell r="C54" t="str">
            <v xml:space="preserve"> 1300x800x200</v>
          </cell>
          <cell r="D54" t="str">
            <v>개</v>
          </cell>
          <cell r="K54" t="str">
            <v>신화</v>
          </cell>
          <cell r="L54">
            <v>663882</v>
          </cell>
          <cell r="O54">
            <v>663882</v>
          </cell>
          <cell r="P54">
            <v>663882</v>
          </cell>
        </row>
        <row r="55">
          <cell r="A55">
            <v>246</v>
          </cell>
          <cell r="B55" t="str">
            <v xml:space="preserve"> 풀박스</v>
          </cell>
          <cell r="C55" t="str">
            <v xml:space="preserve"> SUS 150x150x100</v>
          </cell>
          <cell r="D55" t="str">
            <v>개</v>
          </cell>
          <cell r="K55" t="str">
            <v>아시아</v>
          </cell>
          <cell r="L55">
            <v>21720</v>
          </cell>
          <cell r="O55">
            <v>21720</v>
          </cell>
          <cell r="P55">
            <v>21720</v>
          </cell>
        </row>
        <row r="56">
          <cell r="A56">
            <v>247</v>
          </cell>
          <cell r="B56" t="str">
            <v xml:space="preserve"> 풀박스</v>
          </cell>
          <cell r="C56" t="str">
            <v xml:space="preserve"> SUS 400x400x150</v>
          </cell>
          <cell r="D56" t="str">
            <v>개</v>
          </cell>
          <cell r="K56" t="str">
            <v>아시아</v>
          </cell>
          <cell r="L56">
            <v>66700</v>
          </cell>
          <cell r="O56">
            <v>66700</v>
          </cell>
          <cell r="P56">
            <v>66700</v>
          </cell>
        </row>
        <row r="57">
          <cell r="A57">
            <v>248</v>
          </cell>
          <cell r="B57" t="str">
            <v xml:space="preserve"> 풀박스</v>
          </cell>
          <cell r="C57" t="str">
            <v xml:space="preserve"> SUS 450x450x150</v>
          </cell>
          <cell r="D57" t="str">
            <v>개</v>
          </cell>
          <cell r="K57" t="str">
            <v>아시아</v>
          </cell>
          <cell r="L57">
            <v>80300</v>
          </cell>
          <cell r="O57">
            <v>80300</v>
          </cell>
          <cell r="P57">
            <v>80300</v>
          </cell>
        </row>
        <row r="58">
          <cell r="A58">
            <v>2000</v>
          </cell>
          <cell r="B58" t="str">
            <v xml:space="preserve"> 파이프크램프</v>
          </cell>
          <cell r="C58" t="str">
            <v xml:space="preserve"> 22C (STS)</v>
          </cell>
          <cell r="D58" t="str">
            <v>개</v>
          </cell>
          <cell r="G58">
            <v>936</v>
          </cell>
          <cell r="H58">
            <v>90</v>
          </cell>
          <cell r="O58">
            <v>90</v>
          </cell>
          <cell r="P58">
            <v>90</v>
          </cell>
        </row>
        <row r="59">
          <cell r="A59">
            <v>2001</v>
          </cell>
          <cell r="B59" t="str">
            <v xml:space="preserve"> 파이프크램프</v>
          </cell>
          <cell r="C59" t="str">
            <v xml:space="preserve"> 28C (STS)</v>
          </cell>
          <cell r="D59" t="str">
            <v>개</v>
          </cell>
          <cell r="G59">
            <v>936</v>
          </cell>
          <cell r="H59">
            <v>100</v>
          </cell>
          <cell r="O59">
            <v>100</v>
          </cell>
          <cell r="P59">
            <v>100</v>
          </cell>
        </row>
        <row r="60">
          <cell r="A60">
            <v>2002</v>
          </cell>
          <cell r="B60" t="str">
            <v xml:space="preserve"> 파이프크램프</v>
          </cell>
          <cell r="C60" t="str">
            <v xml:space="preserve"> 36C (STS)</v>
          </cell>
          <cell r="D60" t="str">
            <v>개</v>
          </cell>
          <cell r="G60">
            <v>936</v>
          </cell>
          <cell r="H60">
            <v>120</v>
          </cell>
          <cell r="O60">
            <v>120</v>
          </cell>
          <cell r="P60">
            <v>120</v>
          </cell>
        </row>
        <row r="61">
          <cell r="A61">
            <v>2003</v>
          </cell>
          <cell r="B61" t="str">
            <v xml:space="preserve"> 파이프크램프</v>
          </cell>
          <cell r="C61" t="str">
            <v xml:space="preserve"> 42C (STS)</v>
          </cell>
          <cell r="D61" t="str">
            <v>개</v>
          </cell>
          <cell r="G61">
            <v>936</v>
          </cell>
          <cell r="H61">
            <v>135</v>
          </cell>
          <cell r="O61">
            <v>135</v>
          </cell>
          <cell r="P61">
            <v>135</v>
          </cell>
        </row>
        <row r="62">
          <cell r="A62">
            <v>2004</v>
          </cell>
          <cell r="B62" t="str">
            <v xml:space="preserve"> 파이프크램프</v>
          </cell>
          <cell r="C62" t="str">
            <v xml:space="preserve"> 54C (STS)</v>
          </cell>
          <cell r="D62" t="str">
            <v>개</v>
          </cell>
          <cell r="G62">
            <v>936</v>
          </cell>
          <cell r="H62">
            <v>160</v>
          </cell>
          <cell r="O62">
            <v>160</v>
          </cell>
          <cell r="P62">
            <v>160</v>
          </cell>
        </row>
        <row r="63">
          <cell r="A63">
            <v>254</v>
          </cell>
          <cell r="B63" t="str">
            <v xml:space="preserve"> 후렉시블콘넥타</v>
          </cell>
          <cell r="C63" t="str">
            <v xml:space="preserve"> 일반방수 22C</v>
          </cell>
          <cell r="D63" t="str">
            <v>개</v>
          </cell>
          <cell r="G63">
            <v>936</v>
          </cell>
          <cell r="H63">
            <v>2200</v>
          </cell>
          <cell r="O63">
            <v>2200</v>
          </cell>
          <cell r="P63">
            <v>2200</v>
          </cell>
        </row>
        <row r="64">
          <cell r="A64">
            <v>255</v>
          </cell>
          <cell r="B64" t="str">
            <v xml:space="preserve"> 후렉시블콘넥타</v>
          </cell>
          <cell r="C64" t="str">
            <v xml:space="preserve"> 일반방수 28C</v>
          </cell>
          <cell r="D64" t="str">
            <v>개</v>
          </cell>
          <cell r="G64">
            <v>936</v>
          </cell>
          <cell r="H64">
            <v>2500</v>
          </cell>
          <cell r="O64">
            <v>2500</v>
          </cell>
          <cell r="P64">
            <v>2500</v>
          </cell>
        </row>
        <row r="65">
          <cell r="A65">
            <v>256</v>
          </cell>
          <cell r="B65" t="str">
            <v xml:space="preserve"> 후렉시블콘넥타</v>
          </cell>
          <cell r="C65" t="str">
            <v xml:space="preserve"> 일반방수 42C</v>
          </cell>
          <cell r="D65" t="str">
            <v>개</v>
          </cell>
          <cell r="G65">
            <v>936</v>
          </cell>
          <cell r="H65">
            <v>5000</v>
          </cell>
          <cell r="O65">
            <v>5000</v>
          </cell>
          <cell r="P65">
            <v>5000</v>
          </cell>
        </row>
        <row r="66">
          <cell r="A66">
            <v>253</v>
          </cell>
          <cell r="B66" t="str">
            <v xml:space="preserve"> 후렉시블콘넥타</v>
          </cell>
          <cell r="C66" t="str">
            <v xml:space="preserve"> 일반방수 104C</v>
          </cell>
          <cell r="D66" t="str">
            <v>개</v>
          </cell>
          <cell r="G66">
            <v>936</v>
          </cell>
          <cell r="H66">
            <v>27900</v>
          </cell>
          <cell r="O66">
            <v>27900</v>
          </cell>
          <cell r="P66">
            <v>27900</v>
          </cell>
        </row>
        <row r="67">
          <cell r="A67">
            <v>434</v>
          </cell>
          <cell r="B67" t="str">
            <v xml:space="preserve"> 전선관콘넥타</v>
          </cell>
          <cell r="C67" t="str">
            <v xml:space="preserve"> HI-PVC 104C</v>
          </cell>
          <cell r="D67" t="str">
            <v>개</v>
          </cell>
          <cell r="E67">
            <v>871</v>
          </cell>
          <cell r="F67">
            <v>2527</v>
          </cell>
          <cell r="G67">
            <v>914</v>
          </cell>
          <cell r="H67">
            <v>2174</v>
          </cell>
          <cell r="O67">
            <v>2174</v>
          </cell>
          <cell r="P67">
            <v>2174</v>
          </cell>
        </row>
        <row r="68">
          <cell r="A68">
            <v>441</v>
          </cell>
          <cell r="B68" t="str">
            <v xml:space="preserve"> 노말밴드</v>
          </cell>
          <cell r="C68" t="str">
            <v xml:space="preserve"> HI-PVC 28C</v>
          </cell>
          <cell r="D68" t="str">
            <v>개</v>
          </cell>
          <cell r="E68">
            <v>874</v>
          </cell>
          <cell r="F68">
            <v>960</v>
          </cell>
          <cell r="O68">
            <v>960</v>
          </cell>
          <cell r="P68">
            <v>960</v>
          </cell>
        </row>
        <row r="69">
          <cell r="A69">
            <v>257</v>
          </cell>
          <cell r="B69" t="str">
            <v xml:space="preserve"> 노말밴드</v>
          </cell>
          <cell r="C69" t="str">
            <v xml:space="preserve"> HI-PVC 36C</v>
          </cell>
          <cell r="D69" t="str">
            <v>개</v>
          </cell>
          <cell r="E69">
            <v>874</v>
          </cell>
          <cell r="F69">
            <v>1080</v>
          </cell>
          <cell r="G69">
            <v>919</v>
          </cell>
          <cell r="H69">
            <v>1370</v>
          </cell>
          <cell r="O69">
            <v>1080</v>
          </cell>
          <cell r="P69">
            <v>1080</v>
          </cell>
        </row>
        <row r="70">
          <cell r="A70">
            <v>258</v>
          </cell>
          <cell r="B70" t="str">
            <v xml:space="preserve"> 노말밴드</v>
          </cell>
          <cell r="C70" t="str">
            <v xml:space="preserve"> HI-PVC 42C</v>
          </cell>
          <cell r="D70" t="str">
            <v>개</v>
          </cell>
          <cell r="E70">
            <v>874</v>
          </cell>
          <cell r="F70">
            <v>1440</v>
          </cell>
          <cell r="G70">
            <v>919</v>
          </cell>
          <cell r="H70">
            <v>1815</v>
          </cell>
          <cell r="O70">
            <v>1440</v>
          </cell>
          <cell r="P70">
            <v>1440</v>
          </cell>
        </row>
        <row r="71">
          <cell r="A71">
            <v>502</v>
          </cell>
          <cell r="B71" t="str">
            <v xml:space="preserve"> 노말밴드</v>
          </cell>
          <cell r="C71" t="str">
            <v xml:space="preserve"> HI-PVC 104C</v>
          </cell>
          <cell r="D71" t="str">
            <v>개</v>
          </cell>
          <cell r="E71">
            <v>874</v>
          </cell>
          <cell r="F71">
            <v>8403</v>
          </cell>
          <cell r="G71">
            <v>919</v>
          </cell>
          <cell r="H71">
            <v>10048</v>
          </cell>
          <cell r="O71">
            <v>8403</v>
          </cell>
          <cell r="P71">
            <v>8403</v>
          </cell>
        </row>
        <row r="72">
          <cell r="A72">
            <v>501</v>
          </cell>
          <cell r="B72" t="str">
            <v xml:space="preserve"> 노말밴드</v>
          </cell>
          <cell r="C72" t="str">
            <v xml:space="preserve"> ST 104C</v>
          </cell>
          <cell r="D72" t="str">
            <v>개</v>
          </cell>
          <cell r="E72">
            <v>868</v>
          </cell>
          <cell r="F72">
            <v>17550</v>
          </cell>
          <cell r="G72">
            <v>919</v>
          </cell>
          <cell r="H72">
            <v>17630</v>
          </cell>
          <cell r="O72">
            <v>17550</v>
          </cell>
          <cell r="P72">
            <v>17550</v>
          </cell>
        </row>
        <row r="73">
          <cell r="A73">
            <v>259</v>
          </cell>
          <cell r="B73" t="str">
            <v xml:space="preserve"> 새들</v>
          </cell>
          <cell r="C73" t="str">
            <v xml:space="preserve"> 70C</v>
          </cell>
          <cell r="D73" t="str">
            <v>개</v>
          </cell>
          <cell r="E73">
            <v>868</v>
          </cell>
          <cell r="F73">
            <v>330</v>
          </cell>
          <cell r="G73">
            <v>936</v>
          </cell>
          <cell r="H73">
            <v>320</v>
          </cell>
          <cell r="O73">
            <v>320</v>
          </cell>
          <cell r="P73">
            <v>320</v>
          </cell>
        </row>
        <row r="74">
          <cell r="A74" t="str">
            <v>260-1</v>
          </cell>
          <cell r="B74" t="str">
            <v xml:space="preserve"> 접속장비</v>
          </cell>
          <cell r="C74" t="str">
            <v>22.9kV 60㎟/1C(단말)</v>
          </cell>
          <cell r="D74" t="str">
            <v>EA</v>
          </cell>
          <cell r="E74">
            <v>867</v>
          </cell>
          <cell r="F74">
            <v>73000</v>
          </cell>
          <cell r="O74">
            <v>73000</v>
          </cell>
          <cell r="P74">
            <v>73000</v>
          </cell>
        </row>
        <row r="75">
          <cell r="A75">
            <v>260</v>
          </cell>
          <cell r="B75" t="str">
            <v xml:space="preserve"> 접속장비</v>
          </cell>
          <cell r="C75" t="str">
            <v xml:space="preserve"> 6.9kV 100㎟/1C(단말)</v>
          </cell>
          <cell r="D75" t="str">
            <v>조</v>
          </cell>
          <cell r="O75">
            <v>0</v>
          </cell>
          <cell r="P75">
            <v>0</v>
          </cell>
        </row>
        <row r="76">
          <cell r="A76">
            <v>261</v>
          </cell>
          <cell r="B76" t="str">
            <v xml:space="preserve"> 접속장비</v>
          </cell>
          <cell r="C76" t="str">
            <v xml:space="preserve"> 6.9kV 60㎟/1C(단말)</v>
          </cell>
          <cell r="D76" t="str">
            <v>조</v>
          </cell>
          <cell r="O76">
            <v>0</v>
          </cell>
          <cell r="P76">
            <v>0</v>
          </cell>
        </row>
        <row r="77">
          <cell r="A77" t="str">
            <v>262-1</v>
          </cell>
          <cell r="B77" t="str">
            <v xml:space="preserve"> 접속장비</v>
          </cell>
          <cell r="C77" t="str">
            <v xml:space="preserve">22.9kV 60㎟/1C(직선) </v>
          </cell>
          <cell r="D77" t="str">
            <v>KIT</v>
          </cell>
          <cell r="E77">
            <v>867</v>
          </cell>
          <cell r="F77">
            <v>138900</v>
          </cell>
          <cell r="O77">
            <v>138900</v>
          </cell>
          <cell r="P77">
            <v>138900</v>
          </cell>
        </row>
        <row r="78">
          <cell r="A78">
            <v>262</v>
          </cell>
          <cell r="B78" t="str">
            <v xml:space="preserve"> 접속장비</v>
          </cell>
          <cell r="C78" t="str">
            <v xml:space="preserve"> 6.9kV 100㎟/1C(직선) </v>
          </cell>
          <cell r="D78" t="str">
            <v>개</v>
          </cell>
          <cell r="O78">
            <v>0</v>
          </cell>
          <cell r="P78">
            <v>0</v>
          </cell>
        </row>
        <row r="79">
          <cell r="A79">
            <v>263</v>
          </cell>
          <cell r="B79" t="str">
            <v xml:space="preserve"> 접속장비</v>
          </cell>
          <cell r="C79" t="str">
            <v xml:space="preserve"> 6.9kV 60㎟/1C(직선) </v>
          </cell>
          <cell r="D79" t="str">
            <v>개</v>
          </cell>
          <cell r="O79">
            <v>0</v>
          </cell>
          <cell r="P79">
            <v>0</v>
          </cell>
        </row>
        <row r="80">
          <cell r="A80">
            <v>555</v>
          </cell>
          <cell r="B80" t="str">
            <v xml:space="preserve"> 동관단자</v>
          </cell>
          <cell r="C80" t="str">
            <v xml:space="preserve"> 38㎟(1HOLE)</v>
          </cell>
          <cell r="D80" t="str">
            <v>개</v>
          </cell>
          <cell r="E80">
            <v>863</v>
          </cell>
          <cell r="F80">
            <v>670</v>
          </cell>
          <cell r="G80">
            <v>926</v>
          </cell>
          <cell r="H80">
            <v>520</v>
          </cell>
          <cell r="O80">
            <v>520</v>
          </cell>
          <cell r="P80">
            <v>520</v>
          </cell>
        </row>
        <row r="81">
          <cell r="A81">
            <v>556</v>
          </cell>
          <cell r="B81" t="str">
            <v xml:space="preserve"> 동관단자</v>
          </cell>
          <cell r="C81" t="str">
            <v xml:space="preserve"> 80㎟(1HOLE)</v>
          </cell>
          <cell r="D81" t="str">
            <v>개</v>
          </cell>
          <cell r="E81">
            <v>863</v>
          </cell>
          <cell r="F81">
            <v>1180</v>
          </cell>
          <cell r="G81">
            <v>926</v>
          </cell>
          <cell r="H81">
            <v>990</v>
          </cell>
          <cell r="O81">
            <v>990</v>
          </cell>
          <cell r="P81">
            <v>990</v>
          </cell>
        </row>
        <row r="82">
          <cell r="A82">
            <v>264</v>
          </cell>
          <cell r="B82" t="str">
            <v xml:space="preserve"> 동관단자</v>
          </cell>
          <cell r="C82" t="str">
            <v xml:space="preserve"> 60㎟(2HOLE)</v>
          </cell>
          <cell r="D82" t="str">
            <v>개</v>
          </cell>
          <cell r="E82">
            <v>863</v>
          </cell>
          <cell r="F82">
            <v>1050</v>
          </cell>
          <cell r="G82">
            <v>926</v>
          </cell>
          <cell r="H82">
            <v>1050</v>
          </cell>
          <cell r="O82">
            <v>1050</v>
          </cell>
          <cell r="P82">
            <v>1050</v>
          </cell>
        </row>
        <row r="83">
          <cell r="A83">
            <v>268</v>
          </cell>
          <cell r="B83" t="str">
            <v xml:space="preserve"> 압착터미날</v>
          </cell>
          <cell r="C83" t="str">
            <v>38㎟</v>
          </cell>
          <cell r="D83" t="str">
            <v>개</v>
          </cell>
          <cell r="E83">
            <v>863</v>
          </cell>
          <cell r="F83">
            <v>88</v>
          </cell>
          <cell r="G83">
            <v>926</v>
          </cell>
          <cell r="H83">
            <v>329</v>
          </cell>
          <cell r="O83">
            <v>88</v>
          </cell>
          <cell r="P83">
            <v>88</v>
          </cell>
        </row>
        <row r="84">
          <cell r="A84">
            <v>269</v>
          </cell>
          <cell r="B84" t="str">
            <v xml:space="preserve"> 압착터미날</v>
          </cell>
          <cell r="C84" t="str">
            <v xml:space="preserve"> 60㎟</v>
          </cell>
          <cell r="D84" t="str">
            <v>개</v>
          </cell>
          <cell r="E84">
            <v>863</v>
          </cell>
          <cell r="F84">
            <v>230</v>
          </cell>
          <cell r="G84">
            <v>926</v>
          </cell>
          <cell r="H84">
            <v>537</v>
          </cell>
          <cell r="O84">
            <v>230</v>
          </cell>
          <cell r="P84">
            <v>230</v>
          </cell>
        </row>
        <row r="85">
          <cell r="A85">
            <v>443</v>
          </cell>
          <cell r="B85" t="str">
            <v xml:space="preserve"> 압착터미날</v>
          </cell>
          <cell r="C85" t="str">
            <v xml:space="preserve"> 80㎟</v>
          </cell>
          <cell r="D85" t="str">
            <v>개</v>
          </cell>
          <cell r="E85">
            <v>863</v>
          </cell>
          <cell r="F85">
            <v>300</v>
          </cell>
          <cell r="G85">
            <v>926</v>
          </cell>
          <cell r="H85">
            <v>891</v>
          </cell>
          <cell r="O85">
            <v>300</v>
          </cell>
          <cell r="P85">
            <v>300</v>
          </cell>
        </row>
        <row r="86">
          <cell r="A86">
            <v>267</v>
          </cell>
          <cell r="B86" t="str">
            <v xml:space="preserve"> 압착터미날</v>
          </cell>
          <cell r="C86" t="str">
            <v xml:space="preserve"> 100㎟</v>
          </cell>
          <cell r="D86" t="str">
            <v>개</v>
          </cell>
          <cell r="E86">
            <v>863</v>
          </cell>
          <cell r="F86">
            <v>350</v>
          </cell>
          <cell r="G86">
            <v>926</v>
          </cell>
          <cell r="H86">
            <v>1129</v>
          </cell>
          <cell r="O86">
            <v>350</v>
          </cell>
          <cell r="P86">
            <v>350</v>
          </cell>
        </row>
        <row r="87">
          <cell r="A87">
            <v>273</v>
          </cell>
          <cell r="B87" t="str">
            <v xml:space="preserve"> 콘센트</v>
          </cell>
          <cell r="C87" t="str">
            <v>300V 접지2구 15A</v>
          </cell>
          <cell r="D87" t="str">
            <v>EA</v>
          </cell>
          <cell r="E87">
            <v>939</v>
          </cell>
          <cell r="F87">
            <v>1364</v>
          </cell>
          <cell r="G87">
            <v>995</v>
          </cell>
          <cell r="H87">
            <v>1491</v>
          </cell>
          <cell r="O87">
            <v>1364</v>
          </cell>
          <cell r="P87">
            <v>1364</v>
          </cell>
        </row>
        <row r="88">
          <cell r="A88">
            <v>274</v>
          </cell>
          <cell r="B88" t="str">
            <v xml:space="preserve"> 콘센트</v>
          </cell>
          <cell r="C88" t="str">
            <v>300V 접지3구 15A</v>
          </cell>
          <cell r="D88" t="str">
            <v>EA</v>
          </cell>
          <cell r="E88">
            <v>939</v>
          </cell>
          <cell r="F88">
            <v>2867</v>
          </cell>
          <cell r="G88">
            <v>995</v>
          </cell>
          <cell r="H88">
            <v>3610</v>
          </cell>
          <cell r="O88">
            <v>2867</v>
          </cell>
          <cell r="P88">
            <v>2867</v>
          </cell>
        </row>
        <row r="89">
          <cell r="A89">
            <v>275</v>
          </cell>
          <cell r="B89" t="str">
            <v xml:space="preserve"> 형광램프</v>
          </cell>
          <cell r="C89" t="str">
            <v xml:space="preserve"> 32W 삼파장</v>
          </cell>
          <cell r="D89" t="str">
            <v>개</v>
          </cell>
          <cell r="E89">
            <v>954</v>
          </cell>
          <cell r="F89">
            <v>2100</v>
          </cell>
          <cell r="G89">
            <v>995</v>
          </cell>
          <cell r="H89">
            <v>2640</v>
          </cell>
          <cell r="O89">
            <v>2100</v>
          </cell>
          <cell r="P89">
            <v>2100</v>
          </cell>
        </row>
        <row r="90">
          <cell r="A90">
            <v>276</v>
          </cell>
          <cell r="B90" t="str">
            <v xml:space="preserve"> 대피소등기구</v>
          </cell>
          <cell r="C90" t="str">
            <v xml:space="preserve"> FUL 1/26W(터널용)</v>
          </cell>
          <cell r="D90" t="str">
            <v>개</v>
          </cell>
          <cell r="K90" t="str">
            <v>엘앰</v>
          </cell>
          <cell r="L90">
            <v>30000</v>
          </cell>
          <cell r="O90">
            <v>30000</v>
          </cell>
          <cell r="P90">
            <v>30000</v>
          </cell>
        </row>
        <row r="91">
          <cell r="A91">
            <v>277</v>
          </cell>
          <cell r="B91" t="str">
            <v xml:space="preserve"> 승강장등기구</v>
          </cell>
          <cell r="C91" t="str">
            <v xml:space="preserve"> MHL 1/175Wx2 (5m) - "A"TYPE</v>
          </cell>
          <cell r="D91" t="str">
            <v>본</v>
          </cell>
          <cell r="I91" t="str">
            <v>엠에스</v>
          </cell>
          <cell r="J91">
            <v>1350000</v>
          </cell>
          <cell r="K91" t="str">
            <v>빛탑</v>
          </cell>
          <cell r="L91">
            <v>1400000</v>
          </cell>
          <cell r="M91" t="str">
            <v>금풍</v>
          </cell>
          <cell r="N91">
            <v>1400000</v>
          </cell>
          <cell r="O91">
            <v>1350000</v>
          </cell>
          <cell r="P91">
            <v>1350000</v>
          </cell>
        </row>
        <row r="92">
          <cell r="B92" t="str">
            <v xml:space="preserve"> 승강장등기구</v>
          </cell>
          <cell r="C92" t="str">
            <v xml:space="preserve"> MHL 1/175Wx2 (5m) - "B"TYPE</v>
          </cell>
          <cell r="D92" t="str">
            <v>본</v>
          </cell>
          <cell r="I92" t="str">
            <v>엠에스</v>
          </cell>
          <cell r="J92">
            <v>3000000</v>
          </cell>
          <cell r="K92" t="str">
            <v>빛탑</v>
          </cell>
          <cell r="L92">
            <v>3150000</v>
          </cell>
          <cell r="M92" t="str">
            <v>금풍</v>
          </cell>
          <cell r="N92">
            <v>3100000</v>
          </cell>
          <cell r="O92">
            <v>3000000</v>
          </cell>
          <cell r="P92">
            <v>3000000</v>
          </cell>
        </row>
        <row r="93">
          <cell r="B93" t="str">
            <v xml:space="preserve"> 승강장등기구</v>
          </cell>
          <cell r="C93" t="str">
            <v xml:space="preserve"> MHL 1/175Wx2 (5m) - "C"TYPE</v>
          </cell>
          <cell r="D93" t="str">
            <v>본</v>
          </cell>
          <cell r="I93" t="str">
            <v>엠에스</v>
          </cell>
          <cell r="J93">
            <v>3400000</v>
          </cell>
          <cell r="K93" t="str">
            <v>빛탑</v>
          </cell>
          <cell r="L93">
            <v>3500000</v>
          </cell>
          <cell r="M93" t="str">
            <v>금풍</v>
          </cell>
          <cell r="N93">
            <v>3550000</v>
          </cell>
          <cell r="O93">
            <v>3400000</v>
          </cell>
          <cell r="P93">
            <v>3400000</v>
          </cell>
        </row>
        <row r="94">
          <cell r="B94" t="str">
            <v xml:space="preserve"> 승강장등기구</v>
          </cell>
          <cell r="C94" t="str">
            <v xml:space="preserve"> MHL 1/175Wx2 (5m) - "D"TYPE</v>
          </cell>
          <cell r="D94" t="str">
            <v>본</v>
          </cell>
          <cell r="I94" t="str">
            <v>엠에스</v>
          </cell>
          <cell r="J94">
            <v>1400000</v>
          </cell>
          <cell r="K94" t="str">
            <v>빛탑</v>
          </cell>
          <cell r="L94">
            <v>1450000</v>
          </cell>
          <cell r="M94" t="str">
            <v>금풍</v>
          </cell>
          <cell r="N94">
            <v>1500000</v>
          </cell>
          <cell r="O94">
            <v>1400000</v>
          </cell>
          <cell r="P94">
            <v>1400000</v>
          </cell>
        </row>
        <row r="95">
          <cell r="A95">
            <v>520</v>
          </cell>
          <cell r="B95" t="str">
            <v xml:space="preserve"> 등기구기초</v>
          </cell>
          <cell r="C95" t="str">
            <v xml:space="preserve"> 5m</v>
          </cell>
          <cell r="D95" t="str">
            <v>개소</v>
          </cell>
          <cell r="O95">
            <v>0</v>
          </cell>
          <cell r="P95">
            <v>0</v>
          </cell>
        </row>
        <row r="96">
          <cell r="A96">
            <v>278</v>
          </cell>
          <cell r="B96" t="str">
            <v xml:space="preserve"> 등기구</v>
          </cell>
          <cell r="C96" t="str">
            <v xml:space="preserve"> FL 1/32W 노출방습방진(터널용)</v>
          </cell>
          <cell r="D96" t="str">
            <v>개</v>
          </cell>
          <cell r="K96" t="str">
            <v>엘앰</v>
          </cell>
          <cell r="L96">
            <v>95000</v>
          </cell>
          <cell r="O96">
            <v>95000</v>
          </cell>
          <cell r="P96">
            <v>95000</v>
          </cell>
        </row>
        <row r="97">
          <cell r="A97">
            <v>447</v>
          </cell>
          <cell r="B97" t="str">
            <v xml:space="preserve"> 등기구 취부금구</v>
          </cell>
          <cell r="C97" t="str">
            <v xml:space="preserve"> SUS 2t</v>
          </cell>
          <cell r="D97" t="str">
            <v>SET</v>
          </cell>
          <cell r="K97" t="str">
            <v>엘앰</v>
          </cell>
          <cell r="L97">
            <v>4000</v>
          </cell>
          <cell r="O97">
            <v>4000</v>
          </cell>
          <cell r="P97">
            <v>4000</v>
          </cell>
        </row>
        <row r="98">
          <cell r="A98">
            <v>279</v>
          </cell>
          <cell r="B98" t="str">
            <v xml:space="preserve"> 와이어콘넥타</v>
          </cell>
          <cell r="C98" t="str">
            <v xml:space="preserve"> 5.5㎟x2가닥</v>
          </cell>
          <cell r="D98" t="str">
            <v>개</v>
          </cell>
          <cell r="E98">
            <v>865</v>
          </cell>
          <cell r="F98">
            <v>146</v>
          </cell>
          <cell r="G98">
            <v>916</v>
          </cell>
          <cell r="H98">
            <v>146</v>
          </cell>
          <cell r="O98">
            <v>146</v>
          </cell>
          <cell r="P98">
            <v>146</v>
          </cell>
        </row>
        <row r="99">
          <cell r="A99">
            <v>280</v>
          </cell>
          <cell r="B99" t="str">
            <v xml:space="preserve"> 고조도반사갓</v>
          </cell>
          <cell r="C99" t="str">
            <v xml:space="preserve"> 85% 이상</v>
          </cell>
          <cell r="D99" t="str">
            <v>개</v>
          </cell>
          <cell r="E99">
            <v>942</v>
          </cell>
          <cell r="F99">
            <v>10000</v>
          </cell>
          <cell r="O99">
            <v>10000</v>
          </cell>
          <cell r="P99">
            <v>10000</v>
          </cell>
        </row>
        <row r="100">
          <cell r="A100">
            <v>510</v>
          </cell>
          <cell r="B100" t="str">
            <v xml:space="preserve"> ㄱ-형강</v>
          </cell>
          <cell r="C100" t="str">
            <v xml:space="preserve"> 50x50x5t</v>
          </cell>
          <cell r="D100" t="str">
            <v>kg</v>
          </cell>
          <cell r="E100">
            <v>44</v>
          </cell>
          <cell r="F100">
            <v>358</v>
          </cell>
          <cell r="G100">
            <v>45</v>
          </cell>
          <cell r="H100">
            <v>388</v>
          </cell>
          <cell r="O100">
            <v>358</v>
          </cell>
          <cell r="P100">
            <v>358</v>
          </cell>
        </row>
        <row r="101">
          <cell r="A101">
            <v>438</v>
          </cell>
          <cell r="B101" t="str">
            <v xml:space="preserve"> ㄱ-형강</v>
          </cell>
          <cell r="C101" t="str">
            <v xml:space="preserve"> 50x50x6t</v>
          </cell>
          <cell r="D101" t="str">
            <v>kg</v>
          </cell>
          <cell r="E101">
            <v>44</v>
          </cell>
          <cell r="F101">
            <v>358</v>
          </cell>
          <cell r="G101">
            <v>45</v>
          </cell>
          <cell r="H101">
            <v>388</v>
          </cell>
          <cell r="O101">
            <v>358</v>
          </cell>
          <cell r="P101">
            <v>358</v>
          </cell>
        </row>
        <row r="102">
          <cell r="A102">
            <v>282</v>
          </cell>
          <cell r="B102" t="str">
            <v xml:space="preserve"> ㄱ-형강</v>
          </cell>
          <cell r="C102" t="str">
            <v xml:space="preserve"> 75x75x9t</v>
          </cell>
          <cell r="D102" t="str">
            <v>kg</v>
          </cell>
          <cell r="E102">
            <v>44</v>
          </cell>
          <cell r="F102">
            <v>358</v>
          </cell>
          <cell r="G102">
            <v>45</v>
          </cell>
          <cell r="H102">
            <v>388</v>
          </cell>
          <cell r="O102">
            <v>358</v>
          </cell>
          <cell r="P102">
            <v>358</v>
          </cell>
        </row>
        <row r="103">
          <cell r="A103">
            <v>285</v>
          </cell>
          <cell r="B103" t="str">
            <v xml:space="preserve"> "A"TYPE 맨홀</v>
          </cell>
          <cell r="C103" t="str">
            <v xml:space="preserve"> 1400x1200x1200</v>
          </cell>
          <cell r="D103" t="str">
            <v>개소</v>
          </cell>
          <cell r="K103" t="str">
            <v>선진</v>
          </cell>
          <cell r="L103">
            <v>630000</v>
          </cell>
          <cell r="M103" t="str">
            <v>한길</v>
          </cell>
          <cell r="N103">
            <v>412000</v>
          </cell>
          <cell r="O103">
            <v>412000</v>
          </cell>
          <cell r="P103">
            <v>412000</v>
          </cell>
        </row>
        <row r="104">
          <cell r="A104">
            <v>286</v>
          </cell>
          <cell r="B104" t="str">
            <v xml:space="preserve"> "B"TYPE 맨홀</v>
          </cell>
          <cell r="C104" t="str">
            <v xml:space="preserve"> 1400x1200x1800</v>
          </cell>
          <cell r="D104" t="str">
            <v>개소</v>
          </cell>
          <cell r="K104" t="str">
            <v>선진</v>
          </cell>
          <cell r="L104">
            <v>800000</v>
          </cell>
          <cell r="M104" t="str">
            <v>한길</v>
          </cell>
          <cell r="N104">
            <v>587100</v>
          </cell>
          <cell r="O104">
            <v>587100</v>
          </cell>
          <cell r="P104">
            <v>587100</v>
          </cell>
        </row>
        <row r="105">
          <cell r="A105">
            <v>287</v>
          </cell>
          <cell r="B105" t="str">
            <v xml:space="preserve"> "C"TYPE 맨홀</v>
          </cell>
          <cell r="C105" t="str">
            <v xml:space="preserve"> 2000x1700x2000</v>
          </cell>
          <cell r="D105" t="str">
            <v>개소</v>
          </cell>
          <cell r="K105" t="str">
            <v>선진</v>
          </cell>
          <cell r="L105">
            <v>1230000</v>
          </cell>
          <cell r="M105" t="str">
            <v>한길</v>
          </cell>
          <cell r="N105">
            <v>1030000</v>
          </cell>
          <cell r="O105">
            <v>1030000</v>
          </cell>
          <cell r="P105">
            <v>1030000</v>
          </cell>
        </row>
        <row r="106">
          <cell r="A106">
            <v>288</v>
          </cell>
          <cell r="B106" t="str">
            <v xml:space="preserve"> 맨홀 뚜껑</v>
          </cell>
          <cell r="C106" t="str">
            <v xml:space="preserve"> 주철(각형)</v>
          </cell>
          <cell r="D106" t="str">
            <v>조</v>
          </cell>
          <cell r="K106" t="str">
            <v>한길</v>
          </cell>
          <cell r="L106">
            <v>230000</v>
          </cell>
          <cell r="M106" t="str">
            <v>선진</v>
          </cell>
          <cell r="N106">
            <v>236900</v>
          </cell>
          <cell r="O106">
            <v>230000</v>
          </cell>
          <cell r="P106">
            <v>230000</v>
          </cell>
        </row>
        <row r="107">
          <cell r="A107">
            <v>381</v>
          </cell>
          <cell r="B107" t="str">
            <v xml:space="preserve"> 홀뚜껑</v>
          </cell>
          <cell r="D107" t="str">
            <v>조</v>
          </cell>
          <cell r="K107" t="str">
            <v>한길</v>
          </cell>
          <cell r="L107">
            <v>230000</v>
          </cell>
          <cell r="M107" t="str">
            <v>선진</v>
          </cell>
          <cell r="N107">
            <v>236900</v>
          </cell>
          <cell r="O107">
            <v>230000</v>
          </cell>
          <cell r="P107">
            <v>230000</v>
          </cell>
        </row>
        <row r="108">
          <cell r="A108">
            <v>289</v>
          </cell>
          <cell r="B108" t="str">
            <v xml:space="preserve"> 접속함</v>
          </cell>
          <cell r="C108" t="str">
            <v xml:space="preserve"> SUS 1600x700x1200</v>
          </cell>
          <cell r="D108" t="str">
            <v>개</v>
          </cell>
          <cell r="K108" t="str">
            <v>신호</v>
          </cell>
          <cell r="L108">
            <v>2150000</v>
          </cell>
          <cell r="M108" t="str">
            <v>광일</v>
          </cell>
          <cell r="N108">
            <v>1900000</v>
          </cell>
          <cell r="O108">
            <v>1900000</v>
          </cell>
          <cell r="P108">
            <v>1900000</v>
          </cell>
        </row>
        <row r="109">
          <cell r="A109">
            <v>290</v>
          </cell>
          <cell r="B109" t="str">
            <v xml:space="preserve"> 접속함기초</v>
          </cell>
          <cell r="C109" t="str">
            <v xml:space="preserve"> 1400x1500x1800</v>
          </cell>
          <cell r="D109" t="str">
            <v>개소</v>
          </cell>
          <cell r="K109" t="str">
            <v>한길</v>
          </cell>
          <cell r="L109">
            <v>304500</v>
          </cell>
          <cell r="M109" t="str">
            <v>선진</v>
          </cell>
          <cell r="N109">
            <v>313635</v>
          </cell>
          <cell r="O109">
            <v>304500</v>
          </cell>
          <cell r="P109">
            <v>304500</v>
          </cell>
        </row>
        <row r="110">
          <cell r="A110">
            <v>291</v>
          </cell>
          <cell r="B110" t="str">
            <v xml:space="preserve"> 접지단자함</v>
          </cell>
          <cell r="C110" t="str">
            <v xml:space="preserve"> 3회로용(SUS)</v>
          </cell>
          <cell r="D110" t="str">
            <v>개</v>
          </cell>
          <cell r="G110">
            <v>993</v>
          </cell>
          <cell r="H110">
            <v>95000</v>
          </cell>
          <cell r="O110">
            <v>95000</v>
          </cell>
          <cell r="P110">
            <v>95000</v>
          </cell>
        </row>
        <row r="111">
          <cell r="A111">
            <v>292</v>
          </cell>
          <cell r="B111" t="str">
            <v xml:space="preserve"> 접지단자함</v>
          </cell>
          <cell r="C111" t="str">
            <v xml:space="preserve"> 6회로용(SUS)</v>
          </cell>
          <cell r="D111" t="str">
            <v>개</v>
          </cell>
          <cell r="G111">
            <v>1033</v>
          </cell>
          <cell r="H111">
            <v>142000</v>
          </cell>
          <cell r="O111">
            <v>142000</v>
          </cell>
          <cell r="P111">
            <v>142000</v>
          </cell>
        </row>
        <row r="112">
          <cell r="A112">
            <v>293</v>
          </cell>
          <cell r="B112" t="str">
            <v xml:space="preserve"> 접지단자함</v>
          </cell>
          <cell r="C112" t="str">
            <v xml:space="preserve"> 7회로용(SUS)</v>
          </cell>
          <cell r="D112" t="str">
            <v>개</v>
          </cell>
          <cell r="G112">
            <v>1033</v>
          </cell>
          <cell r="H112">
            <v>184000</v>
          </cell>
          <cell r="O112">
            <v>184000</v>
          </cell>
          <cell r="P112">
            <v>184000</v>
          </cell>
        </row>
        <row r="113">
          <cell r="A113">
            <v>294</v>
          </cell>
          <cell r="B113" t="str">
            <v xml:space="preserve"> 접지동봉</v>
          </cell>
          <cell r="C113" t="str">
            <v xml:space="preserve"> 14.2Φx 1575mm</v>
          </cell>
          <cell r="D113" t="str">
            <v>개</v>
          </cell>
          <cell r="K113" t="str">
            <v>삼영</v>
          </cell>
          <cell r="L113">
            <v>275000</v>
          </cell>
          <cell r="O113">
            <v>275000</v>
          </cell>
          <cell r="P113">
            <v>275000</v>
          </cell>
        </row>
        <row r="114">
          <cell r="A114">
            <v>557</v>
          </cell>
          <cell r="B114" t="str">
            <v xml:space="preserve"> 접지동봉</v>
          </cell>
          <cell r="C114" t="str">
            <v xml:space="preserve"> 14Φx 1000mm</v>
          </cell>
          <cell r="D114" t="str">
            <v>개</v>
          </cell>
          <cell r="E114">
            <v>936</v>
          </cell>
          <cell r="F114">
            <v>3000</v>
          </cell>
          <cell r="G114">
            <v>993</v>
          </cell>
          <cell r="H114">
            <v>3000</v>
          </cell>
          <cell r="O114">
            <v>3000</v>
          </cell>
          <cell r="P114">
            <v>3000</v>
          </cell>
        </row>
        <row r="115">
          <cell r="A115">
            <v>541</v>
          </cell>
          <cell r="B115" t="str">
            <v xml:space="preserve"> 접지분기슬리브</v>
          </cell>
          <cell r="C115" t="str">
            <v xml:space="preserve"> 60㎟</v>
          </cell>
          <cell r="D115" t="str">
            <v>개</v>
          </cell>
          <cell r="E115">
            <v>934</v>
          </cell>
          <cell r="F115">
            <v>690</v>
          </cell>
          <cell r="G115">
            <v>978</v>
          </cell>
          <cell r="H115">
            <v>3500</v>
          </cell>
          <cell r="O115">
            <v>690</v>
          </cell>
          <cell r="P115">
            <v>690</v>
          </cell>
        </row>
        <row r="116">
          <cell r="A116">
            <v>542</v>
          </cell>
          <cell r="B116" t="str">
            <v xml:space="preserve"> 접지분기슬리브</v>
          </cell>
          <cell r="C116" t="str">
            <v xml:space="preserve"> 100㎟</v>
          </cell>
          <cell r="D116" t="str">
            <v>개</v>
          </cell>
          <cell r="E116">
            <v>934</v>
          </cell>
          <cell r="F116">
            <v>930</v>
          </cell>
          <cell r="G116">
            <v>978</v>
          </cell>
          <cell r="H116">
            <v>4000</v>
          </cell>
          <cell r="O116">
            <v>930</v>
          </cell>
          <cell r="P116">
            <v>930</v>
          </cell>
        </row>
        <row r="117">
          <cell r="A117">
            <v>295</v>
          </cell>
          <cell r="B117" t="str">
            <v xml:space="preserve"> "C"TYPE 접지크램프</v>
          </cell>
          <cell r="C117" t="str">
            <v xml:space="preserve"> 100㎟x60(38)㎟</v>
          </cell>
          <cell r="D117" t="str">
            <v>개</v>
          </cell>
          <cell r="E117">
            <v>936</v>
          </cell>
          <cell r="F117">
            <v>1500</v>
          </cell>
          <cell r="O117">
            <v>1500</v>
          </cell>
          <cell r="P117">
            <v>1500</v>
          </cell>
        </row>
        <row r="118">
          <cell r="A118">
            <v>296</v>
          </cell>
          <cell r="B118" t="str">
            <v xml:space="preserve"> "C"TYPE 접지크램프</v>
          </cell>
          <cell r="C118" t="str">
            <v xml:space="preserve"> 38㎟x38(22)㎟</v>
          </cell>
          <cell r="D118" t="str">
            <v>개</v>
          </cell>
          <cell r="E118">
            <v>936</v>
          </cell>
          <cell r="F118">
            <v>1200</v>
          </cell>
          <cell r="O118">
            <v>1200</v>
          </cell>
          <cell r="P118">
            <v>1200</v>
          </cell>
        </row>
        <row r="119">
          <cell r="A119">
            <v>446</v>
          </cell>
          <cell r="B119" t="str">
            <v xml:space="preserve"> 매설접지단자</v>
          </cell>
          <cell r="C119" t="str">
            <v xml:space="preserve"> HDCC 38㎟</v>
          </cell>
          <cell r="D119" t="str">
            <v>개</v>
          </cell>
          <cell r="E119">
            <v>959</v>
          </cell>
          <cell r="F119">
            <v>4000</v>
          </cell>
          <cell r="O119">
            <v>4000</v>
          </cell>
          <cell r="P119">
            <v>4000</v>
          </cell>
        </row>
        <row r="120">
          <cell r="A120">
            <v>297</v>
          </cell>
          <cell r="B120" t="str">
            <v xml:space="preserve"> 접지동봉콘넥타</v>
          </cell>
          <cell r="C120" t="str">
            <v xml:space="preserve"> 일반형 16Φ</v>
          </cell>
          <cell r="D120" t="str">
            <v>개</v>
          </cell>
          <cell r="E120">
            <v>936</v>
          </cell>
          <cell r="F120">
            <v>700</v>
          </cell>
          <cell r="O120">
            <v>700</v>
          </cell>
          <cell r="P120">
            <v>700</v>
          </cell>
        </row>
        <row r="121">
          <cell r="A121">
            <v>299</v>
          </cell>
          <cell r="B121" t="str">
            <v xml:space="preserve"> 접속자명찰</v>
          </cell>
          <cell r="D121" t="str">
            <v>개</v>
          </cell>
          <cell r="G121">
            <v>1004</v>
          </cell>
          <cell r="H121">
            <v>1800</v>
          </cell>
          <cell r="O121">
            <v>1800</v>
          </cell>
          <cell r="P121">
            <v>1800</v>
          </cell>
        </row>
        <row r="122">
          <cell r="A122">
            <v>271</v>
          </cell>
          <cell r="B122" t="str">
            <v xml:space="preserve"> 개폐기함</v>
          </cell>
          <cell r="C122" t="str">
            <v xml:space="preserve"> VCB 25.8kV 3P 400A</v>
          </cell>
          <cell r="D122" t="str">
            <v>개</v>
          </cell>
          <cell r="L122">
            <v>25755062</v>
          </cell>
          <cell r="O122">
            <v>25755062</v>
          </cell>
          <cell r="P122">
            <v>25755062</v>
          </cell>
        </row>
        <row r="123">
          <cell r="A123">
            <v>505</v>
          </cell>
          <cell r="B123" t="str">
            <v xml:space="preserve"> 달대볼트</v>
          </cell>
          <cell r="C123" t="str">
            <v xml:space="preserve"> 9Φ500</v>
          </cell>
          <cell r="D123" t="str">
            <v>개</v>
          </cell>
          <cell r="E123">
            <v>395</v>
          </cell>
          <cell r="F123">
            <v>241</v>
          </cell>
          <cell r="G123">
            <v>95</v>
          </cell>
          <cell r="H123">
            <v>280</v>
          </cell>
          <cell r="O123">
            <v>241</v>
          </cell>
          <cell r="P123">
            <v>241</v>
          </cell>
        </row>
        <row r="124">
          <cell r="A124">
            <v>308</v>
          </cell>
          <cell r="B124" t="str">
            <v xml:space="preserve"> 볼트,너트</v>
          </cell>
          <cell r="C124" t="str">
            <v xml:space="preserve"> M12 L45</v>
          </cell>
          <cell r="D124" t="str">
            <v>개</v>
          </cell>
          <cell r="E124">
            <v>89</v>
          </cell>
          <cell r="F124">
            <v>144</v>
          </cell>
          <cell r="O124">
            <v>144</v>
          </cell>
          <cell r="P124">
            <v>144</v>
          </cell>
        </row>
        <row r="125">
          <cell r="A125">
            <v>309</v>
          </cell>
          <cell r="B125" t="str">
            <v xml:space="preserve"> 볼트,너트</v>
          </cell>
          <cell r="C125" t="str">
            <v xml:space="preserve"> M16 L180</v>
          </cell>
          <cell r="D125" t="str">
            <v>개</v>
          </cell>
          <cell r="E125">
            <v>89</v>
          </cell>
          <cell r="F125">
            <v>484</v>
          </cell>
          <cell r="O125">
            <v>484</v>
          </cell>
          <cell r="P125">
            <v>484</v>
          </cell>
        </row>
        <row r="126">
          <cell r="A126">
            <v>506</v>
          </cell>
          <cell r="B126" t="str">
            <v xml:space="preserve"> 앵커볼트(3/8")</v>
          </cell>
          <cell r="C126" t="str">
            <v xml:space="preserve"> M10 L30</v>
          </cell>
          <cell r="D126" t="str">
            <v>개</v>
          </cell>
          <cell r="G126">
            <v>76</v>
          </cell>
          <cell r="H126">
            <v>187</v>
          </cell>
          <cell r="O126">
            <v>187</v>
          </cell>
          <cell r="P126">
            <v>187</v>
          </cell>
        </row>
        <row r="127">
          <cell r="A127">
            <v>311</v>
          </cell>
          <cell r="B127" t="str">
            <v xml:space="preserve"> 앵커볼트(3/8")</v>
          </cell>
          <cell r="C127" t="str">
            <v xml:space="preserve"> M10 L150</v>
          </cell>
          <cell r="D127" t="str">
            <v>개</v>
          </cell>
          <cell r="G127">
            <v>76</v>
          </cell>
          <cell r="H127">
            <v>330</v>
          </cell>
          <cell r="O127">
            <v>330</v>
          </cell>
          <cell r="P127">
            <v>330</v>
          </cell>
        </row>
        <row r="128">
          <cell r="A128">
            <v>444</v>
          </cell>
          <cell r="B128" t="str">
            <v xml:space="preserve"> 앵커볼트(3/8")</v>
          </cell>
          <cell r="C128" t="str">
            <v xml:space="preserve"> M10 L200</v>
          </cell>
          <cell r="D128" t="str">
            <v>개</v>
          </cell>
          <cell r="G128">
            <v>76</v>
          </cell>
          <cell r="H128">
            <v>407</v>
          </cell>
          <cell r="O128">
            <v>407</v>
          </cell>
          <cell r="P128">
            <v>407</v>
          </cell>
        </row>
        <row r="129">
          <cell r="A129">
            <v>445</v>
          </cell>
          <cell r="B129" t="str">
            <v xml:space="preserve"> 앵커볼트(5/8")</v>
          </cell>
          <cell r="C129" t="str">
            <v xml:space="preserve"> M16 L150</v>
          </cell>
          <cell r="D129" t="str">
            <v>개</v>
          </cell>
          <cell r="G129">
            <v>76</v>
          </cell>
          <cell r="H129">
            <v>231</v>
          </cell>
          <cell r="O129">
            <v>231</v>
          </cell>
          <cell r="P129">
            <v>231</v>
          </cell>
        </row>
        <row r="130">
          <cell r="A130">
            <v>312</v>
          </cell>
          <cell r="B130" t="str">
            <v xml:space="preserve"> 앵커볼트(7/8")</v>
          </cell>
          <cell r="C130" t="str">
            <v xml:space="preserve"> M22 L250</v>
          </cell>
          <cell r="D130" t="str">
            <v>개</v>
          </cell>
          <cell r="G130">
            <v>76</v>
          </cell>
          <cell r="H130">
            <v>638</v>
          </cell>
          <cell r="O130">
            <v>638</v>
          </cell>
          <cell r="P130">
            <v>638</v>
          </cell>
        </row>
        <row r="131">
          <cell r="A131">
            <v>424</v>
          </cell>
          <cell r="B131" t="str">
            <v xml:space="preserve"> 셋트앵커(1/2")</v>
          </cell>
          <cell r="C131" t="str">
            <v xml:space="preserve"> M13 L100</v>
          </cell>
          <cell r="D131" t="str">
            <v>개</v>
          </cell>
          <cell r="G131">
            <v>77</v>
          </cell>
          <cell r="H131">
            <v>760</v>
          </cell>
          <cell r="O131">
            <v>760</v>
          </cell>
          <cell r="P131">
            <v>760</v>
          </cell>
        </row>
        <row r="132">
          <cell r="A132">
            <v>521</v>
          </cell>
          <cell r="B132" t="str">
            <v xml:space="preserve"> 셋트앵커(3/8")</v>
          </cell>
          <cell r="C132" t="str">
            <v xml:space="preserve"> M10 L70</v>
          </cell>
          <cell r="D132" t="str">
            <v>개</v>
          </cell>
          <cell r="G132">
            <v>77</v>
          </cell>
          <cell r="H132">
            <v>312</v>
          </cell>
          <cell r="O132">
            <v>312</v>
          </cell>
          <cell r="P132">
            <v>312</v>
          </cell>
        </row>
        <row r="133">
          <cell r="A133">
            <v>425</v>
          </cell>
          <cell r="B133" t="str">
            <v xml:space="preserve"> 스트롱앵커(5/8")</v>
          </cell>
          <cell r="C133" t="str">
            <v xml:space="preserve"> M16</v>
          </cell>
          <cell r="D133" t="str">
            <v>개</v>
          </cell>
          <cell r="G133">
            <v>77</v>
          </cell>
          <cell r="H133">
            <v>351</v>
          </cell>
          <cell r="O133">
            <v>351</v>
          </cell>
          <cell r="P133">
            <v>351</v>
          </cell>
        </row>
        <row r="134">
          <cell r="A134">
            <v>313</v>
          </cell>
          <cell r="B134" t="str">
            <v xml:space="preserve"> 연결 볼트너트</v>
          </cell>
          <cell r="C134" t="str">
            <v xml:space="preserve"> #8x15</v>
          </cell>
          <cell r="D134" t="str">
            <v>개</v>
          </cell>
          <cell r="G134">
            <v>77</v>
          </cell>
          <cell r="H134">
            <v>156</v>
          </cell>
          <cell r="O134">
            <v>156</v>
          </cell>
          <cell r="P134">
            <v>156</v>
          </cell>
        </row>
        <row r="135">
          <cell r="A135">
            <v>511</v>
          </cell>
          <cell r="B135" t="str">
            <v xml:space="preserve"> "U" CHANNEL</v>
          </cell>
          <cell r="C135" t="str">
            <v xml:space="preserve"> 41x41x2.6t</v>
          </cell>
          <cell r="D135" t="str">
            <v>m</v>
          </cell>
          <cell r="E135">
            <v>881</v>
          </cell>
          <cell r="F135">
            <v>3500</v>
          </cell>
          <cell r="G135">
            <v>940</v>
          </cell>
          <cell r="H135">
            <v>2860</v>
          </cell>
          <cell r="O135">
            <v>2860</v>
          </cell>
          <cell r="P135">
            <v>2860</v>
          </cell>
        </row>
        <row r="136">
          <cell r="A136">
            <v>314</v>
          </cell>
          <cell r="B136" t="str">
            <v xml:space="preserve"> "C" CHANNEL (STS)</v>
          </cell>
          <cell r="C136" t="str">
            <v xml:space="preserve"> 41x25x2.0t</v>
          </cell>
          <cell r="D136" t="str">
            <v>m</v>
          </cell>
          <cell r="E136">
            <v>881</v>
          </cell>
          <cell r="F136">
            <v>3500</v>
          </cell>
          <cell r="G136">
            <v>940</v>
          </cell>
          <cell r="H136">
            <v>2860</v>
          </cell>
          <cell r="O136">
            <v>2860</v>
          </cell>
          <cell r="P136">
            <v>2860</v>
          </cell>
        </row>
        <row r="137">
          <cell r="A137">
            <v>508</v>
          </cell>
          <cell r="B137" t="str">
            <v xml:space="preserve"> U-볼트&amp;너트</v>
          </cell>
          <cell r="C137" t="str">
            <v xml:space="preserve"> 104C</v>
          </cell>
          <cell r="D137" t="str">
            <v>조</v>
          </cell>
          <cell r="G137">
            <v>78</v>
          </cell>
          <cell r="H137">
            <v>1189</v>
          </cell>
          <cell r="O137">
            <v>1189</v>
          </cell>
          <cell r="P137">
            <v>1189</v>
          </cell>
        </row>
        <row r="138">
          <cell r="A138">
            <v>507</v>
          </cell>
          <cell r="B138" t="str">
            <v xml:space="preserve"> U-볼트&amp;너트</v>
          </cell>
          <cell r="C138" t="str">
            <v xml:space="preserve"> 28C</v>
          </cell>
          <cell r="D138" t="str">
            <v>조</v>
          </cell>
          <cell r="G138">
            <v>78</v>
          </cell>
          <cell r="H138">
            <v>1189</v>
          </cell>
          <cell r="O138">
            <v>1189</v>
          </cell>
          <cell r="P138">
            <v>1189</v>
          </cell>
        </row>
        <row r="139">
          <cell r="A139">
            <v>315</v>
          </cell>
          <cell r="B139" t="str">
            <v xml:space="preserve"> U-볼트&amp;너트</v>
          </cell>
          <cell r="C139" t="str">
            <v xml:space="preserve"> M9  4"(STS)</v>
          </cell>
          <cell r="D139" t="str">
            <v>조</v>
          </cell>
          <cell r="E139">
            <v>91</v>
          </cell>
          <cell r="G139">
            <v>78</v>
          </cell>
          <cell r="H139">
            <v>1189</v>
          </cell>
          <cell r="O139">
            <v>1189</v>
          </cell>
          <cell r="P139">
            <v>1189</v>
          </cell>
        </row>
        <row r="140">
          <cell r="A140">
            <v>318</v>
          </cell>
          <cell r="B140" t="str">
            <v xml:space="preserve"> 관로구방수장치</v>
          </cell>
          <cell r="C140" t="str">
            <v xml:space="preserve"> Φ50이하</v>
          </cell>
          <cell r="D140" t="str">
            <v>조</v>
          </cell>
          <cell r="G140">
            <v>1019</v>
          </cell>
          <cell r="H140">
            <v>4400</v>
          </cell>
          <cell r="O140">
            <v>4400</v>
          </cell>
          <cell r="P140">
            <v>4400</v>
          </cell>
        </row>
        <row r="141">
          <cell r="A141">
            <v>316</v>
          </cell>
          <cell r="B141" t="str">
            <v xml:space="preserve"> 관로구방수장치</v>
          </cell>
          <cell r="C141" t="str">
            <v xml:space="preserve"> Φ100이하</v>
          </cell>
          <cell r="D141" t="str">
            <v>조</v>
          </cell>
          <cell r="G141">
            <v>1019</v>
          </cell>
          <cell r="H141">
            <v>11000</v>
          </cell>
          <cell r="O141">
            <v>11000</v>
          </cell>
          <cell r="P141">
            <v>11000</v>
          </cell>
        </row>
        <row r="142">
          <cell r="A142">
            <v>317</v>
          </cell>
          <cell r="B142" t="str">
            <v xml:space="preserve"> 관로구방수장치</v>
          </cell>
          <cell r="C142" t="str">
            <v xml:space="preserve"> Φ150이하</v>
          </cell>
          <cell r="D142" t="str">
            <v>조</v>
          </cell>
          <cell r="G142">
            <v>1019</v>
          </cell>
          <cell r="H142">
            <v>11000</v>
          </cell>
          <cell r="O142">
            <v>11000</v>
          </cell>
          <cell r="P142">
            <v>11000</v>
          </cell>
        </row>
        <row r="143">
          <cell r="A143">
            <v>320</v>
          </cell>
          <cell r="B143" t="str">
            <v xml:space="preserve"> C형 슬리브</v>
          </cell>
          <cell r="C143" t="str">
            <v xml:space="preserve"> 100㎟</v>
          </cell>
          <cell r="D143" t="str">
            <v>개</v>
          </cell>
          <cell r="E143">
            <v>863</v>
          </cell>
          <cell r="F143">
            <v>2180</v>
          </cell>
          <cell r="O143">
            <v>2180</v>
          </cell>
          <cell r="P143">
            <v>2180</v>
          </cell>
        </row>
        <row r="144">
          <cell r="A144">
            <v>321</v>
          </cell>
          <cell r="B144" t="str">
            <v xml:space="preserve"> 레미콘</v>
          </cell>
          <cell r="C144" t="str">
            <v xml:space="preserve"> 40-180-8</v>
          </cell>
          <cell r="D144" t="str">
            <v>㎥</v>
          </cell>
          <cell r="E144">
            <v>118</v>
          </cell>
          <cell r="F144">
            <v>45660</v>
          </cell>
          <cell r="O144">
            <v>45660</v>
          </cell>
          <cell r="P144">
            <v>45660</v>
          </cell>
        </row>
        <row r="145">
          <cell r="A145">
            <v>504</v>
          </cell>
          <cell r="B145" t="str">
            <v xml:space="preserve"> 강    판</v>
          </cell>
          <cell r="C145" t="str">
            <v xml:space="preserve"> 6t</v>
          </cell>
          <cell r="D145" t="str">
            <v>㎏</v>
          </cell>
          <cell r="E145">
            <v>52</v>
          </cell>
          <cell r="F145">
            <v>314</v>
          </cell>
          <cell r="G145">
            <v>50</v>
          </cell>
          <cell r="H145">
            <v>350</v>
          </cell>
          <cell r="O145">
            <v>314</v>
          </cell>
          <cell r="P145">
            <v>314</v>
          </cell>
        </row>
        <row r="146">
          <cell r="A146">
            <v>503</v>
          </cell>
          <cell r="B146" t="str">
            <v xml:space="preserve"> 열연강판</v>
          </cell>
          <cell r="C146" t="str">
            <v xml:space="preserve"> 9t</v>
          </cell>
          <cell r="D146" t="str">
            <v>㎏</v>
          </cell>
          <cell r="E146">
            <v>52</v>
          </cell>
          <cell r="F146">
            <v>319</v>
          </cell>
          <cell r="G146">
            <v>50</v>
          </cell>
          <cell r="H146">
            <v>370</v>
          </cell>
          <cell r="O146">
            <v>319</v>
          </cell>
          <cell r="P146">
            <v>319</v>
          </cell>
        </row>
        <row r="147">
          <cell r="A147">
            <v>346</v>
          </cell>
          <cell r="B147" t="str">
            <v xml:space="preserve"> 이형철근</v>
          </cell>
          <cell r="C147" t="str">
            <v xml:space="preserve"> D-10</v>
          </cell>
          <cell r="D147" t="str">
            <v>ton</v>
          </cell>
          <cell r="E147">
            <v>43</v>
          </cell>
          <cell r="F147">
            <v>295000</v>
          </cell>
          <cell r="G147">
            <v>42</v>
          </cell>
          <cell r="H147">
            <v>325000</v>
          </cell>
          <cell r="O147">
            <v>295000</v>
          </cell>
          <cell r="P147">
            <v>295000</v>
          </cell>
        </row>
        <row r="148">
          <cell r="A148">
            <v>326</v>
          </cell>
          <cell r="B148" t="str">
            <v xml:space="preserve"> 무늬강판</v>
          </cell>
          <cell r="C148" t="str">
            <v xml:space="preserve"> 6.0t</v>
          </cell>
          <cell r="D148" t="str">
            <v>㎏</v>
          </cell>
          <cell r="E148">
            <v>61</v>
          </cell>
          <cell r="F148">
            <v>319</v>
          </cell>
          <cell r="O148">
            <v>319</v>
          </cell>
          <cell r="P148">
            <v>319</v>
          </cell>
        </row>
        <row r="149">
          <cell r="A149">
            <v>355</v>
          </cell>
          <cell r="B149" t="str">
            <v xml:space="preserve"> 조합페인트</v>
          </cell>
          <cell r="C149" t="str">
            <v xml:space="preserve"> 철재면 2회</v>
          </cell>
          <cell r="D149" t="str">
            <v>㎡</v>
          </cell>
          <cell r="G149" t="str">
            <v>부118</v>
          </cell>
          <cell r="H149">
            <v>976</v>
          </cell>
          <cell r="O149">
            <v>976</v>
          </cell>
          <cell r="P149">
            <v>976</v>
          </cell>
        </row>
        <row r="150">
          <cell r="A150">
            <v>319</v>
          </cell>
          <cell r="B150" t="str">
            <v xml:space="preserve"> 녹막이페인트</v>
          </cell>
          <cell r="C150" t="str">
            <v xml:space="preserve"> 철재면 2회</v>
          </cell>
          <cell r="D150" t="str">
            <v>㎡</v>
          </cell>
          <cell r="G150" t="str">
            <v>부118</v>
          </cell>
          <cell r="H150">
            <v>937</v>
          </cell>
          <cell r="O150">
            <v>937</v>
          </cell>
          <cell r="P150">
            <v>937</v>
          </cell>
        </row>
        <row r="151">
          <cell r="A151">
            <v>356</v>
          </cell>
          <cell r="B151" t="str">
            <v xml:space="preserve"> 철근가공조립</v>
          </cell>
          <cell r="C151" t="str">
            <v xml:space="preserve"> 간단</v>
          </cell>
          <cell r="D151" t="str">
            <v>ton</v>
          </cell>
          <cell r="G151" t="str">
            <v>부72</v>
          </cell>
          <cell r="H151">
            <v>312100</v>
          </cell>
          <cell r="O151">
            <v>312100</v>
          </cell>
          <cell r="P151">
            <v>312100</v>
          </cell>
        </row>
        <row r="152">
          <cell r="A152">
            <v>515</v>
          </cell>
          <cell r="B152" t="str">
            <v xml:space="preserve"> 철근가공조립</v>
          </cell>
          <cell r="C152" t="str">
            <v xml:space="preserve"> 구멍뚫기</v>
          </cell>
          <cell r="D152" t="str">
            <v>개</v>
          </cell>
          <cell r="O152">
            <v>0</v>
          </cell>
          <cell r="P152">
            <v>0</v>
          </cell>
        </row>
        <row r="153">
          <cell r="A153">
            <v>513</v>
          </cell>
          <cell r="B153" t="str">
            <v xml:space="preserve"> "C"TYPE HANGER</v>
          </cell>
          <cell r="D153" t="str">
            <v>개</v>
          </cell>
          <cell r="E153">
            <v>878</v>
          </cell>
          <cell r="F153">
            <v>1810</v>
          </cell>
          <cell r="O153">
            <v>1810</v>
          </cell>
          <cell r="P153">
            <v>1810</v>
          </cell>
        </row>
        <row r="154">
          <cell r="A154">
            <v>509</v>
          </cell>
          <cell r="B154" t="str">
            <v xml:space="preserve"> 전주밴드</v>
          </cell>
          <cell r="C154" t="str">
            <v xml:space="preserve"> 스텐조절식</v>
          </cell>
          <cell r="D154" t="str">
            <v>개</v>
          </cell>
          <cell r="G154">
            <v>1005</v>
          </cell>
          <cell r="H154">
            <v>1700</v>
          </cell>
          <cell r="O154">
            <v>1700</v>
          </cell>
          <cell r="P154">
            <v>1700</v>
          </cell>
        </row>
        <row r="155">
          <cell r="A155">
            <v>512</v>
          </cell>
          <cell r="B155" t="str">
            <v xml:space="preserve"> 워샤캡</v>
          </cell>
          <cell r="C155" t="str">
            <v xml:space="preserve"> 54mm</v>
          </cell>
          <cell r="D155" t="str">
            <v>개</v>
          </cell>
          <cell r="E155">
            <v>867</v>
          </cell>
          <cell r="F155">
            <v>4050</v>
          </cell>
          <cell r="O155">
            <v>4050</v>
          </cell>
          <cell r="P155">
            <v>4050</v>
          </cell>
        </row>
        <row r="156">
          <cell r="A156">
            <v>334</v>
          </cell>
          <cell r="B156" t="str">
            <v xml:space="preserve"> 비닐테이프</v>
          </cell>
          <cell r="C156" t="str">
            <v xml:space="preserve"> 0.2x19</v>
          </cell>
          <cell r="D156" t="str">
            <v>m</v>
          </cell>
          <cell r="E156">
            <v>966</v>
          </cell>
          <cell r="F156">
            <v>153</v>
          </cell>
          <cell r="O156">
            <v>153</v>
          </cell>
          <cell r="P156">
            <v>153</v>
          </cell>
        </row>
        <row r="157">
          <cell r="A157">
            <v>336</v>
          </cell>
          <cell r="B157" t="str">
            <v xml:space="preserve"> 실리콘고무테이프</v>
          </cell>
          <cell r="C157" t="str">
            <v xml:space="preserve"> 0.3x25</v>
          </cell>
          <cell r="D157" t="str">
            <v>m</v>
          </cell>
          <cell r="E157">
            <v>966</v>
          </cell>
          <cell r="F157">
            <v>2522</v>
          </cell>
          <cell r="G157">
            <v>1016</v>
          </cell>
          <cell r="H157">
            <v>2967</v>
          </cell>
          <cell r="O157">
            <v>2522</v>
          </cell>
          <cell r="P157">
            <v>2522</v>
          </cell>
        </row>
        <row r="158">
          <cell r="A158">
            <v>358</v>
          </cell>
          <cell r="B158" t="str">
            <v xml:space="preserve"> 케이블위험표시기</v>
          </cell>
          <cell r="D158" t="str">
            <v>개</v>
          </cell>
          <cell r="E158">
            <v>958</v>
          </cell>
          <cell r="F158">
            <v>13000</v>
          </cell>
          <cell r="O158">
            <v>13000</v>
          </cell>
          <cell r="P158">
            <v>13000</v>
          </cell>
        </row>
        <row r="159">
          <cell r="A159">
            <v>359</v>
          </cell>
          <cell r="B159" t="str">
            <v xml:space="preserve"> 케이블크리트</v>
          </cell>
          <cell r="C159" t="str">
            <v xml:space="preserve"> R50 L320</v>
          </cell>
          <cell r="D159" t="str">
            <v>개</v>
          </cell>
          <cell r="G159">
            <v>1020</v>
          </cell>
          <cell r="H159">
            <v>5600</v>
          </cell>
          <cell r="O159">
            <v>5600</v>
          </cell>
          <cell r="P159">
            <v>5600</v>
          </cell>
        </row>
        <row r="160">
          <cell r="A160">
            <v>360</v>
          </cell>
          <cell r="B160" t="str">
            <v xml:space="preserve"> 케이블표지시트</v>
          </cell>
          <cell r="C160" t="str">
            <v xml:space="preserve"> 0.23x300</v>
          </cell>
          <cell r="D160" t="str">
            <v>m</v>
          </cell>
          <cell r="E160">
            <v>956</v>
          </cell>
          <cell r="F160">
            <v>250</v>
          </cell>
          <cell r="O160">
            <v>250</v>
          </cell>
          <cell r="P160">
            <v>250</v>
          </cell>
        </row>
        <row r="161">
          <cell r="A161">
            <v>361</v>
          </cell>
          <cell r="B161" t="str">
            <v xml:space="preserve"> 전자식탐지기</v>
          </cell>
          <cell r="C161" t="str">
            <v xml:space="preserve"> 전력케이블용</v>
          </cell>
          <cell r="D161" t="str">
            <v>개</v>
          </cell>
          <cell r="E161">
            <v>956</v>
          </cell>
          <cell r="F161">
            <v>4167000</v>
          </cell>
          <cell r="K161" t="str">
            <v>3M</v>
          </cell>
          <cell r="L161">
            <v>4000000</v>
          </cell>
          <cell r="O161">
            <v>4000000</v>
          </cell>
          <cell r="P161">
            <v>4000000</v>
          </cell>
        </row>
        <row r="162">
          <cell r="A162">
            <v>362</v>
          </cell>
          <cell r="B162" t="str">
            <v xml:space="preserve"> 전자식표지기</v>
          </cell>
          <cell r="C162" t="str">
            <v xml:space="preserve"> 전력케이블용</v>
          </cell>
          <cell r="D162" t="str">
            <v>개</v>
          </cell>
          <cell r="E162">
            <v>956</v>
          </cell>
          <cell r="F162">
            <v>20000</v>
          </cell>
          <cell r="K162" t="str">
            <v>3M</v>
          </cell>
          <cell r="L162">
            <v>20000</v>
          </cell>
          <cell r="O162">
            <v>20000</v>
          </cell>
          <cell r="P162">
            <v>20000</v>
          </cell>
        </row>
        <row r="163">
          <cell r="A163">
            <v>366</v>
          </cell>
          <cell r="B163" t="str">
            <v xml:space="preserve"> 콘크리트치기</v>
          </cell>
          <cell r="C163" t="str">
            <v xml:space="preserve"> 1:2:4</v>
          </cell>
          <cell r="D163" t="str">
            <v>㎥</v>
          </cell>
          <cell r="O163">
            <v>0</v>
          </cell>
          <cell r="P163">
            <v>0</v>
          </cell>
        </row>
        <row r="164">
          <cell r="A164">
            <v>435</v>
          </cell>
          <cell r="B164" t="str">
            <v xml:space="preserve"> 콘크리트치기</v>
          </cell>
          <cell r="C164" t="str">
            <v xml:space="preserve"> 1:3:6</v>
          </cell>
          <cell r="D164" t="str">
            <v>㎥</v>
          </cell>
          <cell r="O164">
            <v>0</v>
          </cell>
          <cell r="P164">
            <v>0</v>
          </cell>
        </row>
        <row r="165">
          <cell r="A165">
            <v>554</v>
          </cell>
          <cell r="B165" t="str">
            <v xml:space="preserve"> 콘크리트깨기</v>
          </cell>
          <cell r="D165" t="str">
            <v>㎥</v>
          </cell>
          <cell r="O165">
            <v>0</v>
          </cell>
          <cell r="P165">
            <v>0</v>
          </cell>
        </row>
        <row r="166">
          <cell r="A166">
            <v>367</v>
          </cell>
          <cell r="B166" t="str">
            <v xml:space="preserve"> 콘크리트타설</v>
          </cell>
          <cell r="C166" t="str">
            <v xml:space="preserve"> 40-180-8</v>
          </cell>
          <cell r="D166" t="str">
            <v>m</v>
          </cell>
          <cell r="O166">
            <v>0</v>
          </cell>
          <cell r="P166">
            <v>0</v>
          </cell>
        </row>
        <row r="167">
          <cell r="A167">
            <v>368</v>
          </cell>
          <cell r="B167" t="str">
            <v xml:space="preserve"> 콘크리트포장절단</v>
          </cell>
          <cell r="C167" t="str">
            <v xml:space="preserve"> 시멘트포장</v>
          </cell>
          <cell r="D167" t="str">
            <v>m</v>
          </cell>
          <cell r="E167" t="str">
            <v>적산정보</v>
          </cell>
          <cell r="F167">
            <v>56780</v>
          </cell>
          <cell r="O167">
            <v>56780</v>
          </cell>
          <cell r="P167">
            <v>56780</v>
          </cell>
        </row>
        <row r="168">
          <cell r="A168">
            <v>370</v>
          </cell>
          <cell r="B168" t="str">
            <v xml:space="preserve"> 터파기</v>
          </cell>
          <cell r="C168" t="str">
            <v xml:space="preserve"> 인력</v>
          </cell>
          <cell r="D168" t="str">
            <v>㎥</v>
          </cell>
          <cell r="O168">
            <v>0</v>
          </cell>
          <cell r="P168">
            <v>0</v>
          </cell>
        </row>
        <row r="169">
          <cell r="A169">
            <v>371</v>
          </cell>
          <cell r="B169" t="str">
            <v xml:space="preserve"> 터파기</v>
          </cell>
          <cell r="C169" t="str">
            <v xml:space="preserve"> 인력(0~1m)</v>
          </cell>
          <cell r="D169" t="str">
            <v>㎥</v>
          </cell>
          <cell r="O169">
            <v>0</v>
          </cell>
          <cell r="P169">
            <v>0</v>
          </cell>
        </row>
        <row r="170">
          <cell r="A170">
            <v>372</v>
          </cell>
          <cell r="B170" t="str">
            <v xml:space="preserve"> 터파기</v>
          </cell>
          <cell r="C170" t="str">
            <v xml:space="preserve"> 인력(1~2m)</v>
          </cell>
          <cell r="D170" t="str">
            <v>㎥</v>
          </cell>
          <cell r="O170">
            <v>0</v>
          </cell>
          <cell r="P170">
            <v>0</v>
          </cell>
        </row>
        <row r="171">
          <cell r="A171">
            <v>373</v>
          </cell>
          <cell r="B171" t="str">
            <v xml:space="preserve"> 터파기</v>
          </cell>
          <cell r="C171" t="str">
            <v>콘크리트구간</v>
          </cell>
          <cell r="D171" t="str">
            <v>m</v>
          </cell>
          <cell r="O171">
            <v>0</v>
          </cell>
          <cell r="P171">
            <v>0</v>
          </cell>
        </row>
        <row r="172">
          <cell r="A172">
            <v>374</v>
          </cell>
          <cell r="B172" t="str">
            <v xml:space="preserve"> 다지기</v>
          </cell>
          <cell r="C172" t="str">
            <v>인력</v>
          </cell>
          <cell r="D172" t="str">
            <v>㎥</v>
          </cell>
          <cell r="O172">
            <v>0</v>
          </cell>
          <cell r="P172">
            <v>0</v>
          </cell>
        </row>
        <row r="173">
          <cell r="A173">
            <v>516</v>
          </cell>
          <cell r="B173" t="str">
            <v xml:space="preserve"> 되메우기</v>
          </cell>
          <cell r="C173" t="str">
            <v xml:space="preserve"> 인력</v>
          </cell>
          <cell r="D173" t="str">
            <v>㎥</v>
          </cell>
          <cell r="O173">
            <v>0</v>
          </cell>
          <cell r="P173">
            <v>0</v>
          </cell>
        </row>
        <row r="174">
          <cell r="A174">
            <v>375</v>
          </cell>
          <cell r="B174" t="str">
            <v xml:space="preserve"> 잔토처리</v>
          </cell>
          <cell r="C174" t="str">
            <v xml:space="preserve"> 현장내,인력</v>
          </cell>
          <cell r="D174" t="str">
            <v>㎥</v>
          </cell>
          <cell r="O174">
            <v>0</v>
          </cell>
          <cell r="P174">
            <v>0</v>
          </cell>
        </row>
        <row r="175">
          <cell r="A175">
            <v>436</v>
          </cell>
          <cell r="B175" t="str">
            <v>WIRE MESH</v>
          </cell>
          <cell r="C175" t="str">
            <v xml:space="preserve"> #8x100x100</v>
          </cell>
          <cell r="D175" t="str">
            <v>㎡</v>
          </cell>
          <cell r="E175">
            <v>99</v>
          </cell>
          <cell r="F175">
            <v>980</v>
          </cell>
          <cell r="O175">
            <v>980</v>
          </cell>
          <cell r="P175">
            <v>980</v>
          </cell>
        </row>
        <row r="176">
          <cell r="A176">
            <v>376</v>
          </cell>
          <cell r="B176" t="str">
            <v xml:space="preserve"> 자갈</v>
          </cell>
          <cell r="C176" t="str">
            <v xml:space="preserve"> 25mm이하</v>
          </cell>
          <cell r="D176" t="str">
            <v>㎥</v>
          </cell>
          <cell r="E176">
            <v>110</v>
          </cell>
          <cell r="F176">
            <v>11000</v>
          </cell>
          <cell r="G176">
            <v>97</v>
          </cell>
          <cell r="H176">
            <v>12000</v>
          </cell>
          <cell r="O176">
            <v>11000</v>
          </cell>
          <cell r="P176">
            <v>11000</v>
          </cell>
        </row>
        <row r="177">
          <cell r="A177">
            <v>377</v>
          </cell>
          <cell r="B177" t="str">
            <v xml:space="preserve"> 시멘트</v>
          </cell>
          <cell r="C177" t="str">
            <v xml:space="preserve"> 포틀랜드 40kg</v>
          </cell>
          <cell r="D177" t="str">
            <v>포</v>
          </cell>
          <cell r="E177">
            <v>113</v>
          </cell>
          <cell r="F177">
            <v>3920</v>
          </cell>
          <cell r="G177">
            <v>96</v>
          </cell>
          <cell r="H177">
            <v>4000</v>
          </cell>
          <cell r="O177">
            <v>3920</v>
          </cell>
          <cell r="P177">
            <v>3920</v>
          </cell>
        </row>
        <row r="178">
          <cell r="A178">
            <v>378</v>
          </cell>
          <cell r="B178" t="str">
            <v xml:space="preserve"> 거푸집</v>
          </cell>
          <cell r="C178" t="str">
            <v xml:space="preserve"> 합판 4회</v>
          </cell>
          <cell r="D178" t="str">
            <v>㎡</v>
          </cell>
          <cell r="G178" t="str">
            <v>부72</v>
          </cell>
          <cell r="H178">
            <v>4435</v>
          </cell>
          <cell r="O178">
            <v>4435</v>
          </cell>
          <cell r="P178">
            <v>4435</v>
          </cell>
        </row>
        <row r="179">
          <cell r="A179">
            <v>379</v>
          </cell>
          <cell r="B179" t="str">
            <v>잡석</v>
          </cell>
          <cell r="C179" t="str">
            <v xml:space="preserve"> 250mm이하</v>
          </cell>
          <cell r="D179" t="str">
            <v>㎥</v>
          </cell>
          <cell r="E179">
            <v>111</v>
          </cell>
          <cell r="F179">
            <v>14500</v>
          </cell>
          <cell r="G179">
            <v>95</v>
          </cell>
          <cell r="H179">
            <v>14500</v>
          </cell>
          <cell r="O179">
            <v>14500</v>
          </cell>
          <cell r="P179">
            <v>14500</v>
          </cell>
        </row>
        <row r="180">
          <cell r="A180">
            <v>380</v>
          </cell>
          <cell r="B180" t="str">
            <v xml:space="preserve"> 모래</v>
          </cell>
          <cell r="C180" t="str">
            <v xml:space="preserve"> 세사</v>
          </cell>
          <cell r="D180" t="str">
            <v>㎥</v>
          </cell>
          <cell r="E180">
            <v>111</v>
          </cell>
          <cell r="F180">
            <v>15000</v>
          </cell>
          <cell r="G180">
            <v>95</v>
          </cell>
          <cell r="H180">
            <v>14000</v>
          </cell>
          <cell r="O180">
            <v>14000</v>
          </cell>
          <cell r="P180">
            <v>14000</v>
          </cell>
        </row>
        <row r="181">
          <cell r="A181">
            <v>382</v>
          </cell>
          <cell r="B181" t="str">
            <v>트랜치</v>
          </cell>
          <cell r="C181" t="str">
            <v>(W500x200,W300x200)</v>
          </cell>
          <cell r="D181" t="str">
            <v>식</v>
          </cell>
          <cell r="O181">
            <v>0</v>
          </cell>
          <cell r="P181">
            <v>0</v>
          </cell>
        </row>
        <row r="182">
          <cell r="A182">
            <v>383</v>
          </cell>
          <cell r="B182" t="str">
            <v>휀스</v>
          </cell>
          <cell r="C182" t="str">
            <v>1.0m 경간</v>
          </cell>
          <cell r="D182" t="str">
            <v>식</v>
          </cell>
          <cell r="O182">
            <v>0</v>
          </cell>
          <cell r="P182">
            <v>0</v>
          </cell>
        </row>
        <row r="183">
          <cell r="A183">
            <v>386</v>
          </cell>
          <cell r="B183" t="str">
            <v xml:space="preserve"> 배전반(HV-1)</v>
          </cell>
          <cell r="C183" t="str">
            <v xml:space="preserve"> DS, VCB 7.2kV 400A(디지탈형)</v>
          </cell>
          <cell r="D183" t="str">
            <v>조</v>
          </cell>
          <cell r="O183">
            <v>0</v>
          </cell>
          <cell r="P183">
            <v>0</v>
          </cell>
        </row>
        <row r="184">
          <cell r="A184">
            <v>544</v>
          </cell>
          <cell r="B184" t="str">
            <v xml:space="preserve"> 배전반(HV-3)</v>
          </cell>
          <cell r="C184" t="str">
            <v xml:space="preserve"> VCB 7.2kV 400A×2(디지탈형)</v>
          </cell>
          <cell r="D184" t="str">
            <v>조</v>
          </cell>
          <cell r="O184">
            <v>0</v>
          </cell>
          <cell r="P184">
            <v>0</v>
          </cell>
        </row>
        <row r="185">
          <cell r="A185">
            <v>559</v>
          </cell>
          <cell r="B185" t="str">
            <v xml:space="preserve"> 배전반</v>
          </cell>
          <cell r="C185" t="str">
            <v xml:space="preserve"> 6.6kV GTR 3상 100kVAx1</v>
          </cell>
          <cell r="D185" t="str">
            <v>조</v>
          </cell>
          <cell r="O185">
            <v>0</v>
          </cell>
          <cell r="P185">
            <v>0</v>
          </cell>
        </row>
        <row r="186">
          <cell r="A186">
            <v>560</v>
          </cell>
          <cell r="B186" t="str">
            <v xml:space="preserve"> 배전반</v>
          </cell>
          <cell r="C186" t="str">
            <v xml:space="preserve"> NGR 19[Ω] 30SEC</v>
          </cell>
          <cell r="D186" t="str">
            <v>조</v>
          </cell>
          <cell r="O186">
            <v>0</v>
          </cell>
          <cell r="P186">
            <v>0</v>
          </cell>
        </row>
        <row r="187">
          <cell r="A187">
            <v>395</v>
          </cell>
          <cell r="B187" t="str">
            <v xml:space="preserve"> 배전반</v>
          </cell>
          <cell r="C187" t="str">
            <v xml:space="preserve"> LV-1</v>
          </cell>
          <cell r="D187" t="str">
            <v>조</v>
          </cell>
          <cell r="O187">
            <v>0</v>
          </cell>
          <cell r="P187">
            <v>0</v>
          </cell>
        </row>
        <row r="188">
          <cell r="A188">
            <v>397</v>
          </cell>
          <cell r="B188" t="str">
            <v xml:space="preserve"> 밧데리반</v>
          </cell>
          <cell r="C188" t="str">
            <v>BAT-1</v>
          </cell>
          <cell r="D188" t="str">
            <v>조</v>
          </cell>
          <cell r="O188">
            <v>0</v>
          </cell>
          <cell r="P188">
            <v>0</v>
          </cell>
        </row>
        <row r="189">
          <cell r="A189">
            <v>398</v>
          </cell>
          <cell r="B189" t="str">
            <v xml:space="preserve"> 정류기반</v>
          </cell>
          <cell r="C189" t="str">
            <v>REC-1</v>
          </cell>
          <cell r="D189" t="str">
            <v>조</v>
          </cell>
          <cell r="O189">
            <v>0</v>
          </cell>
          <cell r="P189">
            <v>0</v>
          </cell>
        </row>
        <row r="190">
          <cell r="A190">
            <v>402</v>
          </cell>
          <cell r="B190" t="str">
            <v xml:space="preserve"> 변압기몰드</v>
          </cell>
          <cell r="C190" t="str">
            <v xml:space="preserve"> 6.6kV 3상 50kVAx2</v>
          </cell>
          <cell r="D190" t="str">
            <v>대</v>
          </cell>
          <cell r="O190">
            <v>0</v>
          </cell>
          <cell r="P190">
            <v>0</v>
          </cell>
        </row>
        <row r="191">
          <cell r="A191">
            <v>403</v>
          </cell>
          <cell r="B191" t="str">
            <v xml:space="preserve"> 변압기몰드</v>
          </cell>
          <cell r="C191" t="str">
            <v xml:space="preserve"> 6.6kV 3상 50kVA, 1상50kVA</v>
          </cell>
          <cell r="D191" t="str">
            <v>대</v>
          </cell>
          <cell r="O191">
            <v>0</v>
          </cell>
          <cell r="P191">
            <v>0</v>
          </cell>
        </row>
        <row r="192">
          <cell r="A192">
            <v>550</v>
          </cell>
          <cell r="B192" t="str">
            <v xml:space="preserve"> 변압기몰드</v>
          </cell>
          <cell r="C192" t="str">
            <v xml:space="preserve"> 6.6kV 3상 100kVA, 1상75kVA</v>
          </cell>
          <cell r="D192" t="str">
            <v>대</v>
          </cell>
          <cell r="O192">
            <v>0</v>
          </cell>
          <cell r="P192">
            <v>0</v>
          </cell>
        </row>
        <row r="193">
          <cell r="A193">
            <v>404</v>
          </cell>
          <cell r="B193" t="str">
            <v xml:space="preserve"> 변압기몰드</v>
          </cell>
          <cell r="C193" t="str">
            <v xml:space="preserve"> 6.6kV 3상 50kVA</v>
          </cell>
          <cell r="D193" t="str">
            <v>대</v>
          </cell>
          <cell r="O193">
            <v>0</v>
          </cell>
          <cell r="P193">
            <v>0</v>
          </cell>
        </row>
        <row r="194">
          <cell r="A194">
            <v>558</v>
          </cell>
          <cell r="B194" t="str">
            <v xml:space="preserve"> 변압기몰드</v>
          </cell>
          <cell r="C194" t="str">
            <v xml:space="preserve"> 6.6kV 1상 75kVAx2</v>
          </cell>
          <cell r="D194" t="str">
            <v>대</v>
          </cell>
          <cell r="O194">
            <v>0</v>
          </cell>
          <cell r="P194">
            <v>0</v>
          </cell>
        </row>
        <row r="195">
          <cell r="A195">
            <v>551</v>
          </cell>
          <cell r="B195" t="str">
            <v xml:space="preserve"> 변압기몰드</v>
          </cell>
          <cell r="C195" t="str">
            <v xml:space="preserve"> 6.6kV 3상 75kVAx2</v>
          </cell>
          <cell r="D195" t="str">
            <v>대</v>
          </cell>
          <cell r="O195">
            <v>0</v>
          </cell>
          <cell r="P195">
            <v>0</v>
          </cell>
        </row>
        <row r="196">
          <cell r="A196">
            <v>407</v>
          </cell>
          <cell r="B196" t="str">
            <v xml:space="preserve"> 변압기몰드</v>
          </cell>
          <cell r="C196" t="str">
            <v xml:space="preserve"> 6.6kV 3상 150kVA</v>
          </cell>
          <cell r="D196" t="str">
            <v>대</v>
          </cell>
          <cell r="O196">
            <v>0</v>
          </cell>
          <cell r="P196">
            <v>0</v>
          </cell>
        </row>
        <row r="197">
          <cell r="A197">
            <v>408</v>
          </cell>
          <cell r="B197" t="str">
            <v xml:space="preserve"> 변압기몰드</v>
          </cell>
          <cell r="C197" t="str">
            <v>25.8kV 1상 10KVAx2(건널목,초소)</v>
          </cell>
          <cell r="D197" t="str">
            <v>대</v>
          </cell>
          <cell r="O197">
            <v>0</v>
          </cell>
          <cell r="P197">
            <v>0</v>
          </cell>
        </row>
        <row r="198">
          <cell r="A198">
            <v>409</v>
          </cell>
          <cell r="B198" t="str">
            <v xml:space="preserve"> 변압기몰드</v>
          </cell>
          <cell r="C198" t="str">
            <v>25.8kV 3상 10KVAx1(터널)</v>
          </cell>
          <cell r="D198" t="str">
            <v>대</v>
          </cell>
          <cell r="O198">
            <v>0</v>
          </cell>
          <cell r="P198">
            <v>0</v>
          </cell>
        </row>
        <row r="199">
          <cell r="A199">
            <v>410</v>
          </cell>
          <cell r="B199" t="str">
            <v xml:space="preserve"> 변압기몰드</v>
          </cell>
          <cell r="C199" t="str">
            <v xml:space="preserve"> VCB, 6.6kV 3상 50KVAx2(SP,SSP)</v>
          </cell>
          <cell r="D199" t="str">
            <v>대</v>
          </cell>
          <cell r="O199">
            <v>0</v>
          </cell>
          <cell r="P199">
            <v>0</v>
          </cell>
        </row>
        <row r="200">
          <cell r="A200">
            <v>411</v>
          </cell>
          <cell r="B200" t="str">
            <v xml:space="preserve"> 원제설비</v>
          </cell>
          <cell r="D200" t="str">
            <v>식</v>
          </cell>
          <cell r="O200">
            <v>0</v>
          </cell>
          <cell r="P200">
            <v>0</v>
          </cell>
        </row>
        <row r="201">
          <cell r="A201">
            <v>522</v>
          </cell>
          <cell r="B201" t="str">
            <v xml:space="preserve"> 콘센트함</v>
          </cell>
          <cell r="C201" t="str">
            <v xml:space="preserve"> 350x450x150(터널용)</v>
          </cell>
          <cell r="D201" t="str">
            <v>개</v>
          </cell>
          <cell r="K201" t="str">
            <v>수화</v>
          </cell>
          <cell r="L201">
            <v>243115</v>
          </cell>
          <cell r="O201">
            <v>243115</v>
          </cell>
          <cell r="P201">
            <v>243115</v>
          </cell>
        </row>
        <row r="202">
          <cell r="A202">
            <v>527</v>
          </cell>
          <cell r="B202" t="str">
            <v xml:space="preserve"> 속  판</v>
          </cell>
          <cell r="C202" t="str">
            <v xml:space="preserve"> 1.5t</v>
          </cell>
          <cell r="D202" t="str">
            <v>SET</v>
          </cell>
          <cell r="O202">
            <v>0</v>
          </cell>
          <cell r="P202">
            <v>0</v>
          </cell>
        </row>
        <row r="203">
          <cell r="A203">
            <v>533</v>
          </cell>
          <cell r="B203" t="str">
            <v xml:space="preserve"> N.P</v>
          </cell>
          <cell r="C203" t="str">
            <v xml:space="preserve"> 3tx40x200</v>
          </cell>
          <cell r="D203" t="str">
            <v>EA</v>
          </cell>
          <cell r="O203">
            <v>0</v>
          </cell>
          <cell r="P203">
            <v>0</v>
          </cell>
        </row>
        <row r="204">
          <cell r="A204">
            <v>416</v>
          </cell>
          <cell r="B204" t="str">
            <v xml:space="preserve"> N.P</v>
          </cell>
          <cell r="C204" t="str">
            <v xml:space="preserve"> 2tx16x60</v>
          </cell>
          <cell r="D204" t="str">
            <v>EA</v>
          </cell>
          <cell r="O204">
            <v>0</v>
          </cell>
          <cell r="P204">
            <v>0</v>
          </cell>
        </row>
        <row r="205">
          <cell r="A205">
            <v>524</v>
          </cell>
          <cell r="B205" t="str">
            <v xml:space="preserve"> DOOR HANDLE</v>
          </cell>
          <cell r="C205" t="str">
            <v xml:space="preserve"> W/KEY 대</v>
          </cell>
          <cell r="D205" t="str">
            <v>EA</v>
          </cell>
          <cell r="O205">
            <v>0</v>
          </cell>
          <cell r="P205">
            <v>0</v>
          </cell>
        </row>
        <row r="206">
          <cell r="A206">
            <v>420</v>
          </cell>
          <cell r="B206" t="str">
            <v xml:space="preserve"> P.L</v>
          </cell>
          <cell r="C206" t="str">
            <v xml:space="preserve"> AC 25㎜</v>
          </cell>
          <cell r="D206" t="str">
            <v>EA</v>
          </cell>
          <cell r="O206">
            <v>0</v>
          </cell>
          <cell r="P206">
            <v>0</v>
          </cell>
        </row>
        <row r="207">
          <cell r="A207">
            <v>414</v>
          </cell>
          <cell r="B207" t="str">
            <v xml:space="preserve"> N.F.B</v>
          </cell>
          <cell r="C207" t="str">
            <v xml:space="preserve"> ABS 3P 30AF</v>
          </cell>
          <cell r="D207" t="str">
            <v>EA</v>
          </cell>
          <cell r="O207">
            <v>0</v>
          </cell>
          <cell r="P207">
            <v>0</v>
          </cell>
        </row>
        <row r="208">
          <cell r="A208">
            <v>525</v>
          </cell>
          <cell r="B208" t="str">
            <v xml:space="preserve"> CONSENT(노출)</v>
          </cell>
          <cell r="C208" t="str">
            <v xml:space="preserve"> 2P 30A</v>
          </cell>
          <cell r="D208" t="str">
            <v>EA</v>
          </cell>
          <cell r="O208">
            <v>0</v>
          </cell>
          <cell r="P208">
            <v>0</v>
          </cell>
        </row>
        <row r="209">
          <cell r="A209">
            <v>526</v>
          </cell>
          <cell r="B209" t="str">
            <v xml:space="preserve"> CONSENT(노출)</v>
          </cell>
          <cell r="C209" t="str">
            <v xml:space="preserve"> 4P 30A</v>
          </cell>
          <cell r="D209" t="str">
            <v>EA</v>
          </cell>
          <cell r="O209">
            <v>0</v>
          </cell>
          <cell r="P209">
            <v>0</v>
          </cell>
        </row>
        <row r="210">
          <cell r="A210">
            <v>523</v>
          </cell>
          <cell r="B210" t="str">
            <v xml:space="preserve"> 스위치함</v>
          </cell>
          <cell r="C210" t="str">
            <v xml:space="preserve"> 터널용 ON/OFF(150x150x100)</v>
          </cell>
          <cell r="D210" t="str">
            <v>개</v>
          </cell>
          <cell r="K210" t="str">
            <v>수화</v>
          </cell>
          <cell r="L210">
            <v>85202</v>
          </cell>
          <cell r="O210">
            <v>85202</v>
          </cell>
          <cell r="P210">
            <v>85202</v>
          </cell>
        </row>
        <row r="211">
          <cell r="A211">
            <v>528</v>
          </cell>
          <cell r="B211" t="str">
            <v xml:space="preserve"> N.P</v>
          </cell>
          <cell r="C211" t="str">
            <v xml:space="preserve"> 3tx40x200</v>
          </cell>
          <cell r="D211" t="str">
            <v>EA</v>
          </cell>
          <cell r="O211">
            <v>0</v>
          </cell>
          <cell r="P211">
            <v>0</v>
          </cell>
        </row>
        <row r="212">
          <cell r="A212">
            <v>529</v>
          </cell>
          <cell r="B212" t="str">
            <v xml:space="preserve"> N.P</v>
          </cell>
          <cell r="C212" t="str">
            <v xml:space="preserve"> 25㎜</v>
          </cell>
          <cell r="D212" t="str">
            <v>EA</v>
          </cell>
          <cell r="O212">
            <v>0</v>
          </cell>
          <cell r="P212">
            <v>0</v>
          </cell>
        </row>
        <row r="213">
          <cell r="A213">
            <v>530</v>
          </cell>
          <cell r="B213" t="str">
            <v xml:space="preserve"> DOOR HANDLE</v>
          </cell>
          <cell r="C213" t="str">
            <v xml:space="preserve"> W/KEY 대</v>
          </cell>
          <cell r="D213" t="str">
            <v>EA</v>
          </cell>
          <cell r="O213">
            <v>0</v>
          </cell>
          <cell r="P213">
            <v>0</v>
          </cell>
        </row>
        <row r="214">
          <cell r="A214">
            <v>419</v>
          </cell>
          <cell r="B214" t="str">
            <v xml:space="preserve"> P.B.L</v>
          </cell>
          <cell r="C214" t="str">
            <v xml:space="preserve"> AC 25㎜,30㎜</v>
          </cell>
          <cell r="D214" t="str">
            <v>EA</v>
          </cell>
          <cell r="O214">
            <v>0</v>
          </cell>
          <cell r="P214">
            <v>0</v>
          </cell>
        </row>
        <row r="215">
          <cell r="A215">
            <v>531</v>
          </cell>
          <cell r="B215" t="str">
            <v xml:space="preserve"> P.B</v>
          </cell>
          <cell r="C215" t="str">
            <v xml:space="preserve"> AC 25㎜,30㎜</v>
          </cell>
          <cell r="D215" t="str">
            <v>EA</v>
          </cell>
          <cell r="O215">
            <v>0</v>
          </cell>
          <cell r="P215">
            <v>0</v>
          </cell>
        </row>
        <row r="216">
          <cell r="A216">
            <v>532</v>
          </cell>
          <cell r="B216" t="str">
            <v xml:space="preserve"> 이면배선</v>
          </cell>
          <cell r="C216" t="str">
            <v xml:space="preserve"> 2㎟</v>
          </cell>
          <cell r="D216" t="str">
            <v>M</v>
          </cell>
          <cell r="O216">
            <v>0</v>
          </cell>
          <cell r="P216">
            <v>0</v>
          </cell>
        </row>
        <row r="217">
          <cell r="A217">
            <v>412</v>
          </cell>
          <cell r="B217" t="str">
            <v xml:space="preserve"> DIAZED FUSE</v>
          </cell>
          <cell r="C217" t="str">
            <v xml:space="preserve"> W/HOLDER</v>
          </cell>
          <cell r="D217" t="str">
            <v>EA</v>
          </cell>
          <cell r="O217">
            <v>0</v>
          </cell>
          <cell r="P217">
            <v>0</v>
          </cell>
        </row>
        <row r="218">
          <cell r="A218">
            <v>413</v>
          </cell>
          <cell r="B218" t="str">
            <v xml:space="preserve"> M.C (SMC-15)</v>
          </cell>
          <cell r="C218" t="str">
            <v xml:space="preserve"> 380/440 4KW 이하</v>
          </cell>
          <cell r="D218" t="str">
            <v>EA</v>
          </cell>
          <cell r="O218">
            <v>0</v>
          </cell>
          <cell r="P218">
            <v>0</v>
          </cell>
        </row>
        <row r="219">
          <cell r="A219">
            <v>415</v>
          </cell>
          <cell r="B219" t="str">
            <v xml:space="preserve"> E.L.B</v>
          </cell>
          <cell r="C219" t="str">
            <v xml:space="preserve"> 4P 50AF</v>
          </cell>
          <cell r="D219" t="str">
            <v>EA</v>
          </cell>
          <cell r="E219">
            <v>910</v>
          </cell>
          <cell r="F219">
            <v>104000</v>
          </cell>
          <cell r="G219">
            <v>977</v>
          </cell>
          <cell r="H219">
            <v>108800</v>
          </cell>
          <cell r="O219">
            <v>104000</v>
          </cell>
          <cell r="P219">
            <v>104000</v>
          </cell>
        </row>
        <row r="220">
          <cell r="A220">
            <v>417</v>
          </cell>
          <cell r="B220" t="str">
            <v xml:space="preserve"> N.P</v>
          </cell>
          <cell r="C220" t="str">
            <v xml:space="preserve"> 5t×300×60</v>
          </cell>
          <cell r="D220" t="str">
            <v>EA</v>
          </cell>
          <cell r="O220">
            <v>0</v>
          </cell>
          <cell r="P220">
            <v>0</v>
          </cell>
        </row>
        <row r="221">
          <cell r="A221">
            <v>418</v>
          </cell>
          <cell r="B221" t="str">
            <v xml:space="preserve"> N,P</v>
          </cell>
          <cell r="C221" t="str">
            <v xml:space="preserve"> RING</v>
          </cell>
          <cell r="D221" t="str">
            <v>EA</v>
          </cell>
          <cell r="O221">
            <v>0</v>
          </cell>
          <cell r="P221">
            <v>0</v>
          </cell>
        </row>
        <row r="222">
          <cell r="A222">
            <v>421</v>
          </cell>
          <cell r="B222" t="str">
            <v xml:space="preserve"> PG 클램프</v>
          </cell>
          <cell r="C222" t="str">
            <v>동합금제(CU22-ACSR95,160)</v>
          </cell>
          <cell r="D222" t="str">
            <v>개</v>
          </cell>
          <cell r="O222">
            <v>0</v>
          </cell>
          <cell r="P222">
            <v>0</v>
          </cell>
        </row>
        <row r="223">
          <cell r="A223">
            <v>422</v>
          </cell>
          <cell r="B223" t="str">
            <v xml:space="preserve"> PVC 코팅망</v>
          </cell>
          <cell r="C223" t="str">
            <v xml:space="preserve"> #8x58x58</v>
          </cell>
          <cell r="D223" t="str">
            <v>㎡</v>
          </cell>
          <cell r="O223">
            <v>0</v>
          </cell>
          <cell r="P223">
            <v>0</v>
          </cell>
        </row>
        <row r="224">
          <cell r="A224">
            <v>423</v>
          </cell>
          <cell r="B224" t="str">
            <v xml:space="preserve"> PVC DUCT</v>
          </cell>
          <cell r="C224" t="str">
            <v xml:space="preserve"> 30×40×2000</v>
          </cell>
          <cell r="D224" t="str">
            <v>EA</v>
          </cell>
          <cell r="O224">
            <v>0</v>
          </cell>
          <cell r="P224">
            <v>0</v>
          </cell>
        </row>
        <row r="225">
          <cell r="A225">
            <v>426</v>
          </cell>
          <cell r="B225" t="str">
            <v xml:space="preserve"> TERMINAL</v>
          </cell>
          <cell r="C225" t="str">
            <v xml:space="preserve"> 2㎟</v>
          </cell>
          <cell r="D225" t="str">
            <v>EA</v>
          </cell>
          <cell r="O225">
            <v>0</v>
          </cell>
          <cell r="P225">
            <v>0</v>
          </cell>
        </row>
        <row r="226">
          <cell r="A226">
            <v>427</v>
          </cell>
          <cell r="B226" t="str">
            <v xml:space="preserve"> TERMINAL</v>
          </cell>
          <cell r="C226" t="str">
            <v xml:space="preserve"> 3.5㎟</v>
          </cell>
          <cell r="D226" t="str">
            <v>EA</v>
          </cell>
          <cell r="O226">
            <v>0</v>
          </cell>
          <cell r="P226">
            <v>0</v>
          </cell>
        </row>
        <row r="227">
          <cell r="A227">
            <v>428</v>
          </cell>
          <cell r="B227" t="str">
            <v xml:space="preserve"> TERMINAL</v>
          </cell>
          <cell r="C227" t="str">
            <v xml:space="preserve"> 5.5㎟</v>
          </cell>
          <cell r="D227" t="str">
            <v>EA</v>
          </cell>
          <cell r="O227">
            <v>0</v>
          </cell>
          <cell r="P227">
            <v>0</v>
          </cell>
        </row>
        <row r="228">
          <cell r="A228">
            <v>429</v>
          </cell>
          <cell r="B228" t="str">
            <v xml:space="preserve"> TERMINAL BLOCK</v>
          </cell>
          <cell r="C228" t="str">
            <v xml:space="preserve"> 30A 10P</v>
          </cell>
          <cell r="D228" t="str">
            <v>EA</v>
          </cell>
          <cell r="O228">
            <v>0</v>
          </cell>
          <cell r="P228">
            <v>0</v>
          </cell>
        </row>
        <row r="229">
          <cell r="A229">
            <v>430</v>
          </cell>
          <cell r="B229" t="str">
            <v xml:space="preserve"> TIMER</v>
          </cell>
          <cell r="C229" t="str">
            <v xml:space="preserve"> 24 H</v>
          </cell>
          <cell r="D229" t="str">
            <v>EA</v>
          </cell>
          <cell r="O229">
            <v>0</v>
          </cell>
          <cell r="P229">
            <v>0</v>
          </cell>
        </row>
        <row r="230">
          <cell r="A230">
            <v>431</v>
          </cell>
          <cell r="B230" t="str">
            <v xml:space="preserve"> WIRE</v>
          </cell>
          <cell r="C230" t="str">
            <v xml:space="preserve"> KIV 2㎟</v>
          </cell>
          <cell r="D230" t="str">
            <v>M</v>
          </cell>
          <cell r="O230">
            <v>0</v>
          </cell>
          <cell r="P230">
            <v>0</v>
          </cell>
        </row>
        <row r="231">
          <cell r="A231">
            <v>432</v>
          </cell>
          <cell r="B231" t="str">
            <v xml:space="preserve"> WIRE</v>
          </cell>
          <cell r="C231" t="str">
            <v xml:space="preserve"> KIV 3.5㎟</v>
          </cell>
          <cell r="D231" t="str">
            <v>M</v>
          </cell>
          <cell r="O231">
            <v>0</v>
          </cell>
          <cell r="P231">
            <v>0</v>
          </cell>
        </row>
        <row r="232">
          <cell r="A232">
            <v>433</v>
          </cell>
          <cell r="B232" t="str">
            <v xml:space="preserve"> WIRE</v>
          </cell>
          <cell r="C232" t="str">
            <v xml:space="preserve"> KIV 5.5㎟</v>
          </cell>
          <cell r="D232" t="str">
            <v>M</v>
          </cell>
          <cell r="O232">
            <v>0</v>
          </cell>
          <cell r="P232">
            <v>0</v>
          </cell>
        </row>
        <row r="233">
          <cell r="B233" t="str">
            <v>이형철근</v>
          </cell>
          <cell r="C233" t="str">
            <v>D-13</v>
          </cell>
          <cell r="D233" t="str">
            <v>TON</v>
          </cell>
          <cell r="E233">
            <v>43</v>
          </cell>
          <cell r="F233">
            <v>290000</v>
          </cell>
          <cell r="G233">
            <v>42</v>
          </cell>
          <cell r="H233">
            <v>320000</v>
          </cell>
          <cell r="O233">
            <v>290000</v>
          </cell>
          <cell r="P233">
            <v>290000</v>
          </cell>
        </row>
        <row r="234">
          <cell r="B234" t="str">
            <v>이형철근</v>
          </cell>
          <cell r="C234" t="str">
            <v>D-16</v>
          </cell>
          <cell r="D234" t="str">
            <v>TON</v>
          </cell>
          <cell r="E234">
            <v>43</v>
          </cell>
          <cell r="F234">
            <v>285000</v>
          </cell>
          <cell r="G234">
            <v>42</v>
          </cell>
          <cell r="H234">
            <v>315000</v>
          </cell>
          <cell r="O234">
            <v>285000</v>
          </cell>
          <cell r="P234">
            <v>285000</v>
          </cell>
        </row>
        <row r="235">
          <cell r="B235" t="str">
            <v>이형철근</v>
          </cell>
          <cell r="C235" t="str">
            <v>D-19</v>
          </cell>
          <cell r="D235" t="str">
            <v>TON</v>
          </cell>
          <cell r="E235">
            <v>43</v>
          </cell>
          <cell r="F235">
            <v>285000</v>
          </cell>
          <cell r="G235">
            <v>42</v>
          </cell>
          <cell r="H235">
            <v>315000</v>
          </cell>
          <cell r="O235">
            <v>285000</v>
          </cell>
          <cell r="P235">
            <v>285000</v>
          </cell>
        </row>
        <row r="236">
          <cell r="B236" t="str">
            <v>체인</v>
          </cell>
          <cell r="C236" t="str">
            <v>8φx1000</v>
          </cell>
          <cell r="D236" t="str">
            <v>㎥</v>
          </cell>
          <cell r="E236">
            <v>102</v>
          </cell>
          <cell r="F236">
            <v>3050</v>
          </cell>
          <cell r="O236">
            <v>3050</v>
          </cell>
          <cell r="P236">
            <v>3050</v>
          </cell>
        </row>
        <row r="237">
          <cell r="B237" t="str">
            <v>지수판</v>
          </cell>
          <cell r="C237" t="str">
            <v>200x5t</v>
          </cell>
          <cell r="D237" t="str">
            <v>m</v>
          </cell>
          <cell r="E237">
            <v>257</v>
          </cell>
          <cell r="F237">
            <v>3300</v>
          </cell>
          <cell r="G237">
            <v>143</v>
          </cell>
          <cell r="H237">
            <v>3500</v>
          </cell>
          <cell r="O237">
            <v>3300</v>
          </cell>
          <cell r="P237">
            <v>3300</v>
          </cell>
        </row>
        <row r="238">
          <cell r="B238" t="str">
            <v>특고압케이블</v>
          </cell>
          <cell r="C238" t="str">
            <v>22.9kV CNCV-W 60㎟/1C</v>
          </cell>
          <cell r="D238" t="str">
            <v>m</v>
          </cell>
          <cell r="E238">
            <v>844</v>
          </cell>
          <cell r="F238">
            <v>7229</v>
          </cell>
          <cell r="G238">
            <v>898</v>
          </cell>
          <cell r="H238">
            <v>7228</v>
          </cell>
          <cell r="O238">
            <v>7228</v>
          </cell>
          <cell r="P238">
            <v>7228</v>
          </cell>
        </row>
        <row r="239">
          <cell r="B239" t="str">
            <v>단말접속제</v>
          </cell>
          <cell r="C239" t="str">
            <v>22.9kV CNCV-W 60㎟/1C</v>
          </cell>
          <cell r="D239" t="str">
            <v>m</v>
          </cell>
          <cell r="E239">
            <v>864</v>
          </cell>
          <cell r="F239">
            <v>146300</v>
          </cell>
          <cell r="G239">
            <v>910</v>
          </cell>
          <cell r="H239">
            <v>146300</v>
          </cell>
          <cell r="O239">
            <v>146300</v>
          </cell>
          <cell r="P239">
            <v>146300</v>
          </cell>
        </row>
        <row r="240">
          <cell r="B240" t="str">
            <v>파상형전선관</v>
          </cell>
          <cell r="C240" t="str">
            <v>ELP φ125</v>
          </cell>
          <cell r="D240" t="str">
            <v>m</v>
          </cell>
          <cell r="E240">
            <v>872</v>
          </cell>
          <cell r="F240">
            <v>2300</v>
          </cell>
          <cell r="G240">
            <v>915</v>
          </cell>
          <cell r="H240">
            <v>2550</v>
          </cell>
          <cell r="O240">
            <v>2300</v>
          </cell>
          <cell r="P240">
            <v>2300</v>
          </cell>
        </row>
        <row r="241">
          <cell r="B241" t="str">
            <v>완철(배전용)</v>
          </cell>
          <cell r="C241" t="str">
            <v>90 x 90 x 7t x 1800</v>
          </cell>
          <cell r="D241" t="str">
            <v>m</v>
          </cell>
          <cell r="E241">
            <v>957</v>
          </cell>
          <cell r="F241">
            <v>21000</v>
          </cell>
          <cell r="G241">
            <v>1003</v>
          </cell>
          <cell r="H241">
            <v>21000</v>
          </cell>
          <cell r="O241">
            <v>21000</v>
          </cell>
          <cell r="P241">
            <v>21000</v>
          </cell>
        </row>
        <row r="242">
          <cell r="B242" t="str">
            <v>완철(배전용)</v>
          </cell>
          <cell r="C242" t="str">
            <v>70 x 40 x 5t x 600</v>
          </cell>
          <cell r="D242" t="str">
            <v>m</v>
          </cell>
          <cell r="E242">
            <v>957</v>
          </cell>
          <cell r="F242">
            <v>16500</v>
          </cell>
          <cell r="O242">
            <v>16500</v>
          </cell>
          <cell r="P242">
            <v>16500</v>
          </cell>
        </row>
        <row r="243">
          <cell r="B243" t="str">
            <v>전선관</v>
          </cell>
          <cell r="C243" t="str">
            <v>ST 104C</v>
          </cell>
          <cell r="D243" t="str">
            <v>m</v>
          </cell>
          <cell r="E243">
            <v>867</v>
          </cell>
          <cell r="F243">
            <v>6889</v>
          </cell>
          <cell r="G243">
            <v>918</v>
          </cell>
          <cell r="H243">
            <v>7577</v>
          </cell>
          <cell r="O243">
            <v>6889</v>
          </cell>
          <cell r="P243">
            <v>6889</v>
          </cell>
        </row>
        <row r="244">
          <cell r="B244" t="str">
            <v>전선관</v>
          </cell>
          <cell r="C244" t="str">
            <v>HI-PVC 22C</v>
          </cell>
          <cell r="D244" t="str">
            <v>m</v>
          </cell>
          <cell r="E244">
            <v>871</v>
          </cell>
          <cell r="F244">
            <v>315</v>
          </cell>
          <cell r="G244">
            <v>914</v>
          </cell>
          <cell r="H244">
            <v>270</v>
          </cell>
          <cell r="O244">
            <v>270</v>
          </cell>
          <cell r="P244">
            <v>270</v>
          </cell>
        </row>
        <row r="245">
          <cell r="B245" t="str">
            <v>접지선</v>
          </cell>
          <cell r="C245" t="str">
            <v>GV 22㎟</v>
          </cell>
          <cell r="D245" t="str">
            <v>m</v>
          </cell>
          <cell r="E245">
            <v>843</v>
          </cell>
          <cell r="F245">
            <v>980</v>
          </cell>
          <cell r="G245">
            <v>890</v>
          </cell>
          <cell r="H245">
            <v>990</v>
          </cell>
          <cell r="O245">
            <v>980</v>
          </cell>
          <cell r="P245">
            <v>980</v>
          </cell>
        </row>
        <row r="246">
          <cell r="B246" t="str">
            <v>접지동봉</v>
          </cell>
          <cell r="C246" t="str">
            <v>1개소(3본연결)</v>
          </cell>
          <cell r="D246" t="str">
            <v>EA</v>
          </cell>
          <cell r="E246">
            <v>934</v>
          </cell>
          <cell r="F246">
            <v>4900</v>
          </cell>
          <cell r="G246">
            <v>978</v>
          </cell>
          <cell r="H246">
            <v>7300</v>
          </cell>
          <cell r="O246">
            <v>4900</v>
          </cell>
          <cell r="P246">
            <v>4900</v>
          </cell>
        </row>
        <row r="247">
          <cell r="B247" t="str">
            <v>각암타이</v>
          </cell>
          <cell r="C247" t="str">
            <v>40 x 40 x 6t x 1370</v>
          </cell>
          <cell r="D247" t="str">
            <v>EA</v>
          </cell>
          <cell r="E247">
            <v>957</v>
          </cell>
          <cell r="F247">
            <v>6100</v>
          </cell>
          <cell r="G247">
            <v>1003</v>
          </cell>
          <cell r="H247">
            <v>6100</v>
          </cell>
          <cell r="O247">
            <v>6100</v>
          </cell>
          <cell r="P247">
            <v>6100</v>
          </cell>
        </row>
        <row r="248">
          <cell r="B248" t="str">
            <v>암타이밴드</v>
          </cell>
          <cell r="C248" t="str">
            <v>2방</v>
          </cell>
          <cell r="D248" t="str">
            <v>EA</v>
          </cell>
          <cell r="E248">
            <v>957</v>
          </cell>
          <cell r="F248">
            <v>2900</v>
          </cell>
          <cell r="G248">
            <v>1003</v>
          </cell>
          <cell r="H248">
            <v>2900</v>
          </cell>
          <cell r="O248">
            <v>2900</v>
          </cell>
          <cell r="P248">
            <v>2900</v>
          </cell>
        </row>
        <row r="249">
          <cell r="B249" t="str">
            <v>완금밴드</v>
          </cell>
          <cell r="C249" t="str">
            <v>2방</v>
          </cell>
          <cell r="D249" t="str">
            <v>EA</v>
          </cell>
          <cell r="E249">
            <v>957</v>
          </cell>
          <cell r="F249">
            <v>16500</v>
          </cell>
          <cell r="G249">
            <v>1003</v>
          </cell>
          <cell r="H249">
            <v>16500</v>
          </cell>
          <cell r="O249">
            <v>16500</v>
          </cell>
          <cell r="P249">
            <v>16500</v>
          </cell>
        </row>
        <row r="250">
          <cell r="B250" t="str">
            <v>케이블걸이쇠</v>
          </cell>
          <cell r="C250" t="str">
            <v>1조</v>
          </cell>
          <cell r="D250" t="str">
            <v>조</v>
          </cell>
          <cell r="G250">
            <v>1004</v>
          </cell>
          <cell r="H250">
            <v>1510</v>
          </cell>
          <cell r="O250">
            <v>1510</v>
          </cell>
          <cell r="P250">
            <v>1510</v>
          </cell>
        </row>
        <row r="251">
          <cell r="B251" t="str">
            <v>WEATHER CAP</v>
          </cell>
          <cell r="D251" t="str">
            <v>EA</v>
          </cell>
          <cell r="E251">
            <v>867</v>
          </cell>
          <cell r="F251">
            <v>28800</v>
          </cell>
          <cell r="O251">
            <v>28800</v>
          </cell>
          <cell r="P251">
            <v>28800</v>
          </cell>
        </row>
        <row r="252">
          <cell r="B252" t="str">
            <v>PIPE HAND</v>
          </cell>
          <cell r="D252" t="str">
            <v>EA</v>
          </cell>
          <cell r="E252">
            <v>957</v>
          </cell>
          <cell r="F252">
            <v>1430</v>
          </cell>
          <cell r="O252">
            <v>1430</v>
          </cell>
          <cell r="P252">
            <v>1430</v>
          </cell>
        </row>
        <row r="253">
          <cell r="A253">
            <v>600</v>
          </cell>
          <cell r="B253" t="str">
            <v>가스절연부하개폐기</v>
          </cell>
          <cell r="C253" t="str">
            <v xml:space="preserve">22.9kV </v>
          </cell>
          <cell r="D253" t="str">
            <v>대</v>
          </cell>
        </row>
        <row r="254">
          <cell r="A254">
            <v>601</v>
          </cell>
          <cell r="B254" t="str">
            <v>조작 손잡이</v>
          </cell>
          <cell r="C254" t="str">
            <v>절, 입 자기제</v>
          </cell>
          <cell r="D254" t="str">
            <v>조</v>
          </cell>
        </row>
        <row r="255">
          <cell r="A255">
            <v>602</v>
          </cell>
          <cell r="B255" t="str">
            <v>조작끈</v>
          </cell>
          <cell r="C255" t="str">
            <v>마닐라로프 1/2"</v>
          </cell>
          <cell r="D255" t="str">
            <v>m</v>
          </cell>
        </row>
        <row r="256">
          <cell r="A256">
            <v>603</v>
          </cell>
          <cell r="B256" t="str">
            <v>PG 크램프</v>
          </cell>
          <cell r="C256" t="str">
            <v>60㎟</v>
          </cell>
          <cell r="D256" t="str">
            <v>개</v>
          </cell>
        </row>
        <row r="257">
          <cell r="A257">
            <v>604</v>
          </cell>
          <cell r="B257" t="str">
            <v>피뢰기</v>
          </cell>
          <cell r="C257" t="str">
            <v>18kV</v>
          </cell>
          <cell r="D257" t="str">
            <v>조</v>
          </cell>
          <cell r="E257">
            <v>935</v>
          </cell>
          <cell r="F257">
            <v>432000</v>
          </cell>
          <cell r="O257">
            <v>432000</v>
          </cell>
          <cell r="P257">
            <v>432000</v>
          </cell>
        </row>
        <row r="258">
          <cell r="A258">
            <v>998</v>
          </cell>
          <cell r="B258" t="str">
            <v>25.8kV GIS 온라인 진단시스템</v>
          </cell>
          <cell r="D258" t="str">
            <v>식</v>
          </cell>
          <cell r="K258" t="str">
            <v>피에스디테크</v>
          </cell>
          <cell r="L258">
            <v>189887000</v>
          </cell>
          <cell r="O258">
            <v>189887000</v>
          </cell>
          <cell r="P258">
            <v>189887000</v>
          </cell>
        </row>
        <row r="259">
          <cell r="A259">
            <v>999</v>
          </cell>
          <cell r="B259" t="str">
            <v>22.9kV 수전실 설치 공사</v>
          </cell>
          <cell r="D259" t="str">
            <v>식</v>
          </cell>
          <cell r="K259" t="str">
            <v>효성</v>
          </cell>
          <cell r="L259">
            <v>118825000</v>
          </cell>
          <cell r="O259">
            <v>118825000</v>
          </cell>
          <cell r="P259">
            <v>118825000</v>
          </cell>
        </row>
        <row r="260">
          <cell r="A260">
            <v>1000</v>
          </cell>
          <cell r="B260" t="str">
            <v xml:space="preserve"> 배전반</v>
          </cell>
          <cell r="C260" t="str">
            <v xml:space="preserve">25.8kV ALTS </v>
          </cell>
          <cell r="D260" t="str">
            <v>면</v>
          </cell>
          <cell r="K260" t="str">
            <v>효성</v>
          </cell>
          <cell r="L260">
            <v>31714000</v>
          </cell>
          <cell r="O260">
            <v>31714000</v>
          </cell>
          <cell r="P260">
            <v>31714000</v>
          </cell>
        </row>
        <row r="261">
          <cell r="A261">
            <v>1001</v>
          </cell>
          <cell r="B261" t="str">
            <v xml:space="preserve"> 배전반</v>
          </cell>
          <cell r="C261" t="str">
            <v>25.8kV MAIN GIS</v>
          </cell>
          <cell r="D261" t="str">
            <v>면</v>
          </cell>
          <cell r="K261" t="str">
            <v>효성</v>
          </cell>
          <cell r="L261">
            <v>45424000</v>
          </cell>
          <cell r="O261">
            <v>45424000</v>
          </cell>
          <cell r="P261">
            <v>45424000</v>
          </cell>
        </row>
        <row r="262">
          <cell r="A262">
            <v>1002</v>
          </cell>
          <cell r="B262" t="str">
            <v xml:space="preserve"> 배전반</v>
          </cell>
          <cell r="C262" t="str">
            <v>25.8kV MOF GIS</v>
          </cell>
          <cell r="D262" t="str">
            <v>면</v>
          </cell>
          <cell r="K262" t="str">
            <v>효성</v>
          </cell>
          <cell r="L262">
            <v>22678000</v>
          </cell>
          <cell r="O262">
            <v>22678000</v>
          </cell>
          <cell r="P262">
            <v>22678000</v>
          </cell>
        </row>
        <row r="263">
          <cell r="A263">
            <v>1003</v>
          </cell>
          <cell r="B263" t="str">
            <v xml:space="preserve"> 배전반</v>
          </cell>
          <cell r="C263" t="str">
            <v>25.8kV DS &amp; PT GIS</v>
          </cell>
          <cell r="D263" t="str">
            <v>면</v>
          </cell>
          <cell r="K263" t="str">
            <v>효성</v>
          </cell>
          <cell r="L263">
            <v>21513000</v>
          </cell>
          <cell r="O263">
            <v>21513000</v>
          </cell>
          <cell r="P263">
            <v>21513000</v>
          </cell>
        </row>
        <row r="264">
          <cell r="A264">
            <v>1004</v>
          </cell>
          <cell r="B264" t="str">
            <v xml:space="preserve"> 배전반</v>
          </cell>
          <cell r="C264" t="str">
            <v>25.8kV FEEDER GIS</v>
          </cell>
          <cell r="D264" t="str">
            <v>면</v>
          </cell>
          <cell r="K264" t="str">
            <v>효성</v>
          </cell>
          <cell r="L264">
            <v>44823000</v>
          </cell>
          <cell r="O264">
            <v>44823000</v>
          </cell>
          <cell r="P264">
            <v>44823000</v>
          </cell>
        </row>
        <row r="265">
          <cell r="A265">
            <v>1005</v>
          </cell>
          <cell r="B265" t="str">
            <v xml:space="preserve"> 배전반</v>
          </cell>
          <cell r="C265" t="str">
            <v>25.8kV MAIN GIS</v>
          </cell>
          <cell r="D265" t="str">
            <v>면</v>
          </cell>
          <cell r="K265" t="str">
            <v>효성</v>
          </cell>
          <cell r="L265">
            <v>45424000</v>
          </cell>
          <cell r="O265">
            <v>45424000</v>
          </cell>
          <cell r="P265">
            <v>45424000</v>
          </cell>
        </row>
        <row r="266">
          <cell r="A266">
            <v>1006</v>
          </cell>
          <cell r="B266" t="str">
            <v xml:space="preserve"> 배전반</v>
          </cell>
          <cell r="C266" t="str">
            <v>25.8kV DS &amp; PT GIS</v>
          </cell>
          <cell r="D266" t="str">
            <v>면</v>
          </cell>
          <cell r="K266" t="str">
            <v>효성</v>
          </cell>
          <cell r="L266">
            <v>21513000</v>
          </cell>
          <cell r="O266">
            <v>21513000</v>
          </cell>
          <cell r="P266">
            <v>21513000</v>
          </cell>
        </row>
        <row r="267">
          <cell r="A267">
            <v>1007</v>
          </cell>
          <cell r="B267" t="str">
            <v xml:space="preserve"> 배전반</v>
          </cell>
          <cell r="C267" t="str">
            <v>25.8kV FEEDER GIS, PT 부착</v>
          </cell>
          <cell r="D267" t="str">
            <v>면</v>
          </cell>
          <cell r="K267" t="str">
            <v>효성</v>
          </cell>
          <cell r="L267">
            <v>52316000</v>
          </cell>
          <cell r="O267">
            <v>52316000</v>
          </cell>
          <cell r="P267">
            <v>52316000</v>
          </cell>
        </row>
        <row r="268">
          <cell r="A268">
            <v>1008</v>
          </cell>
          <cell r="B268" t="str">
            <v xml:space="preserve"> 배전반</v>
          </cell>
          <cell r="C268" t="str">
            <v>25.8kV DUMMY GIS</v>
          </cell>
          <cell r="D268" t="str">
            <v>면</v>
          </cell>
          <cell r="K268" t="str">
            <v>효성</v>
          </cell>
          <cell r="L268">
            <v>12502000</v>
          </cell>
          <cell r="O268">
            <v>12502000</v>
          </cell>
          <cell r="P268">
            <v>12502000</v>
          </cell>
        </row>
        <row r="269">
          <cell r="A269">
            <v>1009</v>
          </cell>
          <cell r="B269" t="str">
            <v xml:space="preserve"> 배전반</v>
          </cell>
          <cell r="C269" t="str">
            <v>25.8kV OUTGOING GIS</v>
          </cell>
          <cell r="D269" t="str">
            <v>면</v>
          </cell>
          <cell r="K269" t="str">
            <v>효성</v>
          </cell>
          <cell r="L269">
            <v>3581000</v>
          </cell>
          <cell r="O269">
            <v>3581000</v>
          </cell>
          <cell r="P269">
            <v>3581000</v>
          </cell>
        </row>
        <row r="270">
          <cell r="A270">
            <v>1010</v>
          </cell>
          <cell r="B270" t="str">
            <v xml:space="preserve"> 배전반</v>
          </cell>
          <cell r="C270" t="str">
            <v>25.8kV FEEDER GIS FOR SC</v>
          </cell>
          <cell r="D270" t="str">
            <v>면</v>
          </cell>
          <cell r="K270" t="str">
            <v>효성</v>
          </cell>
          <cell r="L270">
            <v>40633000</v>
          </cell>
          <cell r="O270">
            <v>40633000</v>
          </cell>
          <cell r="P270">
            <v>40633000</v>
          </cell>
        </row>
        <row r="271">
          <cell r="A271">
            <v>1011</v>
          </cell>
          <cell r="B271" t="str">
            <v xml:space="preserve"> 배전반</v>
          </cell>
          <cell r="C271" t="str">
            <v>22.9kV MOLD TR 2000kVA</v>
          </cell>
          <cell r="D271" t="str">
            <v>면</v>
          </cell>
          <cell r="K271" t="str">
            <v>효성</v>
          </cell>
          <cell r="L271">
            <v>67800000</v>
          </cell>
          <cell r="O271">
            <v>67800000</v>
          </cell>
          <cell r="P271">
            <v>67800000</v>
          </cell>
        </row>
        <row r="272">
          <cell r="A272">
            <v>1012</v>
          </cell>
          <cell r="B272" t="str">
            <v xml:space="preserve"> 배전반</v>
          </cell>
          <cell r="C272" t="str">
            <v>22.9kV MOLD TR 200kVA</v>
          </cell>
          <cell r="D272" t="str">
            <v>면</v>
          </cell>
          <cell r="K272" t="str">
            <v>효성</v>
          </cell>
          <cell r="L272">
            <v>8985000</v>
          </cell>
          <cell r="O272">
            <v>8985000</v>
          </cell>
          <cell r="P272">
            <v>8985000</v>
          </cell>
        </row>
        <row r="273">
          <cell r="A273">
            <v>1013</v>
          </cell>
          <cell r="B273" t="str">
            <v xml:space="preserve"> 배전반</v>
          </cell>
          <cell r="C273" t="str">
            <v>22.9kV MOLD TR 75kVAx2</v>
          </cell>
          <cell r="D273" t="str">
            <v>면</v>
          </cell>
          <cell r="K273" t="str">
            <v>효성</v>
          </cell>
          <cell r="L273">
            <v>13266000</v>
          </cell>
          <cell r="O273">
            <v>13266000</v>
          </cell>
          <cell r="P273">
            <v>13266000</v>
          </cell>
        </row>
        <row r="274">
          <cell r="A274">
            <v>1014</v>
          </cell>
          <cell r="B274" t="str">
            <v xml:space="preserve"> 배전반</v>
          </cell>
          <cell r="C274" t="str">
            <v>22.9kV NGR</v>
          </cell>
          <cell r="D274" t="str">
            <v>면</v>
          </cell>
          <cell r="K274" t="str">
            <v>효성</v>
          </cell>
          <cell r="L274">
            <v>9655000</v>
          </cell>
          <cell r="O274">
            <v>9655000</v>
          </cell>
          <cell r="P274">
            <v>9655000</v>
          </cell>
        </row>
        <row r="275">
          <cell r="A275">
            <v>1015</v>
          </cell>
          <cell r="B275" t="str">
            <v xml:space="preserve"> 배전반</v>
          </cell>
          <cell r="C275" t="str">
            <v xml:space="preserve">24kV CONDENSER </v>
          </cell>
          <cell r="D275" t="str">
            <v>면</v>
          </cell>
          <cell r="K275" t="str">
            <v>효성</v>
          </cell>
          <cell r="L275">
            <v>9750000</v>
          </cell>
          <cell r="O275">
            <v>9750000</v>
          </cell>
          <cell r="P275">
            <v>9750000</v>
          </cell>
        </row>
        <row r="276">
          <cell r="A276">
            <v>1016</v>
          </cell>
          <cell r="B276" t="str">
            <v xml:space="preserve"> 배전반</v>
          </cell>
          <cell r="C276" t="str">
            <v xml:space="preserve">380V ATS &amp; MCCB </v>
          </cell>
          <cell r="D276" t="str">
            <v>면</v>
          </cell>
          <cell r="K276" t="str">
            <v>효성</v>
          </cell>
          <cell r="L276">
            <v>8411000</v>
          </cell>
          <cell r="O276">
            <v>8411000</v>
          </cell>
          <cell r="P276">
            <v>8411000</v>
          </cell>
        </row>
        <row r="277">
          <cell r="A277">
            <v>1017</v>
          </cell>
          <cell r="B277" t="str">
            <v xml:space="preserve"> 배전반</v>
          </cell>
          <cell r="C277" t="str">
            <v>B/C &amp; BATTERY</v>
          </cell>
          <cell r="D277" t="str">
            <v>면</v>
          </cell>
          <cell r="K277" t="str">
            <v>효성</v>
          </cell>
          <cell r="L277">
            <v>9750000</v>
          </cell>
          <cell r="O277">
            <v>9750000</v>
          </cell>
          <cell r="P277">
            <v>9750000</v>
          </cell>
        </row>
        <row r="278">
          <cell r="A278">
            <v>1018</v>
          </cell>
          <cell r="B278" t="str">
            <v>22.9kV 전기실 설치공사</v>
          </cell>
          <cell r="D278" t="str">
            <v>식</v>
          </cell>
          <cell r="K278" t="str">
            <v>효성</v>
          </cell>
          <cell r="L278">
            <v>10935000</v>
          </cell>
          <cell r="O278">
            <v>10935000</v>
          </cell>
          <cell r="P278">
            <v>10935000</v>
          </cell>
        </row>
        <row r="279">
          <cell r="A279">
            <v>1019</v>
          </cell>
          <cell r="B279" t="str">
            <v xml:space="preserve"> 배전반</v>
          </cell>
          <cell r="C279" t="str">
            <v>22.9kV GLBS</v>
          </cell>
          <cell r="D279" t="str">
            <v>면</v>
          </cell>
          <cell r="K279" t="str">
            <v>효성</v>
          </cell>
          <cell r="L279">
            <v>30375000</v>
          </cell>
          <cell r="O279">
            <v>30375000</v>
          </cell>
          <cell r="P279">
            <v>30375000</v>
          </cell>
        </row>
        <row r="280">
          <cell r="A280">
            <v>1020</v>
          </cell>
          <cell r="B280" t="str">
            <v xml:space="preserve"> 배전반</v>
          </cell>
          <cell r="C280" t="str">
            <v>25.8kV VCB</v>
          </cell>
          <cell r="D280" t="str">
            <v>면</v>
          </cell>
          <cell r="K280" t="str">
            <v>효성</v>
          </cell>
          <cell r="L280">
            <v>16197000</v>
          </cell>
          <cell r="O280">
            <v>16197000</v>
          </cell>
          <cell r="P280">
            <v>16197000</v>
          </cell>
        </row>
        <row r="281">
          <cell r="A281">
            <v>1021</v>
          </cell>
          <cell r="B281" t="str">
            <v xml:space="preserve"> 배전반</v>
          </cell>
          <cell r="C281" t="str">
            <v>22.9kV/220V 75kVA</v>
          </cell>
          <cell r="D281" t="str">
            <v>면</v>
          </cell>
          <cell r="K281" t="str">
            <v>효성</v>
          </cell>
          <cell r="L281">
            <v>7951000</v>
          </cell>
          <cell r="O281">
            <v>7951000</v>
          </cell>
          <cell r="P281">
            <v>7951000</v>
          </cell>
        </row>
        <row r="282">
          <cell r="A282">
            <v>1022</v>
          </cell>
          <cell r="B282" t="str">
            <v xml:space="preserve"> 배전반</v>
          </cell>
          <cell r="C282" t="str">
            <v>22.9kV/380/220V 50kVA</v>
          </cell>
          <cell r="D282" t="str">
            <v>면</v>
          </cell>
          <cell r="K282" t="str">
            <v>효성</v>
          </cell>
          <cell r="L282">
            <v>7929000</v>
          </cell>
          <cell r="O282">
            <v>7929000</v>
          </cell>
          <cell r="P282">
            <v>7929000</v>
          </cell>
        </row>
        <row r="283">
          <cell r="A283">
            <v>1023</v>
          </cell>
          <cell r="B283" t="str">
            <v xml:space="preserve"> 배전반</v>
          </cell>
          <cell r="C283" t="str">
            <v>ATS 4P</v>
          </cell>
          <cell r="D283" t="str">
            <v>면</v>
          </cell>
          <cell r="K283" t="str">
            <v>효성</v>
          </cell>
          <cell r="L283">
            <v>7357000</v>
          </cell>
          <cell r="O283">
            <v>7357000</v>
          </cell>
          <cell r="P283">
            <v>7357000</v>
          </cell>
        </row>
        <row r="284">
          <cell r="A284">
            <v>1024</v>
          </cell>
          <cell r="B284" t="str">
            <v xml:space="preserve"> 배전반</v>
          </cell>
          <cell r="C284" t="str">
            <v>REC</v>
          </cell>
          <cell r="D284" t="str">
            <v>면</v>
          </cell>
          <cell r="K284" t="str">
            <v>효성</v>
          </cell>
          <cell r="L284">
            <v>9180000</v>
          </cell>
          <cell r="O284">
            <v>9180000</v>
          </cell>
          <cell r="P284">
            <v>9180000</v>
          </cell>
        </row>
        <row r="285">
          <cell r="A285">
            <v>1025</v>
          </cell>
          <cell r="B285" t="str">
            <v>22.9kV 전기실 설치공사(신설)</v>
          </cell>
          <cell r="D285" t="str">
            <v>식</v>
          </cell>
          <cell r="K285" t="str">
            <v>효성</v>
          </cell>
          <cell r="L285">
            <v>4374000</v>
          </cell>
          <cell r="O285">
            <v>4374000</v>
          </cell>
          <cell r="P285">
            <v>4374000</v>
          </cell>
        </row>
        <row r="286">
          <cell r="A286">
            <v>1026</v>
          </cell>
          <cell r="B286" t="str">
            <v xml:space="preserve"> 배전반</v>
          </cell>
          <cell r="C286" t="str">
            <v>22.9kV GLBS</v>
          </cell>
          <cell r="D286" t="str">
            <v>면</v>
          </cell>
          <cell r="K286" t="str">
            <v>효성</v>
          </cell>
          <cell r="L286">
            <v>30375000</v>
          </cell>
          <cell r="O286">
            <v>30375000</v>
          </cell>
          <cell r="P286">
            <v>30375000</v>
          </cell>
        </row>
        <row r="287">
          <cell r="A287">
            <v>1027</v>
          </cell>
          <cell r="B287" t="str">
            <v xml:space="preserve"> 배전반</v>
          </cell>
          <cell r="C287" t="str">
            <v>25.8kV VCB</v>
          </cell>
          <cell r="D287" t="str">
            <v>면</v>
          </cell>
          <cell r="K287" t="str">
            <v>효성</v>
          </cell>
          <cell r="L287">
            <v>16197000</v>
          </cell>
          <cell r="O287">
            <v>16197000</v>
          </cell>
          <cell r="P287">
            <v>16197000</v>
          </cell>
        </row>
        <row r="288">
          <cell r="A288">
            <v>1028</v>
          </cell>
          <cell r="B288" t="str">
            <v>전철변전소 전력설비 설치</v>
          </cell>
          <cell r="D288" t="str">
            <v>식</v>
          </cell>
          <cell r="K288" t="str">
            <v>효성</v>
          </cell>
          <cell r="L288">
            <v>10057000</v>
          </cell>
          <cell r="O288">
            <v>10057000</v>
          </cell>
          <cell r="P288">
            <v>10057000</v>
          </cell>
        </row>
        <row r="289">
          <cell r="A289">
            <v>1029</v>
          </cell>
          <cell r="B289" t="str">
            <v xml:space="preserve"> 배전반</v>
          </cell>
          <cell r="C289" t="str">
            <v>22.9kV GLBS</v>
          </cell>
          <cell r="D289" t="str">
            <v>면</v>
          </cell>
          <cell r="K289" t="str">
            <v>효성</v>
          </cell>
          <cell r="L289">
            <v>30375000</v>
          </cell>
          <cell r="O289">
            <v>30375000</v>
          </cell>
          <cell r="P289">
            <v>30375000</v>
          </cell>
        </row>
        <row r="290">
          <cell r="A290">
            <v>1030</v>
          </cell>
          <cell r="B290" t="str">
            <v xml:space="preserve"> 배전반</v>
          </cell>
          <cell r="C290" t="str">
            <v>25.8kV VCB</v>
          </cell>
          <cell r="D290" t="str">
            <v>면</v>
          </cell>
          <cell r="K290" t="str">
            <v>효성</v>
          </cell>
          <cell r="L290">
            <v>16197000</v>
          </cell>
          <cell r="O290">
            <v>16197000</v>
          </cell>
          <cell r="P290">
            <v>16197000</v>
          </cell>
        </row>
        <row r="291">
          <cell r="A291">
            <v>1031</v>
          </cell>
          <cell r="B291" t="str">
            <v xml:space="preserve"> 배전반</v>
          </cell>
          <cell r="C291" t="str">
            <v>22.9kV/380/220V 200kVA</v>
          </cell>
          <cell r="D291" t="str">
            <v>면</v>
          </cell>
          <cell r="K291" t="str">
            <v>효성</v>
          </cell>
          <cell r="L291">
            <v>9331000</v>
          </cell>
          <cell r="O291">
            <v>9331000</v>
          </cell>
          <cell r="P291">
            <v>9331000</v>
          </cell>
        </row>
        <row r="292">
          <cell r="A292">
            <v>1032</v>
          </cell>
          <cell r="B292" t="str">
            <v>급전,보조급전구분소 전력설비 설치</v>
          </cell>
          <cell r="D292" t="str">
            <v>식</v>
          </cell>
          <cell r="K292" t="str">
            <v>효성</v>
          </cell>
          <cell r="L292">
            <v>9247000</v>
          </cell>
          <cell r="O292">
            <v>9247000</v>
          </cell>
          <cell r="P292">
            <v>9247000</v>
          </cell>
        </row>
        <row r="293">
          <cell r="A293">
            <v>1033</v>
          </cell>
          <cell r="B293" t="str">
            <v xml:space="preserve"> 배전반</v>
          </cell>
          <cell r="C293" t="str">
            <v>22.9kV GLBS</v>
          </cell>
          <cell r="D293" t="str">
            <v>면</v>
          </cell>
          <cell r="K293" t="str">
            <v>효성</v>
          </cell>
          <cell r="L293">
            <v>30375000</v>
          </cell>
          <cell r="O293">
            <v>30375000</v>
          </cell>
          <cell r="P293">
            <v>30375000</v>
          </cell>
        </row>
        <row r="294">
          <cell r="A294">
            <v>1034</v>
          </cell>
          <cell r="B294" t="str">
            <v xml:space="preserve"> 배전반</v>
          </cell>
          <cell r="C294" t="str">
            <v>25.8kV VCB</v>
          </cell>
          <cell r="D294" t="str">
            <v>면</v>
          </cell>
          <cell r="K294" t="str">
            <v>효성</v>
          </cell>
          <cell r="L294">
            <v>16197000</v>
          </cell>
          <cell r="O294">
            <v>16197000</v>
          </cell>
          <cell r="P294">
            <v>16197000</v>
          </cell>
        </row>
        <row r="295">
          <cell r="A295">
            <v>1035</v>
          </cell>
          <cell r="B295" t="str">
            <v xml:space="preserve"> 배전반</v>
          </cell>
          <cell r="C295" t="str">
            <v>22.9kV/380/220V 50kVA</v>
          </cell>
          <cell r="D295" t="str">
            <v>면</v>
          </cell>
          <cell r="K295" t="str">
            <v>효성</v>
          </cell>
          <cell r="L295">
            <v>6412000</v>
          </cell>
          <cell r="O295">
            <v>6412000</v>
          </cell>
          <cell r="P295">
            <v>6412000</v>
          </cell>
        </row>
        <row r="296">
          <cell r="A296">
            <v>1036</v>
          </cell>
          <cell r="B296" t="str">
            <v>원제설비(전쳘용 및 전력용 CU)</v>
          </cell>
          <cell r="D296" t="str">
            <v>식</v>
          </cell>
          <cell r="K296" t="str">
            <v>CNA</v>
          </cell>
          <cell r="L296">
            <v>30270000</v>
          </cell>
          <cell r="O296">
            <v>30270000</v>
          </cell>
          <cell r="P296">
            <v>30270000</v>
          </cell>
        </row>
        <row r="297">
          <cell r="A297">
            <v>1037</v>
          </cell>
          <cell r="B297" t="str">
            <v>전력SCADA 분소용 소규모장치</v>
          </cell>
          <cell r="D297" t="str">
            <v>식</v>
          </cell>
          <cell r="K297" t="str">
            <v>CNA</v>
          </cell>
          <cell r="L297">
            <v>82527000</v>
          </cell>
          <cell r="O297">
            <v>82527000</v>
          </cell>
          <cell r="P297">
            <v>82527000</v>
          </cell>
        </row>
        <row r="298">
          <cell r="O298">
            <v>0</v>
          </cell>
          <cell r="P298">
            <v>0</v>
          </cell>
        </row>
        <row r="299">
          <cell r="A299">
            <v>1040</v>
          </cell>
          <cell r="B299" t="str">
            <v xml:space="preserve"> 600V 가교PE케이블</v>
          </cell>
          <cell r="C299" t="str">
            <v>CV 3.5㎟/2C</v>
          </cell>
          <cell r="D299" t="str">
            <v>m</v>
          </cell>
          <cell r="G299">
            <v>918</v>
          </cell>
          <cell r="H299">
            <v>561</v>
          </cell>
          <cell r="O299">
            <v>561</v>
          </cell>
          <cell r="P299">
            <v>561</v>
          </cell>
        </row>
        <row r="300">
          <cell r="A300">
            <v>1041</v>
          </cell>
          <cell r="B300" t="str">
            <v xml:space="preserve"> 600V 가교PE케이블</v>
          </cell>
          <cell r="C300" t="str">
            <v>CV 3.5㎟/3C</v>
          </cell>
          <cell r="D300" t="str">
            <v>m</v>
          </cell>
          <cell r="G300">
            <v>918</v>
          </cell>
          <cell r="H300">
            <v>746</v>
          </cell>
          <cell r="O300">
            <v>746</v>
          </cell>
          <cell r="P300">
            <v>746</v>
          </cell>
        </row>
        <row r="301">
          <cell r="A301">
            <v>1042</v>
          </cell>
          <cell r="B301" t="str">
            <v xml:space="preserve"> 600V 가교PE케이블</v>
          </cell>
          <cell r="C301" t="str">
            <v>CV 3.5㎟/4C</v>
          </cell>
          <cell r="D301" t="str">
            <v>m</v>
          </cell>
          <cell r="G301">
            <v>918</v>
          </cell>
          <cell r="H301">
            <v>902</v>
          </cell>
          <cell r="O301">
            <v>902</v>
          </cell>
          <cell r="P301">
            <v>902</v>
          </cell>
        </row>
        <row r="302">
          <cell r="A302">
            <v>1043</v>
          </cell>
          <cell r="B302" t="str">
            <v xml:space="preserve"> 600V 가교PE케이블</v>
          </cell>
          <cell r="C302" t="str">
            <v>CV 5.5㎟/4C</v>
          </cell>
          <cell r="D302" t="str">
            <v>m</v>
          </cell>
          <cell r="G302">
            <v>918</v>
          </cell>
          <cell r="H302">
            <v>1285</v>
          </cell>
          <cell r="O302">
            <v>1285</v>
          </cell>
          <cell r="P302">
            <v>1285</v>
          </cell>
        </row>
        <row r="303">
          <cell r="A303">
            <v>1044</v>
          </cell>
          <cell r="B303" t="str">
            <v xml:space="preserve"> 600V 가교PE케이블</v>
          </cell>
          <cell r="C303" t="str">
            <v>CV 8㎟/4C</v>
          </cell>
          <cell r="D303" t="str">
            <v>m</v>
          </cell>
          <cell r="G303">
            <v>918</v>
          </cell>
          <cell r="H303">
            <v>1695</v>
          </cell>
          <cell r="O303">
            <v>1695</v>
          </cell>
          <cell r="P303">
            <v>1695</v>
          </cell>
        </row>
        <row r="304">
          <cell r="A304">
            <v>1045</v>
          </cell>
          <cell r="B304" t="str">
            <v xml:space="preserve"> 600V 가교PE케이블</v>
          </cell>
          <cell r="C304" t="str">
            <v>CV 14㎟/4C</v>
          </cell>
          <cell r="D304" t="str">
            <v>m</v>
          </cell>
          <cell r="G304">
            <v>918</v>
          </cell>
          <cell r="H304">
            <v>2645</v>
          </cell>
          <cell r="O304">
            <v>2645</v>
          </cell>
          <cell r="P304">
            <v>2645</v>
          </cell>
        </row>
        <row r="305">
          <cell r="A305">
            <v>1046</v>
          </cell>
          <cell r="B305" t="str">
            <v xml:space="preserve"> 600V 가교PE케이블</v>
          </cell>
          <cell r="C305" t="str">
            <v>CV 22㎟/4C</v>
          </cell>
          <cell r="D305" t="str">
            <v>m</v>
          </cell>
          <cell r="G305">
            <v>918</v>
          </cell>
          <cell r="H305">
            <v>3941</v>
          </cell>
          <cell r="O305">
            <v>3941</v>
          </cell>
          <cell r="P305">
            <v>3941</v>
          </cell>
        </row>
        <row r="306">
          <cell r="A306">
            <v>1047</v>
          </cell>
          <cell r="B306" t="str">
            <v xml:space="preserve"> 600V 가교PE케이블</v>
          </cell>
          <cell r="C306" t="str">
            <v>CV 38㎟/4C</v>
          </cell>
          <cell r="D306" t="str">
            <v>m</v>
          </cell>
          <cell r="G306">
            <v>918</v>
          </cell>
          <cell r="H306">
            <v>6277</v>
          </cell>
          <cell r="O306">
            <v>6277</v>
          </cell>
          <cell r="P306">
            <v>6277</v>
          </cell>
        </row>
        <row r="308">
          <cell r="A308">
            <v>3001</v>
          </cell>
          <cell r="B308" t="str">
            <v>LP 애자</v>
          </cell>
          <cell r="C308" t="str">
            <v>23kV 125 x 304</v>
          </cell>
          <cell r="D308" t="str">
            <v>개</v>
          </cell>
          <cell r="G308">
            <v>1016</v>
          </cell>
          <cell r="H308">
            <v>17650</v>
          </cell>
          <cell r="O308">
            <v>17650</v>
          </cell>
          <cell r="P308">
            <v>17650</v>
          </cell>
        </row>
        <row r="309">
          <cell r="A309">
            <v>3002</v>
          </cell>
          <cell r="B309" t="str">
            <v>현수애자</v>
          </cell>
          <cell r="C309" t="str">
            <v>볼소켓형 191mm</v>
          </cell>
          <cell r="D309" t="str">
            <v>개</v>
          </cell>
          <cell r="G309">
            <v>1016</v>
          </cell>
          <cell r="H309">
            <v>20140</v>
          </cell>
          <cell r="O309">
            <v>20140</v>
          </cell>
          <cell r="P309">
            <v>20140</v>
          </cell>
        </row>
        <row r="310">
          <cell r="A310">
            <v>3003</v>
          </cell>
          <cell r="B310" t="str">
            <v>경완철</v>
          </cell>
          <cell r="C310" t="str">
            <v>90x90x7tx2400</v>
          </cell>
          <cell r="D310" t="str">
            <v>개</v>
          </cell>
          <cell r="G310">
            <v>1018</v>
          </cell>
          <cell r="H310">
            <v>29500</v>
          </cell>
          <cell r="O310">
            <v>29500</v>
          </cell>
          <cell r="P310">
            <v>29500</v>
          </cell>
        </row>
        <row r="311">
          <cell r="A311">
            <v>3004</v>
          </cell>
          <cell r="B311" t="str">
            <v>각암타이</v>
          </cell>
          <cell r="C311" t="str">
            <v>40x40x6tx1370</v>
          </cell>
          <cell r="D311" t="str">
            <v>개</v>
          </cell>
          <cell r="G311">
            <v>1018</v>
          </cell>
          <cell r="H311">
            <v>6100</v>
          </cell>
          <cell r="O311">
            <v>6100</v>
          </cell>
          <cell r="P311">
            <v>6100</v>
          </cell>
        </row>
        <row r="312">
          <cell r="A312">
            <v>3005</v>
          </cell>
          <cell r="B312" t="str">
            <v>앵카쇄클</v>
          </cell>
          <cell r="C312" t="str">
            <v>AS-12</v>
          </cell>
          <cell r="D312" t="str">
            <v>개</v>
          </cell>
          <cell r="G312">
            <v>1017</v>
          </cell>
          <cell r="H312">
            <v>4800</v>
          </cell>
          <cell r="O312">
            <v>4800</v>
          </cell>
          <cell r="P312">
            <v>4800</v>
          </cell>
        </row>
        <row r="313">
          <cell r="A313">
            <v>3006</v>
          </cell>
          <cell r="B313" t="str">
            <v>소켓아이</v>
          </cell>
          <cell r="C313" t="str">
            <v>SE-12</v>
          </cell>
          <cell r="D313" t="str">
            <v>개</v>
          </cell>
          <cell r="G313">
            <v>1017</v>
          </cell>
          <cell r="H313">
            <v>6100</v>
          </cell>
          <cell r="O313">
            <v>6100</v>
          </cell>
          <cell r="P313">
            <v>6100</v>
          </cell>
        </row>
        <row r="314">
          <cell r="A314">
            <v>3007</v>
          </cell>
          <cell r="B314" t="str">
            <v>핀볼크레비스</v>
          </cell>
          <cell r="C314" t="str">
            <v>BC-12</v>
          </cell>
          <cell r="D314" t="str">
            <v>개</v>
          </cell>
          <cell r="G314">
            <v>1017</v>
          </cell>
          <cell r="H314">
            <v>5200</v>
          </cell>
          <cell r="O314">
            <v>5200</v>
          </cell>
          <cell r="P314">
            <v>5200</v>
          </cell>
        </row>
        <row r="315">
          <cell r="A315">
            <v>3008</v>
          </cell>
          <cell r="B315" t="str">
            <v>인장형클램프</v>
          </cell>
          <cell r="C315" t="str">
            <v>ACSR 160㎟</v>
          </cell>
          <cell r="D315" t="str">
            <v>개</v>
          </cell>
          <cell r="G315">
            <v>1017</v>
          </cell>
          <cell r="H315">
            <v>5200</v>
          </cell>
          <cell r="O315">
            <v>5200</v>
          </cell>
          <cell r="P315">
            <v>5200</v>
          </cell>
        </row>
        <row r="316">
          <cell r="A316">
            <v>3009</v>
          </cell>
          <cell r="B316" t="str">
            <v>분기슬리브</v>
          </cell>
          <cell r="C316" t="str">
            <v>ACSR 160㎟</v>
          </cell>
          <cell r="D316" t="str">
            <v>개</v>
          </cell>
          <cell r="H316">
            <v>1500</v>
          </cell>
          <cell r="O316">
            <v>1500</v>
          </cell>
          <cell r="P316">
            <v>1500</v>
          </cell>
        </row>
        <row r="317">
          <cell r="A317">
            <v>3010</v>
          </cell>
          <cell r="B317" t="str">
            <v>절연카바</v>
          </cell>
          <cell r="D317" t="str">
            <v>개</v>
          </cell>
          <cell r="H317">
            <v>912</v>
          </cell>
          <cell r="O317">
            <v>912</v>
          </cell>
          <cell r="P317">
            <v>912</v>
          </cell>
        </row>
        <row r="318">
          <cell r="A318">
            <v>3011</v>
          </cell>
          <cell r="B318" t="str">
            <v>도그형볼트,너트,와샤</v>
          </cell>
          <cell r="C318" t="str">
            <v>M20x220</v>
          </cell>
          <cell r="D318" t="str">
            <v>개</v>
          </cell>
          <cell r="H318">
            <v>154</v>
          </cell>
          <cell r="O318">
            <v>154</v>
          </cell>
          <cell r="P318">
            <v>154</v>
          </cell>
        </row>
        <row r="319">
          <cell r="A319">
            <v>3012</v>
          </cell>
          <cell r="B319" t="str">
            <v>도그형볼트,너트,와샤</v>
          </cell>
          <cell r="C319" t="str">
            <v>M20x150</v>
          </cell>
          <cell r="D319" t="str">
            <v>개</v>
          </cell>
          <cell r="H319">
            <v>154</v>
          </cell>
          <cell r="O319">
            <v>154</v>
          </cell>
          <cell r="P319">
            <v>154</v>
          </cell>
        </row>
        <row r="320">
          <cell r="A320">
            <v>3013</v>
          </cell>
          <cell r="B320" t="str">
            <v>머신볼트,너트,와샤</v>
          </cell>
          <cell r="C320" t="str">
            <v>M16x50</v>
          </cell>
          <cell r="D320" t="str">
            <v>개</v>
          </cell>
          <cell r="H320">
            <v>1620</v>
          </cell>
          <cell r="O320">
            <v>1620</v>
          </cell>
          <cell r="P320">
            <v>1620</v>
          </cell>
        </row>
        <row r="321">
          <cell r="A321">
            <v>3014</v>
          </cell>
          <cell r="B321" t="str">
            <v>머신볼트,너트,와샤</v>
          </cell>
          <cell r="C321" t="str">
            <v>M16x130</v>
          </cell>
          <cell r="D321" t="str">
            <v>개</v>
          </cell>
          <cell r="H321">
            <v>810</v>
          </cell>
          <cell r="O321">
            <v>810</v>
          </cell>
          <cell r="P321">
            <v>810</v>
          </cell>
        </row>
        <row r="322">
          <cell r="A322">
            <v>3015</v>
          </cell>
          <cell r="B322" t="str">
            <v>머신볼트,너트,와샤</v>
          </cell>
          <cell r="C322" t="str">
            <v>M16x350</v>
          </cell>
          <cell r="D322" t="str">
            <v>개</v>
          </cell>
          <cell r="H322">
            <v>208</v>
          </cell>
          <cell r="O322">
            <v>208</v>
          </cell>
          <cell r="P322">
            <v>208</v>
          </cell>
        </row>
        <row r="323">
          <cell r="A323">
            <v>3016</v>
          </cell>
          <cell r="B323" t="str">
            <v>머신볼트,너트,와샤</v>
          </cell>
          <cell r="C323" t="str">
            <v>M16x400</v>
          </cell>
          <cell r="D323" t="str">
            <v>개</v>
          </cell>
          <cell r="H323">
            <v>1346</v>
          </cell>
          <cell r="O323">
            <v>1346</v>
          </cell>
          <cell r="P323">
            <v>1346</v>
          </cell>
        </row>
        <row r="324">
          <cell r="A324">
            <v>3017</v>
          </cell>
          <cell r="B324" t="str">
            <v>머신볼트,너트,와샤</v>
          </cell>
          <cell r="C324" t="str">
            <v>M16x460</v>
          </cell>
          <cell r="D324" t="str">
            <v>개</v>
          </cell>
          <cell r="H324">
            <v>888</v>
          </cell>
          <cell r="O324">
            <v>888</v>
          </cell>
          <cell r="P324">
            <v>888</v>
          </cell>
        </row>
        <row r="325">
          <cell r="A325">
            <v>3018</v>
          </cell>
          <cell r="B325" t="str">
            <v>머신볼트,너트,와샤</v>
          </cell>
          <cell r="C325" t="str">
            <v>M16x520</v>
          </cell>
          <cell r="D325" t="str">
            <v>개</v>
          </cell>
          <cell r="H325">
            <v>214</v>
          </cell>
          <cell r="O325">
            <v>214</v>
          </cell>
          <cell r="P325">
            <v>214</v>
          </cell>
        </row>
        <row r="326">
          <cell r="A326">
            <v>3019</v>
          </cell>
          <cell r="B326" t="str">
            <v>머신볼트,너트,와샤</v>
          </cell>
          <cell r="C326" t="str">
            <v>M16x570</v>
          </cell>
          <cell r="D326" t="str">
            <v>개</v>
          </cell>
          <cell r="H326">
            <v>52</v>
          </cell>
          <cell r="O326">
            <v>52</v>
          </cell>
          <cell r="P326">
            <v>52</v>
          </cell>
        </row>
        <row r="327">
          <cell r="A327">
            <v>3020</v>
          </cell>
          <cell r="B327" t="str">
            <v>"ㄱ"형강(암타이밴드)</v>
          </cell>
          <cell r="C327" t="str">
            <v>40x40x5tx390</v>
          </cell>
          <cell r="D327" t="str">
            <v>개</v>
          </cell>
          <cell r="H327">
            <v>1282</v>
          </cell>
          <cell r="O327">
            <v>1282</v>
          </cell>
          <cell r="P327">
            <v>1282</v>
          </cell>
        </row>
        <row r="328">
          <cell r="A328">
            <v>3021</v>
          </cell>
          <cell r="B328" t="str">
            <v>"ㄱ"형강(암타이밴드)</v>
          </cell>
          <cell r="C328" t="str">
            <v>40x40x5tx440</v>
          </cell>
          <cell r="D328" t="str">
            <v>개</v>
          </cell>
          <cell r="H328">
            <v>236</v>
          </cell>
          <cell r="O328">
            <v>236</v>
          </cell>
          <cell r="P328">
            <v>236</v>
          </cell>
        </row>
        <row r="329">
          <cell r="A329">
            <v>3022</v>
          </cell>
          <cell r="B329" t="str">
            <v>"ㄱ"형강(암타이밴드)</v>
          </cell>
          <cell r="C329" t="str">
            <v>40x40x5tx540</v>
          </cell>
          <cell r="D329" t="str">
            <v>개</v>
          </cell>
          <cell r="H329">
            <v>7400</v>
          </cell>
          <cell r="O329">
            <v>7400</v>
          </cell>
          <cell r="P329">
            <v>7400</v>
          </cell>
        </row>
        <row r="330">
          <cell r="A330">
            <v>3023</v>
          </cell>
          <cell r="B330" t="str">
            <v>"ㄱ"형강(암타이밴드)</v>
          </cell>
          <cell r="C330" t="str">
            <v>40x40x5tx590</v>
          </cell>
          <cell r="D330" t="str">
            <v>개</v>
          </cell>
          <cell r="H330">
            <v>7400</v>
          </cell>
          <cell r="O330">
            <v>7400</v>
          </cell>
          <cell r="P330">
            <v>7400</v>
          </cell>
        </row>
        <row r="331">
          <cell r="A331">
            <v>3024</v>
          </cell>
          <cell r="B331" t="str">
            <v>알루미늄바인더</v>
          </cell>
          <cell r="C331" t="str">
            <v>4.0mm</v>
          </cell>
          <cell r="D331" t="str">
            <v>m</v>
          </cell>
          <cell r="H331">
            <v>150</v>
          </cell>
          <cell r="O331">
            <v>150</v>
          </cell>
          <cell r="P331">
            <v>150</v>
          </cell>
        </row>
        <row r="332">
          <cell r="A332">
            <v>3025</v>
          </cell>
          <cell r="B332" t="str">
            <v>제어용 케이블</v>
          </cell>
          <cell r="C332" t="str">
            <v>CVV 2.0㎟/4C</v>
          </cell>
          <cell r="D332" t="str">
            <v>m</v>
          </cell>
          <cell r="E332">
            <v>844</v>
          </cell>
          <cell r="F332">
            <v>781</v>
          </cell>
          <cell r="O332">
            <v>781</v>
          </cell>
          <cell r="P332">
            <v>781</v>
          </cell>
        </row>
        <row r="333">
          <cell r="A333">
            <v>3026</v>
          </cell>
          <cell r="B333" t="str">
            <v>침상전극봉</v>
          </cell>
          <cell r="G333">
            <v>994</v>
          </cell>
          <cell r="H333">
            <v>150000</v>
          </cell>
          <cell r="O333">
            <v>150000</v>
          </cell>
          <cell r="P333">
            <v>150000</v>
          </cell>
        </row>
        <row r="334">
          <cell r="A334">
            <v>3027</v>
          </cell>
          <cell r="B334" t="str">
            <v>크로스 콘넥터</v>
          </cell>
          <cell r="C334" t="str">
            <v>60x60㎟</v>
          </cell>
          <cell r="D334" t="str">
            <v>개</v>
          </cell>
          <cell r="G334">
            <v>993</v>
          </cell>
          <cell r="H334">
            <v>3500</v>
          </cell>
          <cell r="O334">
            <v>3500</v>
          </cell>
          <cell r="P334">
            <v>3500</v>
          </cell>
        </row>
        <row r="335">
          <cell r="A335">
            <v>3028</v>
          </cell>
          <cell r="B335" t="str">
            <v>백관</v>
          </cell>
          <cell r="C335" t="str">
            <v>φ80</v>
          </cell>
          <cell r="D335" t="str">
            <v>m</v>
          </cell>
          <cell r="G335">
            <v>489</v>
          </cell>
          <cell r="H335">
            <v>5322</v>
          </cell>
          <cell r="O335">
            <v>5322</v>
          </cell>
          <cell r="P335">
            <v>5322</v>
          </cell>
        </row>
        <row r="336">
          <cell r="A336">
            <v>3029</v>
          </cell>
          <cell r="B336" t="str">
            <v>백관</v>
          </cell>
          <cell r="C336" t="str">
            <v>φ40</v>
          </cell>
          <cell r="D336" t="str">
            <v>m</v>
          </cell>
          <cell r="G336">
            <v>489</v>
          </cell>
          <cell r="H336">
            <v>2414</v>
          </cell>
          <cell r="O336">
            <v>2414</v>
          </cell>
          <cell r="P336">
            <v>2414</v>
          </cell>
        </row>
        <row r="337">
          <cell r="A337">
            <v>1038</v>
          </cell>
          <cell r="B337" t="str">
            <v>전라선 사령실 SCADA</v>
          </cell>
          <cell r="D337" t="str">
            <v>식</v>
          </cell>
          <cell r="K337" t="str">
            <v>CAN</v>
          </cell>
          <cell r="L337">
            <v>2314025000</v>
          </cell>
          <cell r="O337">
            <v>2314025000</v>
          </cell>
          <cell r="P337">
            <v>2314025000</v>
          </cell>
        </row>
        <row r="338">
          <cell r="A338">
            <v>700</v>
          </cell>
          <cell r="B338" t="str">
            <v xml:space="preserve"> 강심알루미늄전선</v>
          </cell>
          <cell r="C338" t="str">
            <v xml:space="preserve"> H.ACSR 58㎟x1C</v>
          </cell>
          <cell r="D338" t="str">
            <v>m</v>
          </cell>
        </row>
        <row r="339">
          <cell r="A339">
            <v>701</v>
          </cell>
          <cell r="B339" t="str">
            <v xml:space="preserve"> 강심알루미늄전선</v>
          </cell>
          <cell r="C339" t="str">
            <v xml:space="preserve"> H.ACSR OC 58㎟X1C</v>
          </cell>
          <cell r="D339" t="str">
            <v>m</v>
          </cell>
        </row>
        <row r="340">
          <cell r="A340">
            <v>702</v>
          </cell>
          <cell r="B340" t="str">
            <v xml:space="preserve"> 고압가교PE케이블</v>
          </cell>
          <cell r="C340" t="str">
            <v xml:space="preserve"> H.CV 6.9kV 38㎟x1C</v>
          </cell>
          <cell r="D340" t="str">
            <v>m</v>
          </cell>
        </row>
        <row r="341">
          <cell r="A341">
            <v>703</v>
          </cell>
          <cell r="B341" t="str">
            <v xml:space="preserve"> 옥외용비닐절연전선</v>
          </cell>
          <cell r="C341" t="str">
            <v xml:space="preserve"> OW 8㎟x1C</v>
          </cell>
          <cell r="D341" t="str">
            <v>m</v>
          </cell>
        </row>
        <row r="342">
          <cell r="A342">
            <v>709</v>
          </cell>
          <cell r="B342" t="str">
            <v xml:space="preserve"> 콘크리트전주</v>
          </cell>
          <cell r="C342" t="str">
            <v xml:space="preserve"> 경하중 9m</v>
          </cell>
          <cell r="D342" t="str">
            <v>본</v>
          </cell>
        </row>
        <row r="343">
          <cell r="A343">
            <v>704</v>
          </cell>
          <cell r="B343" t="str">
            <v xml:space="preserve"> 콘크리트전주</v>
          </cell>
          <cell r="C343" t="str">
            <v xml:space="preserve"> 경하중 10m</v>
          </cell>
          <cell r="D343" t="str">
            <v>본</v>
          </cell>
        </row>
        <row r="344">
          <cell r="A344">
            <v>705</v>
          </cell>
          <cell r="B344" t="str">
            <v xml:space="preserve"> 콘크리트전주</v>
          </cell>
          <cell r="C344" t="str">
            <v xml:space="preserve"> 경하중 11m</v>
          </cell>
          <cell r="D344" t="str">
            <v>본</v>
          </cell>
        </row>
        <row r="345">
          <cell r="A345">
            <v>706</v>
          </cell>
          <cell r="B345" t="str">
            <v xml:space="preserve"> 콘크리트전주</v>
          </cell>
          <cell r="C345" t="str">
            <v xml:space="preserve"> 경하중 12m</v>
          </cell>
          <cell r="D345" t="str">
            <v>본</v>
          </cell>
        </row>
        <row r="346">
          <cell r="A346">
            <v>707</v>
          </cell>
          <cell r="B346" t="str">
            <v xml:space="preserve"> 콘크리트전주</v>
          </cell>
          <cell r="C346" t="str">
            <v xml:space="preserve"> 경하중 13m</v>
          </cell>
          <cell r="D346" t="str">
            <v>본</v>
          </cell>
        </row>
        <row r="347">
          <cell r="A347">
            <v>708</v>
          </cell>
          <cell r="B347" t="str">
            <v xml:space="preserve"> 콘크리트전주</v>
          </cell>
          <cell r="C347" t="str">
            <v xml:space="preserve"> 경하중 15m</v>
          </cell>
          <cell r="D347" t="str">
            <v>본</v>
          </cell>
        </row>
        <row r="348">
          <cell r="A348">
            <v>710</v>
          </cell>
          <cell r="B348" t="str">
            <v xml:space="preserve"> 철    주</v>
          </cell>
          <cell r="C348" t="str">
            <v>9m</v>
          </cell>
          <cell r="D348" t="str">
            <v>본</v>
          </cell>
        </row>
        <row r="349">
          <cell r="A349">
            <v>711</v>
          </cell>
          <cell r="B349" t="str">
            <v xml:space="preserve"> 지    주</v>
          </cell>
          <cell r="C349" t="str">
            <v xml:space="preserve"> 콘크리트주 9m</v>
          </cell>
          <cell r="D349" t="str">
            <v>본</v>
          </cell>
        </row>
        <row r="350">
          <cell r="A350">
            <v>712</v>
          </cell>
          <cell r="B350" t="str">
            <v xml:space="preserve"> 아연도 철선</v>
          </cell>
          <cell r="C350" t="str">
            <v xml:space="preserve"> 7/2.6mm</v>
          </cell>
          <cell r="D350" t="str">
            <v>본</v>
          </cell>
        </row>
        <row r="351">
          <cell r="A351">
            <v>716</v>
          </cell>
          <cell r="B351" t="str">
            <v xml:space="preserve"> 가공지선 지지대</v>
          </cell>
          <cell r="C351" t="str">
            <v xml:space="preserve"> 내 장 형</v>
          </cell>
          <cell r="D351" t="str">
            <v>본</v>
          </cell>
        </row>
        <row r="352">
          <cell r="A352">
            <v>900</v>
          </cell>
          <cell r="B352" t="str">
            <v xml:space="preserve"> 가공지선 지지대</v>
          </cell>
          <cell r="C352" t="str">
            <v xml:space="preserve"> 직 선 형</v>
          </cell>
          <cell r="D352" t="str">
            <v>본</v>
          </cell>
        </row>
        <row r="353">
          <cell r="A353">
            <v>717</v>
          </cell>
          <cell r="B353" t="str">
            <v xml:space="preserve"> 완    철</v>
          </cell>
          <cell r="C353" t="str">
            <v xml:space="preserve"> 75x75x9tx1400</v>
          </cell>
          <cell r="D353" t="str">
            <v>개</v>
          </cell>
        </row>
        <row r="354">
          <cell r="A354">
            <v>718</v>
          </cell>
          <cell r="B354" t="str">
            <v xml:space="preserve"> 경 완 철</v>
          </cell>
          <cell r="C354" t="str">
            <v xml:space="preserve"> 75x75x3.2tx1800</v>
          </cell>
          <cell r="D354" t="str">
            <v>개</v>
          </cell>
        </row>
        <row r="355">
          <cell r="A355">
            <v>719</v>
          </cell>
          <cell r="B355" t="str">
            <v xml:space="preserve"> 완    철</v>
          </cell>
          <cell r="C355" t="str">
            <v xml:space="preserve"> 75x75x9tx2260</v>
          </cell>
          <cell r="D355" t="str">
            <v>개</v>
          </cell>
        </row>
        <row r="356">
          <cell r="A356">
            <v>720</v>
          </cell>
          <cell r="B356" t="str">
            <v xml:space="preserve"> 완    철</v>
          </cell>
          <cell r="C356" t="str">
            <v xml:space="preserve"> 75x75x9tx3400</v>
          </cell>
          <cell r="D356" t="str">
            <v>개</v>
          </cell>
        </row>
        <row r="357">
          <cell r="A357">
            <v>721</v>
          </cell>
          <cell r="B357" t="str">
            <v xml:space="preserve"> 경 완 철</v>
          </cell>
          <cell r="C357" t="str">
            <v xml:space="preserve"> 75x75x3.2tx2400</v>
          </cell>
          <cell r="D357" t="str">
            <v>개</v>
          </cell>
        </row>
        <row r="358">
          <cell r="A358">
            <v>722</v>
          </cell>
          <cell r="B358" t="str">
            <v xml:space="preserve"> 라인포스트</v>
          </cell>
          <cell r="C358" t="str">
            <v xml:space="preserve"> 23KV</v>
          </cell>
          <cell r="D358" t="str">
            <v>개</v>
          </cell>
        </row>
        <row r="359">
          <cell r="A359">
            <v>723</v>
          </cell>
          <cell r="B359" t="str">
            <v xml:space="preserve"> 현수애자</v>
          </cell>
          <cell r="C359" t="str">
            <v xml:space="preserve"> 180㎜</v>
          </cell>
          <cell r="D359" t="str">
            <v>개</v>
          </cell>
        </row>
        <row r="360">
          <cell r="A360">
            <v>724</v>
          </cell>
          <cell r="B360" t="str">
            <v xml:space="preserve"> 핀 애 자</v>
          </cell>
          <cell r="D360" t="str">
            <v>개</v>
          </cell>
        </row>
        <row r="361">
          <cell r="A361">
            <v>725</v>
          </cell>
          <cell r="B361" t="str">
            <v xml:space="preserve"> 주상변압기</v>
          </cell>
          <cell r="C361" t="str">
            <v xml:space="preserve"> 6.6/3.3kV/220V 1상/3kVA</v>
          </cell>
          <cell r="D361" t="str">
            <v>대</v>
          </cell>
        </row>
        <row r="362">
          <cell r="A362">
            <v>726</v>
          </cell>
          <cell r="B362" t="str">
            <v xml:space="preserve"> 주상변압기</v>
          </cell>
          <cell r="C362" t="str">
            <v xml:space="preserve"> 6.6/3.3kV/220V 1상/5kVA</v>
          </cell>
          <cell r="D362" t="str">
            <v>대</v>
          </cell>
        </row>
        <row r="363">
          <cell r="A363">
            <v>727</v>
          </cell>
          <cell r="B363" t="str">
            <v xml:space="preserve"> 주상변압기</v>
          </cell>
          <cell r="C363" t="str">
            <v>6.6/3.3kV/220V 1상/7.5kVA</v>
          </cell>
          <cell r="D363" t="str">
            <v>대</v>
          </cell>
        </row>
        <row r="364">
          <cell r="A364">
            <v>728</v>
          </cell>
          <cell r="B364" t="str">
            <v xml:space="preserve"> 변 압 기</v>
          </cell>
          <cell r="C364" t="str">
            <v xml:space="preserve"> 6.6/3.3kV/220V 1상/10kVA</v>
          </cell>
          <cell r="D364" t="str">
            <v>대</v>
          </cell>
        </row>
        <row r="365">
          <cell r="A365">
            <v>729</v>
          </cell>
          <cell r="B365" t="str">
            <v xml:space="preserve"> 변 압 기</v>
          </cell>
          <cell r="C365" t="str">
            <v xml:space="preserve"> 6.6/3.3kV/220V 1상/15kVA</v>
          </cell>
          <cell r="D365" t="str">
            <v>대</v>
          </cell>
        </row>
        <row r="366">
          <cell r="A366">
            <v>730</v>
          </cell>
          <cell r="B366" t="str">
            <v xml:space="preserve"> 변 압 기</v>
          </cell>
          <cell r="C366" t="str">
            <v xml:space="preserve"> 6.6/3.3kV/220V 1상/50kVA</v>
          </cell>
          <cell r="D366" t="str">
            <v>대</v>
          </cell>
        </row>
        <row r="367">
          <cell r="A367">
            <v>902</v>
          </cell>
          <cell r="B367" t="str">
            <v xml:space="preserve"> 변 압 기</v>
          </cell>
          <cell r="C367" t="str">
            <v xml:space="preserve"> 6.6/3.3kV/220V 1상/75kVA</v>
          </cell>
          <cell r="D367" t="str">
            <v>대</v>
          </cell>
        </row>
        <row r="368">
          <cell r="A368">
            <v>731</v>
          </cell>
          <cell r="B368" t="str">
            <v xml:space="preserve"> 피 뢰 기</v>
          </cell>
          <cell r="C368" t="str">
            <v xml:space="preserve"> LA 7.5kVA 2.5KA(W/DISC)</v>
          </cell>
          <cell r="D368" t="str">
            <v>개</v>
          </cell>
        </row>
        <row r="369">
          <cell r="A369">
            <v>732</v>
          </cell>
          <cell r="B369" t="str">
            <v xml:space="preserve"> 개 폐 기</v>
          </cell>
          <cell r="C369" t="str">
            <v xml:space="preserve"> COS 7.2kV </v>
          </cell>
          <cell r="D369" t="str">
            <v>개</v>
          </cell>
        </row>
        <row r="370">
          <cell r="A370">
            <v>733</v>
          </cell>
          <cell r="B370" t="str">
            <v xml:space="preserve"> 단 로 기</v>
          </cell>
          <cell r="C370" t="str">
            <v xml:space="preserve"> 1P 400A</v>
          </cell>
          <cell r="D370" t="str">
            <v>개</v>
          </cell>
        </row>
        <row r="371">
          <cell r="A371">
            <v>734</v>
          </cell>
          <cell r="B371" t="str">
            <v xml:space="preserve"> 기중개폐기</v>
          </cell>
          <cell r="C371" t="str">
            <v xml:space="preserve"> AS 7.2KV 200A</v>
          </cell>
          <cell r="D371" t="str">
            <v>대</v>
          </cell>
        </row>
        <row r="372">
          <cell r="A372">
            <v>735</v>
          </cell>
          <cell r="B372" t="str">
            <v xml:space="preserve"> 접 지 선</v>
          </cell>
          <cell r="C372" t="str">
            <v xml:space="preserve"> GV 22㎟</v>
          </cell>
          <cell r="D372" t="str">
            <v>m</v>
          </cell>
        </row>
        <row r="373">
          <cell r="A373">
            <v>901</v>
          </cell>
          <cell r="B373" t="str">
            <v xml:space="preserve"> 접속장비(직선처리재)</v>
          </cell>
          <cell r="C373" t="str">
            <v>6.9kV 60㎟X1c</v>
          </cell>
          <cell r="D373" t="str">
            <v>개</v>
          </cell>
        </row>
        <row r="374">
          <cell r="A374">
            <v>736</v>
          </cell>
          <cell r="B374" t="str">
            <v xml:space="preserve"> 접속장비(단말처리재)</v>
          </cell>
          <cell r="C374" t="str">
            <v>6.9kV 60㎟x1C 3상분</v>
          </cell>
          <cell r="D374" t="str">
            <v>조</v>
          </cell>
        </row>
        <row r="375">
          <cell r="A375">
            <v>737</v>
          </cell>
          <cell r="B375" t="str">
            <v xml:space="preserve"> 파상형경질PE전선관</v>
          </cell>
          <cell r="C375" t="str">
            <v xml:space="preserve"> ELP 100φ</v>
          </cell>
          <cell r="D375" t="str">
            <v>m</v>
          </cell>
        </row>
        <row r="376">
          <cell r="A376">
            <v>738</v>
          </cell>
          <cell r="B376" t="str">
            <v xml:space="preserve"> 경질비닐전선관</v>
          </cell>
          <cell r="C376" t="str">
            <v xml:space="preserve"> HI-PVC 82C</v>
          </cell>
          <cell r="D376" t="str">
            <v>m</v>
          </cell>
        </row>
        <row r="377">
          <cell r="A377">
            <v>739</v>
          </cell>
          <cell r="B377" t="str">
            <v xml:space="preserve"> 케 이 블</v>
          </cell>
          <cell r="C377" t="str">
            <v xml:space="preserve"> L.EV 22㎟/1C</v>
          </cell>
          <cell r="D377" t="str">
            <v>m</v>
          </cell>
        </row>
        <row r="378">
          <cell r="A378">
            <v>740</v>
          </cell>
          <cell r="B378" t="str">
            <v xml:space="preserve"> 등 기 구</v>
          </cell>
          <cell r="C378" t="str">
            <v xml:space="preserve"> MHL 250W/2(5m)</v>
          </cell>
          <cell r="D378" t="str">
            <v>개</v>
          </cell>
        </row>
        <row r="379">
          <cell r="A379">
            <v>741</v>
          </cell>
          <cell r="B379" t="str">
            <v xml:space="preserve"> 휀    스</v>
          </cell>
          <cell r="C379" t="str">
            <v xml:space="preserve"> 1100x1100</v>
          </cell>
          <cell r="D379" t="str">
            <v>개소</v>
          </cell>
        </row>
        <row r="380">
          <cell r="A380">
            <v>742</v>
          </cell>
          <cell r="B380" t="str">
            <v xml:space="preserve"> ㄱ 형 강</v>
          </cell>
          <cell r="C380" t="str">
            <v xml:space="preserve"> 50x50x5t</v>
          </cell>
          <cell r="D380" t="str">
            <v>개</v>
          </cell>
        </row>
        <row r="381">
          <cell r="A381">
            <v>911</v>
          </cell>
          <cell r="B381" t="str">
            <v xml:space="preserve"> 철    주</v>
          </cell>
          <cell r="C381" t="str">
            <v>10m</v>
          </cell>
          <cell r="D381" t="str">
            <v>본</v>
          </cell>
        </row>
        <row r="382">
          <cell r="A382">
            <v>912</v>
          </cell>
          <cell r="B382" t="str">
            <v xml:space="preserve"> 철    주</v>
          </cell>
          <cell r="C382" t="str">
            <v>13m</v>
          </cell>
          <cell r="D382" t="str">
            <v>본</v>
          </cell>
        </row>
        <row r="384">
          <cell r="A384">
            <v>800</v>
          </cell>
          <cell r="B384" t="str">
            <v xml:space="preserve"> 배전반</v>
          </cell>
          <cell r="C384" t="str">
            <v xml:space="preserve"> VCB 7.2KV 400A</v>
          </cell>
          <cell r="D384" t="str">
            <v>조</v>
          </cell>
        </row>
        <row r="385">
          <cell r="A385">
            <v>801</v>
          </cell>
          <cell r="B385" t="str">
            <v xml:space="preserve"> 배전반</v>
          </cell>
          <cell r="C385" t="str">
            <v xml:space="preserve"> VCB 7.2KV 400A(2단)</v>
          </cell>
          <cell r="D385" t="str">
            <v>조</v>
          </cell>
        </row>
        <row r="386">
          <cell r="A386">
            <v>802</v>
          </cell>
          <cell r="B386" t="str">
            <v xml:space="preserve"> 배전반</v>
          </cell>
          <cell r="C386" t="str">
            <v xml:space="preserve"> DS,VCB 7.2KV 400A(2단)</v>
          </cell>
          <cell r="D386" t="str">
            <v>조</v>
          </cell>
        </row>
        <row r="387">
          <cell r="A387">
            <v>811</v>
          </cell>
          <cell r="B387" t="str">
            <v xml:space="preserve"> 배전반</v>
          </cell>
          <cell r="C387" t="str">
            <v xml:space="preserve"> DS,VCB 7.2KV 400A</v>
          </cell>
          <cell r="D387" t="str">
            <v>조</v>
          </cell>
        </row>
        <row r="388">
          <cell r="A388">
            <v>812</v>
          </cell>
          <cell r="B388" t="str">
            <v xml:space="preserve"> 배전반</v>
          </cell>
          <cell r="C388" t="str">
            <v xml:space="preserve"> DS 200A,VCB 7.2KV 400A</v>
          </cell>
          <cell r="D388" t="str">
            <v>조</v>
          </cell>
        </row>
        <row r="389">
          <cell r="A389">
            <v>803</v>
          </cell>
          <cell r="B389" t="str">
            <v xml:space="preserve"> 변압기반</v>
          </cell>
          <cell r="C389" t="str">
            <v xml:space="preserve"> 6.6KV 3Φ75KVAx1</v>
          </cell>
          <cell r="D389" t="str">
            <v>대</v>
          </cell>
        </row>
        <row r="390">
          <cell r="A390">
            <v>804</v>
          </cell>
          <cell r="B390" t="str">
            <v xml:space="preserve"> 변압기반</v>
          </cell>
          <cell r="C390" t="str">
            <v xml:space="preserve"> 6.6KV 1Φ10KVAx1</v>
          </cell>
          <cell r="D390" t="str">
            <v>대</v>
          </cell>
        </row>
        <row r="391">
          <cell r="A391">
            <v>814</v>
          </cell>
          <cell r="B391" t="str">
            <v xml:space="preserve"> 변압기반</v>
          </cell>
          <cell r="C391" t="str">
            <v xml:space="preserve"> 6.6KV 1Φ30KVA + 1Φ10KVA</v>
          </cell>
          <cell r="D391" t="str">
            <v>대</v>
          </cell>
        </row>
        <row r="392">
          <cell r="A392">
            <v>805</v>
          </cell>
          <cell r="B392" t="str">
            <v xml:space="preserve"> 변압기반</v>
          </cell>
          <cell r="C392" t="str">
            <v xml:space="preserve"> 6.6KV 1Φ30KVAx1</v>
          </cell>
          <cell r="D392" t="str">
            <v>대</v>
          </cell>
        </row>
        <row r="393">
          <cell r="A393">
            <v>815</v>
          </cell>
          <cell r="B393" t="str">
            <v xml:space="preserve"> 변압기반</v>
          </cell>
          <cell r="C393" t="str">
            <v xml:space="preserve"> 6.6KV 1Φ30KVAx2</v>
          </cell>
          <cell r="D393" t="str">
            <v>대</v>
          </cell>
        </row>
        <row r="394">
          <cell r="A394">
            <v>806</v>
          </cell>
          <cell r="B394" t="str">
            <v xml:space="preserve"> 변압기반</v>
          </cell>
          <cell r="C394" t="str">
            <v xml:space="preserve"> 6.6KV 1Φ50KVA + 1Φ30KVA</v>
          </cell>
          <cell r="D394" t="str">
            <v>대</v>
          </cell>
        </row>
        <row r="395">
          <cell r="A395">
            <v>807</v>
          </cell>
          <cell r="B395" t="str">
            <v xml:space="preserve"> 변압기반</v>
          </cell>
          <cell r="C395" t="str">
            <v xml:space="preserve"> 6.6KV 1Φ30KVA + 1Φ20KVA</v>
          </cell>
          <cell r="D395" t="str">
            <v>대</v>
          </cell>
        </row>
        <row r="396">
          <cell r="A396">
            <v>808</v>
          </cell>
          <cell r="B396" t="str">
            <v xml:space="preserve"> 배전반</v>
          </cell>
          <cell r="C396" t="str">
            <v xml:space="preserve"> MCCB 3P 400/300 (10CCT)</v>
          </cell>
          <cell r="D396" t="str">
            <v>대</v>
          </cell>
        </row>
        <row r="397">
          <cell r="A397">
            <v>809</v>
          </cell>
          <cell r="B397" t="str">
            <v xml:space="preserve"> 정류기반</v>
          </cell>
          <cell r="C397" t="str">
            <v xml:space="preserve"> 1Φ5KVA</v>
          </cell>
          <cell r="D397" t="str">
            <v>조</v>
          </cell>
        </row>
        <row r="398">
          <cell r="A398">
            <v>810</v>
          </cell>
          <cell r="B398" t="str">
            <v xml:space="preserve"> 밧데리반</v>
          </cell>
          <cell r="C398" t="str">
            <v xml:space="preserve"> 무보수 밀폐형</v>
          </cell>
          <cell r="D398" t="str">
            <v>조</v>
          </cell>
        </row>
        <row r="401">
          <cell r="A401">
            <v>1002</v>
          </cell>
          <cell r="B401" t="str">
            <v xml:space="preserve"> 배전반</v>
          </cell>
          <cell r="C401" t="str">
            <v>PT 13.2kV/110V</v>
          </cell>
          <cell r="D401" t="str">
            <v>조</v>
          </cell>
        </row>
        <row r="402">
          <cell r="A402">
            <v>1003</v>
          </cell>
          <cell r="B402" t="str">
            <v xml:space="preserve"> 배전반</v>
          </cell>
          <cell r="C402" t="str">
            <v>VCB 24kV 3P 600A</v>
          </cell>
          <cell r="D402" t="str">
            <v>조</v>
          </cell>
        </row>
        <row r="403">
          <cell r="A403">
            <v>1004</v>
          </cell>
          <cell r="B403" t="str">
            <v xml:space="preserve"> 변압기반</v>
          </cell>
          <cell r="C403" t="str">
            <v>22.9kV/6.6kV 3상 1000kVA</v>
          </cell>
          <cell r="D403" t="str">
            <v>조</v>
          </cell>
        </row>
        <row r="404">
          <cell r="A404">
            <v>1005</v>
          </cell>
          <cell r="B404" t="str">
            <v xml:space="preserve"> 변압기반</v>
          </cell>
          <cell r="C404" t="str">
            <v>22.9kV/6.6kV 3상 1250kVA</v>
          </cell>
          <cell r="D404" t="str">
            <v>조</v>
          </cell>
        </row>
        <row r="405">
          <cell r="A405">
            <v>1006</v>
          </cell>
          <cell r="B405" t="str">
            <v xml:space="preserve"> 변압기반</v>
          </cell>
          <cell r="C405" t="str">
            <v>6.6kV/380-220V 3상 100kVA</v>
          </cell>
          <cell r="D405" t="str">
            <v>조</v>
          </cell>
        </row>
        <row r="406">
          <cell r="A406">
            <v>1007</v>
          </cell>
          <cell r="B406" t="str">
            <v xml:space="preserve"> 변압기반</v>
          </cell>
          <cell r="C406" t="str">
            <v>6.6kV/380-220V 3상 50kVAx2</v>
          </cell>
          <cell r="D406" t="str">
            <v>조</v>
          </cell>
        </row>
        <row r="407">
          <cell r="A407">
            <v>1008</v>
          </cell>
          <cell r="B407" t="str">
            <v xml:space="preserve"> 변압기반</v>
          </cell>
          <cell r="C407" t="str">
            <v>6.6kV/380-220V 3상 200kVA</v>
          </cell>
          <cell r="D407" t="str">
            <v>조</v>
          </cell>
        </row>
        <row r="408">
          <cell r="A408">
            <v>1009</v>
          </cell>
          <cell r="B408" t="str">
            <v xml:space="preserve"> 변압기반</v>
          </cell>
          <cell r="C408" t="str">
            <v>6.6kV/380-220V 3상 75kVAx2</v>
          </cell>
          <cell r="D408" t="str">
            <v>조</v>
          </cell>
        </row>
        <row r="409">
          <cell r="A409">
            <v>1010</v>
          </cell>
          <cell r="B409" t="str">
            <v xml:space="preserve"> 변압기반</v>
          </cell>
          <cell r="C409" t="str">
            <v>6.6kV/380-220V 3상50kVA1상75kVA</v>
          </cell>
          <cell r="D409" t="str">
            <v>조</v>
          </cell>
        </row>
        <row r="410">
          <cell r="A410">
            <v>1011</v>
          </cell>
          <cell r="B410" t="str">
            <v xml:space="preserve"> 변압기반</v>
          </cell>
          <cell r="C410" t="str">
            <v>6.6kV/380-220V 3상 400kVA</v>
          </cell>
          <cell r="D410" t="str">
            <v>조</v>
          </cell>
        </row>
        <row r="411">
          <cell r="A411">
            <v>1012</v>
          </cell>
          <cell r="B411" t="str">
            <v xml:space="preserve"> 변압기반</v>
          </cell>
          <cell r="C411" t="str">
            <v>6.6kV/380-220V 3상 75kVAx2</v>
          </cell>
          <cell r="D411" t="str">
            <v>조</v>
          </cell>
        </row>
        <row r="412">
          <cell r="A412">
            <v>1013</v>
          </cell>
          <cell r="B412" t="str">
            <v xml:space="preserve"> 변압기반</v>
          </cell>
          <cell r="C412" t="str">
            <v>6.6kV/380-220V 3상 150kVA</v>
          </cell>
          <cell r="D412" t="str">
            <v>조</v>
          </cell>
        </row>
        <row r="413">
          <cell r="A413">
            <v>1014</v>
          </cell>
          <cell r="B413" t="str">
            <v xml:space="preserve"> 변압기반</v>
          </cell>
          <cell r="C413" t="str">
            <v>6.6kV/220V 1상 10kVAx2</v>
          </cell>
          <cell r="D413" t="str">
            <v>조</v>
          </cell>
        </row>
        <row r="414">
          <cell r="A414">
            <v>1015</v>
          </cell>
          <cell r="B414" t="str">
            <v xml:space="preserve"> 변압기반</v>
          </cell>
          <cell r="C414" t="str">
            <v>6.6kV/380-220V 3상 30kVAx2</v>
          </cell>
          <cell r="D414" t="str">
            <v>조</v>
          </cell>
        </row>
        <row r="415">
          <cell r="A415">
            <v>1016</v>
          </cell>
          <cell r="B415" t="str">
            <v xml:space="preserve"> 배전반</v>
          </cell>
          <cell r="C415" t="str">
            <v>6.6kV3상 30kVA</v>
          </cell>
          <cell r="D415" t="str">
            <v>조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계산서"/>
      <sheetName val="총괄표"/>
      <sheetName val="노임"/>
      <sheetName val="일위대가"/>
      <sheetName val="인공산출서"/>
      <sheetName val="산출집계"/>
      <sheetName val="산출서"/>
      <sheetName val="단가비교"/>
      <sheetName val="정부노임단가"/>
      <sheetName val="자재단가"/>
      <sheetName val="자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B4" t="str">
            <v>FS 0.65㎜/25P</v>
          </cell>
          <cell r="C4" t="str">
            <v>m</v>
          </cell>
          <cell r="D4">
            <v>1665</v>
          </cell>
          <cell r="F4">
            <v>1224</v>
          </cell>
          <cell r="L4">
            <v>1224</v>
          </cell>
        </row>
        <row r="5">
          <cell r="B5" t="str">
            <v>FS 0.65㎜/12P</v>
          </cell>
          <cell r="C5" t="str">
            <v>m</v>
          </cell>
          <cell r="D5">
            <v>1033</v>
          </cell>
          <cell r="F5">
            <v>789</v>
          </cell>
          <cell r="L5">
            <v>789</v>
          </cell>
        </row>
        <row r="6">
          <cell r="B6" t="str">
            <v>TIV 0.8㎜/2C</v>
          </cell>
          <cell r="C6" t="str">
            <v>m</v>
          </cell>
          <cell r="D6">
            <v>75</v>
          </cell>
          <cell r="E6">
            <v>827</v>
          </cell>
          <cell r="F6">
            <v>55</v>
          </cell>
          <cell r="G6">
            <v>870</v>
          </cell>
          <cell r="L6">
            <v>55</v>
          </cell>
        </row>
        <row r="7">
          <cell r="B7" t="str">
            <v>ECX 5C-2V</v>
          </cell>
          <cell r="C7" t="str">
            <v>m</v>
          </cell>
          <cell r="D7">
            <v>450</v>
          </cell>
          <cell r="E7">
            <v>824</v>
          </cell>
          <cell r="F7">
            <v>350</v>
          </cell>
          <cell r="G7">
            <v>870</v>
          </cell>
          <cell r="L7">
            <v>350</v>
          </cell>
        </row>
        <row r="8">
          <cell r="B8" t="str">
            <v>ECX 7C-2V</v>
          </cell>
          <cell r="C8" t="str">
            <v>m</v>
          </cell>
          <cell r="D8">
            <v>813</v>
          </cell>
          <cell r="E8">
            <v>824</v>
          </cell>
          <cell r="F8">
            <v>615</v>
          </cell>
          <cell r="G8">
            <v>870</v>
          </cell>
          <cell r="L8">
            <v>615</v>
          </cell>
        </row>
        <row r="9">
          <cell r="B9" t="str">
            <v>IV 1.2㎜</v>
          </cell>
          <cell r="C9" t="str">
            <v>m</v>
          </cell>
          <cell r="D9">
            <v>47</v>
          </cell>
          <cell r="E9">
            <v>810</v>
          </cell>
          <cell r="F9">
            <v>42</v>
          </cell>
          <cell r="G9">
            <v>857</v>
          </cell>
          <cell r="L9">
            <v>42</v>
          </cell>
        </row>
        <row r="10">
          <cell r="B10" t="str">
            <v>HIV 1.6㎜</v>
          </cell>
          <cell r="C10" t="str">
            <v>m</v>
          </cell>
          <cell r="D10">
            <v>81</v>
          </cell>
          <cell r="E10">
            <v>810</v>
          </cell>
          <cell r="F10">
            <v>73</v>
          </cell>
          <cell r="G10">
            <v>857</v>
          </cell>
          <cell r="L10">
            <v>73</v>
          </cell>
        </row>
        <row r="11">
          <cell r="B11" t="str">
            <v>HIV 2.0㎜</v>
          </cell>
          <cell r="C11" t="str">
            <v>m</v>
          </cell>
          <cell r="D11">
            <v>119</v>
          </cell>
          <cell r="E11">
            <v>810</v>
          </cell>
          <cell r="F11">
            <v>107</v>
          </cell>
          <cell r="G11">
            <v>857</v>
          </cell>
          <cell r="L11">
            <v>107</v>
          </cell>
        </row>
        <row r="12">
          <cell r="B12" t="str">
            <v>ST 16C</v>
          </cell>
          <cell r="C12" t="str">
            <v>m</v>
          </cell>
          <cell r="D12">
            <v>932</v>
          </cell>
          <cell r="E12">
            <v>835</v>
          </cell>
          <cell r="F12">
            <v>913</v>
          </cell>
          <cell r="G12">
            <v>887</v>
          </cell>
          <cell r="L12">
            <v>913</v>
          </cell>
        </row>
        <row r="13">
          <cell r="B13" t="str">
            <v>ST 22C</v>
          </cell>
          <cell r="C13" t="str">
            <v>m</v>
          </cell>
          <cell r="D13">
            <v>1192</v>
          </cell>
          <cell r="E13">
            <v>835</v>
          </cell>
          <cell r="F13">
            <v>1169</v>
          </cell>
          <cell r="G13">
            <v>887</v>
          </cell>
          <cell r="L13">
            <v>1169</v>
          </cell>
        </row>
        <row r="14">
          <cell r="B14" t="str">
            <v>ST 28C</v>
          </cell>
          <cell r="C14" t="str">
            <v>m</v>
          </cell>
          <cell r="D14">
            <v>1566</v>
          </cell>
          <cell r="E14">
            <v>835</v>
          </cell>
          <cell r="F14">
            <v>1526</v>
          </cell>
          <cell r="G14">
            <v>887</v>
          </cell>
          <cell r="L14">
            <v>1526</v>
          </cell>
        </row>
        <row r="15">
          <cell r="B15" t="str">
            <v>ST 36C</v>
          </cell>
          <cell r="C15" t="str">
            <v>m</v>
          </cell>
          <cell r="D15">
            <v>1921</v>
          </cell>
          <cell r="E15">
            <v>835</v>
          </cell>
          <cell r="F15">
            <v>1873</v>
          </cell>
          <cell r="G15">
            <v>887</v>
          </cell>
          <cell r="L15">
            <v>1873</v>
          </cell>
        </row>
        <row r="16">
          <cell r="B16" t="str">
            <v>HI-PVC 22C</v>
          </cell>
          <cell r="C16" t="str">
            <v>m</v>
          </cell>
          <cell r="D16">
            <v>448</v>
          </cell>
          <cell r="E16">
            <v>839</v>
          </cell>
          <cell r="F16">
            <v>313</v>
          </cell>
          <cell r="G16">
            <v>882</v>
          </cell>
          <cell r="L16">
            <v>313</v>
          </cell>
        </row>
        <row r="17">
          <cell r="B17" t="str">
            <v>HI-PVC 28C</v>
          </cell>
          <cell r="C17" t="str">
            <v>m</v>
          </cell>
          <cell r="D17">
            <v>802</v>
          </cell>
          <cell r="E17">
            <v>839</v>
          </cell>
          <cell r="F17">
            <v>606</v>
          </cell>
          <cell r="G17">
            <v>882</v>
          </cell>
          <cell r="L17">
            <v>606</v>
          </cell>
        </row>
        <row r="18">
          <cell r="B18" t="str">
            <v>16C 1방출</v>
          </cell>
          <cell r="C18" t="str">
            <v>m</v>
          </cell>
          <cell r="D18">
            <v>2700</v>
          </cell>
          <cell r="E18">
            <v>841</v>
          </cell>
          <cell r="F18">
            <v>2230</v>
          </cell>
          <cell r="G18">
            <v>899</v>
          </cell>
          <cell r="L18">
            <v>2230</v>
          </cell>
        </row>
        <row r="19">
          <cell r="B19" t="str">
            <v>16C 2방출</v>
          </cell>
          <cell r="C19" t="str">
            <v>m</v>
          </cell>
          <cell r="D19">
            <v>2870</v>
          </cell>
          <cell r="E19">
            <v>841</v>
          </cell>
          <cell r="F19">
            <v>2330</v>
          </cell>
          <cell r="G19">
            <v>899</v>
          </cell>
          <cell r="L19">
            <v>2330</v>
          </cell>
        </row>
        <row r="20">
          <cell r="B20" t="str">
            <v>16C 3방출</v>
          </cell>
          <cell r="C20" t="str">
            <v>m</v>
          </cell>
          <cell r="D20">
            <v>3034</v>
          </cell>
          <cell r="E20">
            <v>841</v>
          </cell>
          <cell r="F20">
            <v>2440</v>
          </cell>
          <cell r="G20">
            <v>899</v>
          </cell>
          <cell r="L20">
            <v>2440</v>
          </cell>
        </row>
        <row r="21">
          <cell r="B21" t="str">
            <v>중형 4각</v>
          </cell>
          <cell r="C21" t="str">
            <v>개</v>
          </cell>
          <cell r="D21">
            <v>832</v>
          </cell>
          <cell r="E21">
            <v>841</v>
          </cell>
          <cell r="L21">
            <v>832</v>
          </cell>
        </row>
        <row r="22">
          <cell r="B22" t="str">
            <v>중형 8각</v>
          </cell>
          <cell r="C22" t="str">
            <v>개</v>
          </cell>
          <cell r="D22">
            <v>714</v>
          </cell>
          <cell r="E22">
            <v>841</v>
          </cell>
          <cell r="F22">
            <v>480</v>
          </cell>
          <cell r="G22">
            <v>899</v>
          </cell>
          <cell r="L22">
            <v>480</v>
          </cell>
        </row>
        <row r="23">
          <cell r="B23" t="str">
            <v>SW. 1G</v>
          </cell>
          <cell r="C23" t="str">
            <v>개</v>
          </cell>
          <cell r="D23">
            <v>654</v>
          </cell>
          <cell r="E23">
            <v>841</v>
          </cell>
          <cell r="F23">
            <v>440</v>
          </cell>
          <cell r="G23">
            <v>899</v>
          </cell>
          <cell r="L23">
            <v>440</v>
          </cell>
        </row>
        <row r="24">
          <cell r="B24" t="str">
            <v>4각(오목형)</v>
          </cell>
          <cell r="C24" t="str">
            <v>개</v>
          </cell>
          <cell r="D24">
            <v>238</v>
          </cell>
          <cell r="E24">
            <v>841</v>
          </cell>
          <cell r="F24">
            <v>160</v>
          </cell>
          <cell r="G24">
            <v>899</v>
          </cell>
          <cell r="L24">
            <v>160</v>
          </cell>
        </row>
        <row r="25">
          <cell r="B25" t="str">
            <v>8각(오목형)</v>
          </cell>
          <cell r="C25" t="str">
            <v>개</v>
          </cell>
          <cell r="D25">
            <v>238</v>
          </cell>
          <cell r="E25">
            <v>841</v>
          </cell>
          <cell r="L25">
            <v>238</v>
          </cell>
        </row>
        <row r="26">
          <cell r="B26" t="str">
            <v>41 x 41 x 2.6T</v>
          </cell>
          <cell r="C26" t="str">
            <v>m</v>
          </cell>
          <cell r="D26">
            <v>3500</v>
          </cell>
          <cell r="E26">
            <v>847</v>
          </cell>
          <cell r="F26">
            <v>2500</v>
          </cell>
          <cell r="G26">
            <v>894</v>
          </cell>
          <cell r="L26">
            <v>2500</v>
          </cell>
        </row>
        <row r="27">
          <cell r="B27" t="str">
            <v>16C</v>
          </cell>
          <cell r="C27" t="str">
            <v>개</v>
          </cell>
          <cell r="D27">
            <v>270</v>
          </cell>
          <cell r="E27">
            <v>835</v>
          </cell>
          <cell r="F27">
            <v>80</v>
          </cell>
          <cell r="G27">
            <v>888</v>
          </cell>
          <cell r="L27">
            <v>80</v>
          </cell>
        </row>
        <row r="28">
          <cell r="B28" t="str">
            <v>22C</v>
          </cell>
          <cell r="C28" t="str">
            <v>개</v>
          </cell>
          <cell r="D28">
            <v>300</v>
          </cell>
          <cell r="E28">
            <v>835</v>
          </cell>
          <cell r="F28">
            <v>90</v>
          </cell>
          <cell r="G28">
            <v>888</v>
          </cell>
          <cell r="L28">
            <v>90</v>
          </cell>
        </row>
        <row r="29">
          <cell r="B29" t="str">
            <v>28C</v>
          </cell>
          <cell r="C29" t="str">
            <v>개</v>
          </cell>
          <cell r="D29">
            <v>350</v>
          </cell>
          <cell r="E29">
            <v>835</v>
          </cell>
          <cell r="F29">
            <v>105</v>
          </cell>
          <cell r="G29">
            <v>888</v>
          </cell>
          <cell r="L29">
            <v>105</v>
          </cell>
        </row>
        <row r="30">
          <cell r="B30" t="str">
            <v>연기식</v>
          </cell>
          <cell r="C30" t="str">
            <v>개</v>
          </cell>
          <cell r="D30">
            <v>15000</v>
          </cell>
          <cell r="E30">
            <v>715</v>
          </cell>
          <cell r="F30">
            <v>18000</v>
          </cell>
          <cell r="G30">
            <v>1005</v>
          </cell>
          <cell r="L30">
            <v>15000</v>
          </cell>
        </row>
        <row r="31">
          <cell r="B31" t="str">
            <v>차동식스포트형</v>
          </cell>
          <cell r="C31" t="str">
            <v>개</v>
          </cell>
          <cell r="D31">
            <v>4500</v>
          </cell>
          <cell r="E31">
            <v>715</v>
          </cell>
          <cell r="F31">
            <v>5000</v>
          </cell>
          <cell r="G31">
            <v>1005</v>
          </cell>
          <cell r="L31">
            <v>4500</v>
          </cell>
        </row>
        <row r="32">
          <cell r="B32" t="str">
            <v>4P</v>
          </cell>
          <cell r="C32" t="str">
            <v>개</v>
          </cell>
          <cell r="D32">
            <v>884</v>
          </cell>
          <cell r="E32">
            <v>906</v>
          </cell>
          <cell r="F32">
            <v>1080</v>
          </cell>
          <cell r="G32">
            <v>951</v>
          </cell>
          <cell r="L32">
            <v>884</v>
          </cell>
        </row>
        <row r="33">
          <cell r="B33" t="str">
            <v>직렬용 75Ω</v>
          </cell>
          <cell r="C33" t="str">
            <v>개</v>
          </cell>
          <cell r="D33">
            <v>2312</v>
          </cell>
          <cell r="E33">
            <v>906</v>
          </cell>
          <cell r="F33">
            <v>2700</v>
          </cell>
          <cell r="G33">
            <v>951</v>
          </cell>
          <cell r="L33">
            <v>2312</v>
          </cell>
        </row>
        <row r="34">
          <cell r="B34" t="str">
            <v>200x250</v>
          </cell>
          <cell r="C34" t="str">
            <v>rol</v>
          </cell>
          <cell r="D34">
            <v>170</v>
          </cell>
          <cell r="E34">
            <v>924</v>
          </cell>
          <cell r="F34">
            <v>170</v>
          </cell>
          <cell r="G34">
            <v>973</v>
          </cell>
          <cell r="L34">
            <v>170</v>
          </cell>
        </row>
        <row r="35">
          <cell r="B35" t="str">
            <v>240W</v>
          </cell>
          <cell r="C35" t="str">
            <v>대</v>
          </cell>
          <cell r="D35">
            <v>990000</v>
          </cell>
          <cell r="E35">
            <v>942</v>
          </cell>
          <cell r="F35">
            <v>888000</v>
          </cell>
          <cell r="G35">
            <v>984</v>
          </cell>
          <cell r="L35">
            <v>888000</v>
          </cell>
        </row>
        <row r="36">
          <cell r="B36" t="str">
            <v>컬럼형 20W</v>
          </cell>
          <cell r="C36" t="str">
            <v>개</v>
          </cell>
          <cell r="D36">
            <v>52000</v>
          </cell>
          <cell r="E36">
            <v>940</v>
          </cell>
          <cell r="F36">
            <v>49000</v>
          </cell>
          <cell r="G36">
            <v>983</v>
          </cell>
          <cell r="L36">
            <v>49000</v>
          </cell>
        </row>
        <row r="37">
          <cell r="B37" t="str">
            <v>3W(천정형)</v>
          </cell>
          <cell r="C37" t="str">
            <v>개</v>
          </cell>
          <cell r="D37">
            <v>20000</v>
          </cell>
          <cell r="E37">
            <v>840</v>
          </cell>
          <cell r="F37">
            <v>22000</v>
          </cell>
          <cell r="G37">
            <v>983</v>
          </cell>
          <cell r="L37">
            <v>20000</v>
          </cell>
        </row>
        <row r="38">
          <cell r="B38" t="str">
            <v>10(SUS)</v>
          </cell>
          <cell r="C38" t="str">
            <v>면</v>
          </cell>
          <cell r="D38">
            <v>22000</v>
          </cell>
          <cell r="E38">
            <v>961</v>
          </cell>
          <cell r="L38">
            <v>22000</v>
          </cell>
        </row>
        <row r="39">
          <cell r="B39" t="str">
            <v>FL 1/20W (중형)</v>
          </cell>
          <cell r="C39" t="str">
            <v>개</v>
          </cell>
          <cell r="D39">
            <v>38000</v>
          </cell>
          <cell r="E39">
            <v>715</v>
          </cell>
          <cell r="F39">
            <v>45000</v>
          </cell>
          <cell r="G39">
            <v>1005</v>
          </cell>
          <cell r="L39">
            <v>38000</v>
          </cell>
        </row>
        <row r="40">
          <cell r="B40" t="str">
            <v>FL 1/10W (소형)</v>
          </cell>
          <cell r="C40" t="str">
            <v>개</v>
          </cell>
          <cell r="D40">
            <v>25000</v>
          </cell>
          <cell r="E40">
            <v>715</v>
          </cell>
          <cell r="F40">
            <v>30000</v>
          </cell>
          <cell r="G40">
            <v>1005</v>
          </cell>
          <cell r="L40">
            <v>25000</v>
          </cell>
        </row>
        <row r="41">
          <cell r="B41" t="str">
            <v>비방수 16C</v>
          </cell>
          <cell r="C41" t="str">
            <v>m</v>
          </cell>
          <cell r="D41">
            <v>850</v>
          </cell>
          <cell r="E41">
            <v>836</v>
          </cell>
          <cell r="F41">
            <v>930</v>
          </cell>
          <cell r="G41">
            <v>885</v>
          </cell>
          <cell r="L41">
            <v>850</v>
          </cell>
        </row>
        <row r="42">
          <cell r="B42" t="str">
            <v>P형 1급</v>
          </cell>
          <cell r="C42" t="str">
            <v>개</v>
          </cell>
          <cell r="D42">
            <v>4500</v>
          </cell>
          <cell r="E42">
            <v>714</v>
          </cell>
          <cell r="F42">
            <v>5000</v>
          </cell>
          <cell r="G42">
            <v>1005</v>
          </cell>
          <cell r="L42">
            <v>4500</v>
          </cell>
        </row>
        <row r="43">
          <cell r="B43" t="str">
            <v>DC 24V</v>
          </cell>
          <cell r="C43" t="str">
            <v>개</v>
          </cell>
          <cell r="D43">
            <v>7500</v>
          </cell>
          <cell r="E43">
            <v>714</v>
          </cell>
          <cell r="F43">
            <v>5000</v>
          </cell>
          <cell r="G43">
            <v>1005</v>
          </cell>
          <cell r="L43">
            <v>5000</v>
          </cell>
        </row>
        <row r="44">
          <cell r="B44" t="str">
            <v>DC 24V</v>
          </cell>
          <cell r="C44" t="str">
            <v>개</v>
          </cell>
          <cell r="D44">
            <v>2000</v>
          </cell>
          <cell r="E44">
            <v>714</v>
          </cell>
          <cell r="F44">
            <v>1000</v>
          </cell>
          <cell r="G44">
            <v>1005</v>
          </cell>
          <cell r="L44">
            <v>1000</v>
          </cell>
        </row>
        <row r="45">
          <cell r="B45" t="str">
            <v>10A 10P</v>
          </cell>
          <cell r="C45" t="str">
            <v>개</v>
          </cell>
          <cell r="D45">
            <v>860</v>
          </cell>
          <cell r="E45">
            <v>830</v>
          </cell>
          <cell r="F45">
            <v>800</v>
          </cell>
          <cell r="G45">
            <v>876</v>
          </cell>
          <cell r="L45">
            <v>800</v>
          </cell>
        </row>
        <row r="46">
          <cell r="B46" t="str">
            <v>P형 1급 5회로</v>
          </cell>
          <cell r="C46" t="str">
            <v>대</v>
          </cell>
          <cell r="D46">
            <v>200000</v>
          </cell>
          <cell r="E46">
            <v>714</v>
          </cell>
          <cell r="F46">
            <v>170000</v>
          </cell>
          <cell r="G46">
            <v>1005</v>
          </cell>
          <cell r="L46">
            <v>170000</v>
          </cell>
        </row>
        <row r="47">
          <cell r="B47" t="str">
            <v>30P(SUS)</v>
          </cell>
          <cell r="C47" t="str">
            <v>면</v>
          </cell>
          <cell r="D47">
            <v>34000</v>
          </cell>
          <cell r="E47">
            <v>971</v>
          </cell>
          <cell r="F47">
            <v>44500</v>
          </cell>
          <cell r="G47">
            <v>977</v>
          </cell>
          <cell r="L47">
            <v>34000</v>
          </cell>
        </row>
        <row r="48">
          <cell r="B48" t="str">
            <v>10P(SUS)</v>
          </cell>
          <cell r="C48" t="str">
            <v>면</v>
          </cell>
          <cell r="D48">
            <v>23000</v>
          </cell>
          <cell r="E48">
            <v>971</v>
          </cell>
          <cell r="F48">
            <v>25500</v>
          </cell>
          <cell r="G48">
            <v>977</v>
          </cell>
          <cell r="L48">
            <v>23000</v>
          </cell>
        </row>
        <row r="49">
          <cell r="B49" t="str">
            <v>UHF/VHF</v>
          </cell>
          <cell r="C49" t="str">
            <v>개</v>
          </cell>
          <cell r="D49">
            <v>60000</v>
          </cell>
          <cell r="E49">
            <v>952</v>
          </cell>
          <cell r="F49">
            <v>65000</v>
          </cell>
          <cell r="G49">
            <v>990</v>
          </cell>
          <cell r="L49">
            <v>60000</v>
          </cell>
        </row>
        <row r="50">
          <cell r="B50" t="str">
            <v>2분배기</v>
          </cell>
          <cell r="C50" t="str">
            <v>개</v>
          </cell>
          <cell r="D50">
            <v>5000</v>
          </cell>
          <cell r="E50">
            <v>952</v>
          </cell>
          <cell r="F50">
            <v>7000</v>
          </cell>
          <cell r="G50">
            <v>990</v>
          </cell>
          <cell r="L50">
            <v>5000</v>
          </cell>
        </row>
        <row r="51">
          <cell r="B51" t="str">
            <v>2P 15A 250V 1구</v>
          </cell>
          <cell r="C51" t="str">
            <v>개</v>
          </cell>
          <cell r="D51">
            <v>1145</v>
          </cell>
          <cell r="E51">
            <v>97</v>
          </cell>
          <cell r="F51">
            <v>1100</v>
          </cell>
          <cell r="G51">
            <v>948</v>
          </cell>
          <cell r="L51">
            <v>1100</v>
          </cell>
        </row>
        <row r="52">
          <cell r="B52" t="str">
            <v>300x300x150</v>
          </cell>
          <cell r="C52" t="str">
            <v>개</v>
          </cell>
          <cell r="F52">
            <v>43000</v>
          </cell>
          <cell r="G52">
            <v>977</v>
          </cell>
          <cell r="L52">
            <v>43000</v>
          </cell>
        </row>
        <row r="53">
          <cell r="B53" t="str">
            <v>UHF</v>
          </cell>
          <cell r="C53" t="str">
            <v>개</v>
          </cell>
          <cell r="D53">
            <v>20000</v>
          </cell>
          <cell r="E53">
            <v>952</v>
          </cell>
          <cell r="F53">
            <v>20000</v>
          </cell>
          <cell r="G53">
            <v>990</v>
          </cell>
          <cell r="L53">
            <v>20000</v>
          </cell>
        </row>
        <row r="54">
          <cell r="B54" t="str">
            <v>VHF(HIGH)</v>
          </cell>
          <cell r="C54" t="str">
            <v>개</v>
          </cell>
          <cell r="D54">
            <v>23000</v>
          </cell>
          <cell r="E54">
            <v>952</v>
          </cell>
          <cell r="F54">
            <v>25000</v>
          </cell>
          <cell r="G54">
            <v>990</v>
          </cell>
          <cell r="L54">
            <v>23000</v>
          </cell>
        </row>
        <row r="55">
          <cell r="B55" t="str">
            <v>VHF(LOW)</v>
          </cell>
          <cell r="C55" t="str">
            <v>개</v>
          </cell>
          <cell r="D55">
            <v>26000</v>
          </cell>
          <cell r="E55">
            <v>952</v>
          </cell>
          <cell r="F55">
            <v>30000</v>
          </cell>
          <cell r="G55">
            <v>990</v>
          </cell>
          <cell r="L55">
            <v>26000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중노임가"/>
      <sheetName val="자재단가대비표"/>
      <sheetName val="기초단위"/>
      <sheetName val="일위대가"/>
      <sheetName val="차선일위"/>
      <sheetName val="갑지"/>
      <sheetName val="기계경비"/>
      <sheetName val="원가계산서"/>
      <sheetName val="총괄표"/>
      <sheetName val="내역서"/>
      <sheetName val="단가비교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보행자로"/>
      <sheetName val="일반구간"/>
      <sheetName val="DATA"/>
      <sheetName val="조명율표"/>
      <sheetName val="Sheet2"/>
      <sheetName val="체감식 "/>
    </sheetNames>
    <sheetDataSet>
      <sheetData sheetId="0" refreshError="1"/>
      <sheetData sheetId="1" refreshError="1"/>
      <sheetData sheetId="2"/>
      <sheetData sheetId="3"/>
      <sheetData sheetId="4">
        <row r="4">
          <cell r="D4" t="str">
            <v>HOUSE SIDE</v>
          </cell>
          <cell r="E4" t="str">
            <v>STREET SIDE</v>
          </cell>
        </row>
        <row r="5">
          <cell r="B5">
            <v>9.9999999999999995E-7</v>
          </cell>
          <cell r="C5">
            <v>0.1</v>
          </cell>
          <cell r="D5">
            <v>0.01</v>
          </cell>
          <cell r="E5">
            <v>3.5000000000000003E-2</v>
          </cell>
        </row>
        <row r="6">
          <cell r="B6">
            <v>0.110001</v>
          </cell>
          <cell r="C6">
            <v>0.11</v>
          </cell>
          <cell r="D6">
            <v>1.14E-2</v>
          </cell>
          <cell r="E6">
            <v>3.7500000000000006E-2</v>
          </cell>
        </row>
        <row r="7">
          <cell r="B7">
            <v>0.120001</v>
          </cell>
          <cell r="C7">
            <v>0.12</v>
          </cell>
          <cell r="D7">
            <v>1.2800000000000001E-2</v>
          </cell>
          <cell r="E7">
            <v>0.04</v>
          </cell>
        </row>
        <row r="8">
          <cell r="B8">
            <v>0.13000100000000001</v>
          </cell>
          <cell r="C8">
            <v>0.13</v>
          </cell>
          <cell r="D8">
            <v>1.4200000000000001E-2</v>
          </cell>
          <cell r="E8">
            <v>4.2500000000000003E-2</v>
          </cell>
        </row>
        <row r="9">
          <cell r="B9">
            <v>0.14000100000000001</v>
          </cell>
          <cell r="C9">
            <v>0.14000000000000001</v>
          </cell>
          <cell r="D9">
            <v>1.5599999999999999E-2</v>
          </cell>
          <cell r="E9">
            <v>4.4999999999999998E-2</v>
          </cell>
        </row>
        <row r="10">
          <cell r="B10">
            <v>0.15000100000000002</v>
          </cell>
          <cell r="C10">
            <v>0.15000000000000002</v>
          </cell>
          <cell r="D10">
            <v>1.7000000000000001E-2</v>
          </cell>
          <cell r="E10">
            <v>4.7500000000000001E-2</v>
          </cell>
        </row>
        <row r="11">
          <cell r="B11">
            <v>0.16000100000000003</v>
          </cell>
          <cell r="C11">
            <v>0.16000000000000003</v>
          </cell>
          <cell r="D11">
            <v>1.84E-2</v>
          </cell>
          <cell r="E11">
            <v>0.05</v>
          </cell>
        </row>
        <row r="12">
          <cell r="B12">
            <v>0.17000100000000004</v>
          </cell>
          <cell r="C12">
            <v>0.17000000000000004</v>
          </cell>
          <cell r="D12">
            <v>1.9799999999999998E-2</v>
          </cell>
          <cell r="E12">
            <v>5.2500000000000005E-2</v>
          </cell>
        </row>
        <row r="13">
          <cell r="B13">
            <v>0.18000100000000005</v>
          </cell>
          <cell r="C13">
            <v>0.18000000000000005</v>
          </cell>
          <cell r="D13">
            <v>2.12E-2</v>
          </cell>
          <cell r="E13">
            <v>5.5E-2</v>
          </cell>
        </row>
        <row r="14">
          <cell r="B14">
            <v>0.19000100000000006</v>
          </cell>
          <cell r="C14">
            <v>0.19000000000000006</v>
          </cell>
          <cell r="D14">
            <v>2.2600000000000002E-2</v>
          </cell>
          <cell r="E14">
            <v>5.7499999999999996E-2</v>
          </cell>
        </row>
        <row r="15">
          <cell r="B15">
            <v>0.20000100000000007</v>
          </cell>
          <cell r="C15">
            <v>0.20000000000000007</v>
          </cell>
          <cell r="D15">
            <v>2.4E-2</v>
          </cell>
          <cell r="E15">
            <v>0.06</v>
          </cell>
        </row>
        <row r="16">
          <cell r="B16">
            <v>0.21000100000000008</v>
          </cell>
          <cell r="C16">
            <v>0.21000000000000008</v>
          </cell>
          <cell r="D16">
            <v>2.46E-2</v>
          </cell>
          <cell r="E16">
            <v>6.3E-2</v>
          </cell>
        </row>
        <row r="17">
          <cell r="B17">
            <v>0.22000100000000009</v>
          </cell>
          <cell r="C17">
            <v>0.22000000000000008</v>
          </cell>
          <cell r="D17">
            <v>2.52E-2</v>
          </cell>
          <cell r="E17">
            <v>6.6000000000000003E-2</v>
          </cell>
        </row>
        <row r="18">
          <cell r="B18">
            <v>0.23000100000000009</v>
          </cell>
          <cell r="C18">
            <v>0.23000000000000009</v>
          </cell>
          <cell r="D18">
            <v>2.58E-2</v>
          </cell>
          <cell r="E18">
            <v>6.9000000000000006E-2</v>
          </cell>
        </row>
        <row r="19">
          <cell r="B19">
            <v>0.2400010000000001</v>
          </cell>
          <cell r="C19">
            <v>0.2400000000000001</v>
          </cell>
          <cell r="D19">
            <v>2.64E-2</v>
          </cell>
          <cell r="E19">
            <v>7.1999999999999995E-2</v>
          </cell>
        </row>
        <row r="20">
          <cell r="B20">
            <v>0.25000100000000008</v>
          </cell>
          <cell r="C20">
            <v>0.25000000000000011</v>
          </cell>
          <cell r="D20">
            <v>2.7E-2</v>
          </cell>
          <cell r="E20">
            <v>7.4999999999999997E-2</v>
          </cell>
        </row>
        <row r="21">
          <cell r="B21">
            <v>0.26000100000000009</v>
          </cell>
          <cell r="C21">
            <v>0.26000000000000012</v>
          </cell>
          <cell r="D21">
            <v>2.76E-2</v>
          </cell>
          <cell r="E21">
            <v>7.8E-2</v>
          </cell>
        </row>
        <row r="22">
          <cell r="B22">
            <v>0.2700010000000001</v>
          </cell>
          <cell r="C22">
            <v>0.27000000000000013</v>
          </cell>
          <cell r="D22">
            <v>2.8199999999999999E-2</v>
          </cell>
          <cell r="E22">
            <v>8.1000000000000003E-2</v>
          </cell>
        </row>
        <row r="23">
          <cell r="B23">
            <v>0.28000100000000011</v>
          </cell>
          <cell r="C23">
            <v>0.28000000000000014</v>
          </cell>
          <cell r="D23">
            <v>2.8799999999999999E-2</v>
          </cell>
          <cell r="E23">
            <v>8.3999999999999991E-2</v>
          </cell>
        </row>
        <row r="24">
          <cell r="B24">
            <v>0.29000100000000012</v>
          </cell>
          <cell r="C24">
            <v>0.29000000000000015</v>
          </cell>
          <cell r="D24">
            <v>2.9399999999999999E-2</v>
          </cell>
          <cell r="E24">
            <v>8.6999999999999994E-2</v>
          </cell>
        </row>
        <row r="25">
          <cell r="B25">
            <v>0.30000100000000013</v>
          </cell>
          <cell r="C25">
            <v>0.30000000000000016</v>
          </cell>
          <cell r="D25">
            <v>0.03</v>
          </cell>
          <cell r="E25">
            <v>0.09</v>
          </cell>
        </row>
        <row r="26">
          <cell r="B26">
            <v>0.31000100000000014</v>
          </cell>
          <cell r="C26">
            <v>0.31000000000000016</v>
          </cell>
          <cell r="D26">
            <v>3.1E-2</v>
          </cell>
          <cell r="E26">
            <v>9.2999999999999999E-2</v>
          </cell>
        </row>
        <row r="27">
          <cell r="B27">
            <v>0.32000100000000015</v>
          </cell>
          <cell r="C27">
            <v>0.32000000000000017</v>
          </cell>
          <cell r="D27">
            <v>3.2000000000000001E-2</v>
          </cell>
          <cell r="E27">
            <v>9.6000000000000002E-2</v>
          </cell>
        </row>
        <row r="28">
          <cell r="B28">
            <v>0.33000100000000016</v>
          </cell>
          <cell r="C28">
            <v>0.33000000000000018</v>
          </cell>
          <cell r="D28">
            <v>3.3000000000000002E-2</v>
          </cell>
          <cell r="E28">
            <v>9.9000000000000005E-2</v>
          </cell>
        </row>
        <row r="29">
          <cell r="B29">
            <v>0.34000100000000016</v>
          </cell>
          <cell r="C29">
            <v>0.34000000000000019</v>
          </cell>
          <cell r="D29">
            <v>3.4000000000000002E-2</v>
          </cell>
          <cell r="E29">
            <v>0.10199999999999999</v>
          </cell>
        </row>
        <row r="30">
          <cell r="B30">
            <v>0.35000100000000017</v>
          </cell>
          <cell r="C30">
            <v>0.3500000000000002</v>
          </cell>
          <cell r="D30">
            <v>3.5000000000000003E-2</v>
          </cell>
          <cell r="E30">
            <v>0.105</v>
          </cell>
        </row>
        <row r="31">
          <cell r="B31">
            <v>0.36000100000000018</v>
          </cell>
          <cell r="C31">
            <v>0.36000000000000021</v>
          </cell>
          <cell r="D31">
            <v>3.6000000000000004E-2</v>
          </cell>
          <cell r="E31">
            <v>0.108</v>
          </cell>
        </row>
        <row r="32">
          <cell r="B32">
            <v>0.37000100000000019</v>
          </cell>
          <cell r="C32">
            <v>0.37000000000000022</v>
          </cell>
          <cell r="D32">
            <v>3.6999999999999998E-2</v>
          </cell>
          <cell r="E32">
            <v>0.111</v>
          </cell>
        </row>
        <row r="33">
          <cell r="B33">
            <v>0.3800010000000002</v>
          </cell>
          <cell r="C33">
            <v>0.38000000000000023</v>
          </cell>
          <cell r="D33">
            <v>3.7999999999999999E-2</v>
          </cell>
          <cell r="E33">
            <v>0.11399999999999999</v>
          </cell>
        </row>
        <row r="34">
          <cell r="B34">
            <v>0.39000100000000021</v>
          </cell>
          <cell r="C34">
            <v>0.39000000000000024</v>
          </cell>
          <cell r="D34">
            <v>3.9E-2</v>
          </cell>
          <cell r="E34">
            <v>0.11699999999999999</v>
          </cell>
        </row>
        <row r="35">
          <cell r="B35">
            <v>0.40000100000000022</v>
          </cell>
          <cell r="C35">
            <v>0.40000000000000024</v>
          </cell>
          <cell r="D35">
            <v>0.04</v>
          </cell>
          <cell r="E35">
            <v>0.12</v>
          </cell>
        </row>
        <row r="36">
          <cell r="B36">
            <v>0.41000100000000023</v>
          </cell>
          <cell r="C36">
            <v>0.41000000000000025</v>
          </cell>
          <cell r="D36">
            <v>4.1000000000000002E-2</v>
          </cell>
          <cell r="E36">
            <v>0.123</v>
          </cell>
        </row>
        <row r="37">
          <cell r="B37">
            <v>0.42000100000000024</v>
          </cell>
          <cell r="C37">
            <v>0.42000000000000026</v>
          </cell>
          <cell r="D37">
            <v>4.2000000000000003E-2</v>
          </cell>
          <cell r="E37">
            <v>0.126</v>
          </cell>
        </row>
        <row r="38">
          <cell r="B38">
            <v>0.43000100000000024</v>
          </cell>
          <cell r="C38">
            <v>0.43000000000000027</v>
          </cell>
          <cell r="D38">
            <v>4.3000000000000003E-2</v>
          </cell>
          <cell r="E38">
            <v>0.129</v>
          </cell>
        </row>
        <row r="39">
          <cell r="B39">
            <v>0.44000100000000025</v>
          </cell>
          <cell r="C39">
            <v>0.44000000000000028</v>
          </cell>
          <cell r="D39">
            <v>4.4000000000000004E-2</v>
          </cell>
          <cell r="E39">
            <v>0.13200000000000001</v>
          </cell>
        </row>
        <row r="40">
          <cell r="B40">
            <v>0.45000100000000026</v>
          </cell>
          <cell r="C40">
            <v>0.45000000000000029</v>
          </cell>
          <cell r="D40">
            <v>4.4999999999999998E-2</v>
          </cell>
          <cell r="E40">
            <v>0.13500000000000001</v>
          </cell>
        </row>
        <row r="41">
          <cell r="B41">
            <v>0.46000100000000027</v>
          </cell>
          <cell r="C41">
            <v>0.4600000000000003</v>
          </cell>
          <cell r="D41">
            <v>4.5999999999999999E-2</v>
          </cell>
          <cell r="E41">
            <v>0.13800000000000001</v>
          </cell>
        </row>
        <row r="42">
          <cell r="B42">
            <v>0.47000100000000028</v>
          </cell>
          <cell r="C42">
            <v>0.47000000000000031</v>
          </cell>
          <cell r="D42">
            <v>4.7E-2</v>
          </cell>
          <cell r="E42">
            <v>0.14099999999999999</v>
          </cell>
        </row>
        <row r="43">
          <cell r="B43">
            <v>0.48000100000000029</v>
          </cell>
          <cell r="C43">
            <v>0.48000000000000032</v>
          </cell>
          <cell r="D43">
            <v>4.8000000000000001E-2</v>
          </cell>
          <cell r="E43">
            <v>0.14399999999999999</v>
          </cell>
        </row>
        <row r="44">
          <cell r="B44">
            <v>0.4900010000000003</v>
          </cell>
          <cell r="C44">
            <v>0.49000000000000032</v>
          </cell>
          <cell r="D44">
            <v>4.9000000000000002E-2</v>
          </cell>
          <cell r="E44">
            <v>0.14699999999999999</v>
          </cell>
        </row>
        <row r="45">
          <cell r="B45">
            <v>0.50000100000000036</v>
          </cell>
          <cell r="C45">
            <v>0.50000000000000033</v>
          </cell>
          <cell r="D45">
            <v>0.05</v>
          </cell>
          <cell r="E45">
            <v>0.15</v>
          </cell>
        </row>
        <row r="46">
          <cell r="B46">
            <v>0.51000100000000037</v>
          </cell>
          <cell r="C46">
            <v>0.51000000000000034</v>
          </cell>
          <cell r="D46">
            <v>5.0700000000000002E-2</v>
          </cell>
          <cell r="E46">
            <v>0.153</v>
          </cell>
        </row>
        <row r="47">
          <cell r="B47">
            <v>0.52000100000000038</v>
          </cell>
          <cell r="C47">
            <v>0.52000000000000035</v>
          </cell>
          <cell r="D47">
            <v>5.1400000000000001E-2</v>
          </cell>
          <cell r="E47">
            <v>0.156</v>
          </cell>
        </row>
        <row r="48">
          <cell r="B48">
            <v>0.53000100000000039</v>
          </cell>
          <cell r="C48">
            <v>0.53000000000000036</v>
          </cell>
          <cell r="D48">
            <v>5.21E-2</v>
          </cell>
          <cell r="E48">
            <v>0.159</v>
          </cell>
        </row>
        <row r="49">
          <cell r="B49">
            <v>0.5400010000000004</v>
          </cell>
          <cell r="C49">
            <v>0.54000000000000037</v>
          </cell>
          <cell r="D49">
            <v>5.28E-2</v>
          </cell>
          <cell r="E49">
            <v>0.16200000000000001</v>
          </cell>
        </row>
        <row r="50">
          <cell r="B50">
            <v>0.55000100000000041</v>
          </cell>
          <cell r="C50">
            <v>0.55000000000000038</v>
          </cell>
          <cell r="D50">
            <v>5.3500000000000006E-2</v>
          </cell>
          <cell r="E50">
            <v>0.16499999999999998</v>
          </cell>
        </row>
        <row r="51">
          <cell r="B51">
            <v>0.56000100000000042</v>
          </cell>
          <cell r="C51">
            <v>0.56000000000000039</v>
          </cell>
          <cell r="D51">
            <v>5.4199999999999998E-2</v>
          </cell>
          <cell r="E51">
            <v>0.16799999999999998</v>
          </cell>
        </row>
        <row r="52">
          <cell r="B52">
            <v>0.57000100000000042</v>
          </cell>
          <cell r="C52">
            <v>0.5700000000000004</v>
          </cell>
          <cell r="D52">
            <v>5.4900000000000004E-2</v>
          </cell>
          <cell r="E52">
            <v>0.17099999999999999</v>
          </cell>
        </row>
        <row r="53">
          <cell r="B53">
            <v>0.58000100000000043</v>
          </cell>
          <cell r="C53">
            <v>0.5800000000000004</v>
          </cell>
          <cell r="D53">
            <v>5.5600000000000004E-2</v>
          </cell>
          <cell r="E53">
            <v>0.17399999999999999</v>
          </cell>
        </row>
        <row r="54">
          <cell r="B54">
            <v>0.59000100000000044</v>
          </cell>
          <cell r="C54">
            <v>0.59000000000000041</v>
          </cell>
          <cell r="D54">
            <v>5.6300000000000003E-2</v>
          </cell>
          <cell r="E54">
            <v>0.17699999999999999</v>
          </cell>
        </row>
        <row r="55">
          <cell r="B55">
            <v>0.60000100000000045</v>
          </cell>
          <cell r="C55">
            <v>0.60000000000000042</v>
          </cell>
          <cell r="D55">
            <v>5.7000000000000002E-2</v>
          </cell>
          <cell r="E55">
            <v>0.18</v>
          </cell>
        </row>
        <row r="56">
          <cell r="B56">
            <v>0.61000100000000046</v>
          </cell>
          <cell r="C56">
            <v>0.61000000000000043</v>
          </cell>
          <cell r="D56">
            <v>5.7599999999999998E-2</v>
          </cell>
          <cell r="E56">
            <v>0.183</v>
          </cell>
        </row>
        <row r="57">
          <cell r="B57">
            <v>0.62000100000000047</v>
          </cell>
          <cell r="C57">
            <v>0.62000000000000044</v>
          </cell>
          <cell r="D57">
            <v>5.8200000000000002E-2</v>
          </cell>
          <cell r="E57">
            <v>0.186</v>
          </cell>
        </row>
        <row r="58">
          <cell r="B58">
            <v>0.63000100000000048</v>
          </cell>
          <cell r="C58">
            <v>0.63000000000000045</v>
          </cell>
          <cell r="D58">
            <v>5.8800000000000005E-2</v>
          </cell>
          <cell r="E58">
            <v>0.189</v>
          </cell>
        </row>
        <row r="59">
          <cell r="B59">
            <v>0.64000100000000049</v>
          </cell>
          <cell r="C59">
            <v>0.64000000000000046</v>
          </cell>
          <cell r="D59">
            <v>5.9400000000000001E-2</v>
          </cell>
          <cell r="E59">
            <v>0.192</v>
          </cell>
        </row>
        <row r="60">
          <cell r="B60">
            <v>0.6500010000000005</v>
          </cell>
          <cell r="C60">
            <v>0.65000000000000047</v>
          </cell>
          <cell r="D60">
            <v>0.06</v>
          </cell>
          <cell r="E60">
            <v>0.19500000000000001</v>
          </cell>
        </row>
        <row r="61">
          <cell r="B61">
            <v>0.6600010000000005</v>
          </cell>
          <cell r="C61">
            <v>0.66000000000000048</v>
          </cell>
          <cell r="D61">
            <v>6.0600000000000001E-2</v>
          </cell>
          <cell r="E61">
            <v>0.19800000000000001</v>
          </cell>
        </row>
        <row r="62">
          <cell r="B62">
            <v>0.67000100000000051</v>
          </cell>
          <cell r="C62">
            <v>0.67000000000000048</v>
          </cell>
          <cell r="D62">
            <v>6.1200000000000004E-2</v>
          </cell>
          <cell r="E62">
            <v>0.20099999999999998</v>
          </cell>
        </row>
        <row r="63">
          <cell r="B63">
            <v>0.68000100000000052</v>
          </cell>
          <cell r="C63">
            <v>0.68000000000000049</v>
          </cell>
          <cell r="D63">
            <v>6.1800000000000001E-2</v>
          </cell>
          <cell r="E63">
            <v>0.20399999999999999</v>
          </cell>
        </row>
        <row r="64">
          <cell r="B64">
            <v>0.69000100000000053</v>
          </cell>
          <cell r="C64">
            <v>0.6900000000000005</v>
          </cell>
          <cell r="D64">
            <v>6.2399999999999997E-2</v>
          </cell>
          <cell r="E64">
            <v>0.20699999999999999</v>
          </cell>
        </row>
        <row r="65">
          <cell r="B65">
            <v>0.70000100000000054</v>
          </cell>
          <cell r="C65">
            <v>0.70000000000000051</v>
          </cell>
          <cell r="D65">
            <v>6.3E-2</v>
          </cell>
          <cell r="E65">
            <v>0.21</v>
          </cell>
        </row>
        <row r="66">
          <cell r="B66">
            <v>0.71000100000000055</v>
          </cell>
          <cell r="C66">
            <v>0.71000000000000052</v>
          </cell>
          <cell r="D66">
            <v>6.3700000000000007E-2</v>
          </cell>
          <cell r="E66">
            <v>0.21299999999999999</v>
          </cell>
        </row>
        <row r="67">
          <cell r="B67">
            <v>0.72000100000000056</v>
          </cell>
          <cell r="C67">
            <v>0.72000000000000053</v>
          </cell>
          <cell r="D67">
            <v>6.4399999999999999E-2</v>
          </cell>
          <cell r="E67">
            <v>0.216</v>
          </cell>
        </row>
        <row r="68">
          <cell r="B68">
            <v>0.73000100000000057</v>
          </cell>
          <cell r="C68">
            <v>0.73000000000000054</v>
          </cell>
          <cell r="D68">
            <v>6.5100000000000005E-2</v>
          </cell>
          <cell r="E68">
            <v>0.219</v>
          </cell>
        </row>
        <row r="69">
          <cell r="B69">
            <v>0.74000100000000057</v>
          </cell>
          <cell r="C69">
            <v>0.74000000000000055</v>
          </cell>
          <cell r="D69">
            <v>6.5799999999999997E-2</v>
          </cell>
          <cell r="E69">
            <v>0.222</v>
          </cell>
        </row>
        <row r="70">
          <cell r="B70">
            <v>0.75000100000000058</v>
          </cell>
          <cell r="C70">
            <v>0.75000000000000056</v>
          </cell>
          <cell r="D70">
            <v>6.6500000000000004E-2</v>
          </cell>
          <cell r="E70">
            <v>0.22499999999999998</v>
          </cell>
        </row>
        <row r="71">
          <cell r="B71">
            <v>0.76000100000000059</v>
          </cell>
          <cell r="C71">
            <v>0.76000000000000056</v>
          </cell>
          <cell r="D71">
            <v>6.720000000000001E-2</v>
          </cell>
          <cell r="E71">
            <v>0.22799999999999998</v>
          </cell>
        </row>
        <row r="72">
          <cell r="B72">
            <v>0.7700010000000006</v>
          </cell>
          <cell r="C72">
            <v>0.77000000000000057</v>
          </cell>
          <cell r="D72">
            <v>6.7900000000000002E-2</v>
          </cell>
          <cell r="E72">
            <v>0.23099999999999998</v>
          </cell>
        </row>
        <row r="73">
          <cell r="B73">
            <v>0.78000100000000061</v>
          </cell>
          <cell r="C73">
            <v>0.78000000000000058</v>
          </cell>
          <cell r="D73">
            <v>6.8600000000000008E-2</v>
          </cell>
          <cell r="E73">
            <v>0.23399999999999999</v>
          </cell>
        </row>
        <row r="74">
          <cell r="B74">
            <v>0.79000100000000062</v>
          </cell>
          <cell r="C74">
            <v>0.79000000000000059</v>
          </cell>
          <cell r="D74">
            <v>6.93E-2</v>
          </cell>
          <cell r="E74">
            <v>0.23699999999999999</v>
          </cell>
        </row>
        <row r="75">
          <cell r="B75">
            <v>0.80000100000000063</v>
          </cell>
          <cell r="C75">
            <v>0.8000000000000006</v>
          </cell>
          <cell r="D75">
            <v>7.0000000000000007E-2</v>
          </cell>
          <cell r="E75">
            <v>0.24</v>
          </cell>
        </row>
        <row r="76">
          <cell r="B76">
            <v>0.81000100000000064</v>
          </cell>
          <cell r="C76">
            <v>0.81000000000000061</v>
          </cell>
          <cell r="D76">
            <v>7.060000000000001E-2</v>
          </cell>
          <cell r="E76">
            <v>0.24299999999999999</v>
          </cell>
        </row>
        <row r="77">
          <cell r="B77">
            <v>0.82000100000000065</v>
          </cell>
          <cell r="C77">
            <v>0.82000000000000062</v>
          </cell>
          <cell r="D77">
            <v>7.1199999999999999E-2</v>
          </cell>
          <cell r="E77">
            <v>0.246</v>
          </cell>
        </row>
        <row r="78">
          <cell r="B78">
            <v>0.83000100000000065</v>
          </cell>
          <cell r="C78">
            <v>0.83000000000000063</v>
          </cell>
          <cell r="D78">
            <v>7.1800000000000003E-2</v>
          </cell>
          <cell r="E78">
            <v>0.249</v>
          </cell>
        </row>
        <row r="79">
          <cell r="B79">
            <v>0.84000100000000066</v>
          </cell>
          <cell r="C79">
            <v>0.84000000000000064</v>
          </cell>
          <cell r="D79">
            <v>7.2400000000000006E-2</v>
          </cell>
          <cell r="E79">
            <v>0.252</v>
          </cell>
        </row>
        <row r="80">
          <cell r="B80">
            <v>0.85000100000000067</v>
          </cell>
          <cell r="C80">
            <v>0.85000000000000064</v>
          </cell>
          <cell r="D80">
            <v>7.3000000000000009E-2</v>
          </cell>
          <cell r="E80">
            <v>0.255</v>
          </cell>
        </row>
        <row r="81">
          <cell r="B81">
            <v>0.86000100000000068</v>
          </cell>
          <cell r="C81">
            <v>0.86000000000000065</v>
          </cell>
          <cell r="D81">
            <v>7.3599999999999999E-2</v>
          </cell>
          <cell r="E81">
            <v>0.25800000000000001</v>
          </cell>
        </row>
        <row r="82">
          <cell r="B82">
            <v>0.87000100000000069</v>
          </cell>
          <cell r="C82">
            <v>0.87000000000000066</v>
          </cell>
          <cell r="D82">
            <v>7.4200000000000002E-2</v>
          </cell>
          <cell r="E82">
            <v>0.26100000000000001</v>
          </cell>
        </row>
        <row r="83">
          <cell r="B83">
            <v>0.8800010000000007</v>
          </cell>
          <cell r="C83">
            <v>0.88000000000000067</v>
          </cell>
          <cell r="D83">
            <v>7.4800000000000005E-2</v>
          </cell>
          <cell r="E83">
            <v>0.26400000000000001</v>
          </cell>
        </row>
        <row r="84">
          <cell r="B84">
            <v>0.89000100000000071</v>
          </cell>
          <cell r="C84">
            <v>0.89000000000000068</v>
          </cell>
          <cell r="D84">
            <v>7.5399999999999995E-2</v>
          </cell>
          <cell r="E84">
            <v>0.26700000000000002</v>
          </cell>
        </row>
        <row r="85">
          <cell r="B85">
            <v>0.90000100000000072</v>
          </cell>
          <cell r="C85">
            <v>0.90000000000000069</v>
          </cell>
          <cell r="D85">
            <v>7.5999999999999998E-2</v>
          </cell>
          <cell r="E85">
            <v>0.27</v>
          </cell>
        </row>
        <row r="86">
          <cell r="B86">
            <v>0.91000100000000073</v>
          </cell>
          <cell r="C86">
            <v>0.9100000000000007</v>
          </cell>
          <cell r="D86">
            <v>7.6399999999999996E-2</v>
          </cell>
          <cell r="E86">
            <v>0.27200000000000002</v>
          </cell>
        </row>
        <row r="87">
          <cell r="B87">
            <v>0.92000100000000073</v>
          </cell>
          <cell r="C87">
            <v>0.92000000000000071</v>
          </cell>
          <cell r="D87">
            <v>7.6799999999999993E-2</v>
          </cell>
          <cell r="E87">
            <v>0.27400000000000002</v>
          </cell>
        </row>
        <row r="88">
          <cell r="B88">
            <v>0.93000100000000074</v>
          </cell>
          <cell r="C88">
            <v>0.93000000000000071</v>
          </cell>
          <cell r="D88">
            <v>7.7200000000000005E-2</v>
          </cell>
          <cell r="E88">
            <v>0.27600000000000002</v>
          </cell>
        </row>
        <row r="89">
          <cell r="B89">
            <v>0.94000100000000075</v>
          </cell>
          <cell r="C89">
            <v>0.94000000000000072</v>
          </cell>
          <cell r="D89">
            <v>7.7600000000000002E-2</v>
          </cell>
          <cell r="E89">
            <v>0.27800000000000002</v>
          </cell>
        </row>
        <row r="90">
          <cell r="B90">
            <v>0.95000100000000076</v>
          </cell>
          <cell r="C90">
            <v>0.95000000000000073</v>
          </cell>
          <cell r="D90">
            <v>7.8E-2</v>
          </cell>
          <cell r="E90">
            <v>0.28000000000000003</v>
          </cell>
        </row>
        <row r="91">
          <cell r="B91">
            <v>0.96000100000000077</v>
          </cell>
          <cell r="C91">
            <v>0.96000000000000074</v>
          </cell>
          <cell r="D91">
            <v>7.8399999999999997E-2</v>
          </cell>
          <cell r="E91">
            <v>0.28199999999999997</v>
          </cell>
        </row>
        <row r="92">
          <cell r="B92">
            <v>0.97000100000000078</v>
          </cell>
          <cell r="C92">
            <v>0.97000000000000075</v>
          </cell>
          <cell r="D92">
            <v>7.8799999999999995E-2</v>
          </cell>
          <cell r="E92">
            <v>0.28399999999999997</v>
          </cell>
        </row>
        <row r="93">
          <cell r="B93">
            <v>0.98000100000000079</v>
          </cell>
          <cell r="C93">
            <v>0.98000000000000076</v>
          </cell>
          <cell r="D93">
            <v>7.9200000000000007E-2</v>
          </cell>
          <cell r="E93">
            <v>0.28599999999999998</v>
          </cell>
        </row>
        <row r="94">
          <cell r="B94">
            <v>0.9900010000000008</v>
          </cell>
          <cell r="C94">
            <v>0.99000000000000077</v>
          </cell>
          <cell r="D94">
            <v>7.9600000000000004E-2</v>
          </cell>
          <cell r="E94">
            <v>0.28799999999999998</v>
          </cell>
        </row>
        <row r="95">
          <cell r="B95">
            <v>1.0000010000000006</v>
          </cell>
          <cell r="C95">
            <v>1.0000000000000007</v>
          </cell>
          <cell r="D95">
            <v>0.08</v>
          </cell>
          <cell r="E95">
            <v>0.28999999999999998</v>
          </cell>
        </row>
        <row r="96">
          <cell r="B96">
            <v>1.0100010000000006</v>
          </cell>
          <cell r="C96">
            <v>1.0100000000000007</v>
          </cell>
          <cell r="D96">
            <v>8.0500000000000002E-2</v>
          </cell>
          <cell r="E96">
            <v>0.29269999999999996</v>
          </cell>
        </row>
        <row r="97">
          <cell r="B97">
            <v>1.0200010000000006</v>
          </cell>
          <cell r="C97">
            <v>1.0200000000000007</v>
          </cell>
          <cell r="D97">
            <v>8.1000000000000003E-2</v>
          </cell>
          <cell r="E97">
            <v>0.2954</v>
          </cell>
        </row>
        <row r="98">
          <cell r="B98">
            <v>1.0300010000000006</v>
          </cell>
          <cell r="C98">
            <v>1.0300000000000007</v>
          </cell>
          <cell r="D98">
            <v>8.1500000000000003E-2</v>
          </cell>
          <cell r="E98">
            <v>0.29809999999999998</v>
          </cell>
        </row>
        <row r="99">
          <cell r="B99">
            <v>1.0400010000000006</v>
          </cell>
          <cell r="C99">
            <v>1.0400000000000007</v>
          </cell>
          <cell r="D99">
            <v>8.2000000000000003E-2</v>
          </cell>
          <cell r="E99">
            <v>0.30080000000000001</v>
          </cell>
        </row>
        <row r="100">
          <cell r="B100">
            <v>1.0500010000000006</v>
          </cell>
          <cell r="C100">
            <v>1.0500000000000007</v>
          </cell>
          <cell r="D100">
            <v>8.2500000000000004E-2</v>
          </cell>
          <cell r="E100">
            <v>0.30349999999999999</v>
          </cell>
        </row>
        <row r="101">
          <cell r="B101">
            <v>1.0600010000000006</v>
          </cell>
          <cell r="C101">
            <v>1.0600000000000007</v>
          </cell>
          <cell r="D101">
            <v>8.3000000000000004E-2</v>
          </cell>
          <cell r="E101">
            <v>0.30619999999999997</v>
          </cell>
        </row>
        <row r="102">
          <cell r="B102">
            <v>1.0700010000000006</v>
          </cell>
          <cell r="C102">
            <v>1.0700000000000007</v>
          </cell>
          <cell r="D102">
            <v>8.3500000000000005E-2</v>
          </cell>
          <cell r="E102">
            <v>0.30890000000000001</v>
          </cell>
        </row>
        <row r="103">
          <cell r="B103">
            <v>1.0800010000000007</v>
          </cell>
          <cell r="C103">
            <v>1.0800000000000007</v>
          </cell>
          <cell r="D103">
            <v>8.4000000000000005E-2</v>
          </cell>
          <cell r="E103">
            <v>0.31159999999999999</v>
          </cell>
        </row>
        <row r="104">
          <cell r="B104">
            <v>1.0900010000000007</v>
          </cell>
          <cell r="C104">
            <v>1.0900000000000007</v>
          </cell>
          <cell r="D104">
            <v>8.4500000000000006E-2</v>
          </cell>
          <cell r="E104">
            <v>0.31430000000000002</v>
          </cell>
        </row>
        <row r="105">
          <cell r="B105">
            <v>1.1000010000000007</v>
          </cell>
          <cell r="C105">
            <v>1.1000000000000008</v>
          </cell>
          <cell r="D105">
            <v>8.5000000000000006E-2</v>
          </cell>
          <cell r="E105">
            <v>0.317</v>
          </cell>
        </row>
        <row r="106">
          <cell r="B106">
            <v>1.1100010000000007</v>
          </cell>
          <cell r="C106">
            <v>1.1100000000000008</v>
          </cell>
          <cell r="D106">
            <v>8.5500000000000007E-2</v>
          </cell>
          <cell r="E106">
            <v>0.31930000000000003</v>
          </cell>
        </row>
        <row r="107">
          <cell r="B107">
            <v>1.1200010000000007</v>
          </cell>
          <cell r="C107">
            <v>1.1200000000000008</v>
          </cell>
          <cell r="D107">
            <v>8.6000000000000007E-2</v>
          </cell>
          <cell r="E107">
            <v>0.3216</v>
          </cell>
        </row>
        <row r="108">
          <cell r="B108">
            <v>1.1300010000000007</v>
          </cell>
          <cell r="C108">
            <v>1.1300000000000008</v>
          </cell>
          <cell r="D108">
            <v>8.6500000000000007E-2</v>
          </cell>
          <cell r="E108">
            <v>0.32390000000000002</v>
          </cell>
        </row>
        <row r="109">
          <cell r="B109">
            <v>1.1400010000000007</v>
          </cell>
          <cell r="C109">
            <v>1.1400000000000008</v>
          </cell>
          <cell r="D109">
            <v>8.7000000000000008E-2</v>
          </cell>
          <cell r="E109">
            <v>0.32619999999999999</v>
          </cell>
        </row>
        <row r="110">
          <cell r="B110">
            <v>1.1500010000000007</v>
          </cell>
          <cell r="C110">
            <v>1.1500000000000008</v>
          </cell>
          <cell r="D110">
            <v>8.7499999999999994E-2</v>
          </cell>
          <cell r="E110">
            <v>0.32850000000000001</v>
          </cell>
        </row>
        <row r="111">
          <cell r="B111">
            <v>1.1600010000000007</v>
          </cell>
          <cell r="C111">
            <v>1.1600000000000008</v>
          </cell>
          <cell r="D111">
            <v>8.7999999999999995E-2</v>
          </cell>
          <cell r="E111">
            <v>0.33080000000000004</v>
          </cell>
        </row>
        <row r="112">
          <cell r="B112">
            <v>1.1700010000000007</v>
          </cell>
          <cell r="C112">
            <v>1.1700000000000008</v>
          </cell>
          <cell r="D112">
            <v>8.8499999999999995E-2</v>
          </cell>
          <cell r="E112">
            <v>0.33310000000000001</v>
          </cell>
        </row>
        <row r="113">
          <cell r="B113">
            <v>1.1800010000000007</v>
          </cell>
          <cell r="C113">
            <v>1.1800000000000008</v>
          </cell>
          <cell r="D113">
            <v>8.8999999999999996E-2</v>
          </cell>
          <cell r="E113">
            <v>0.33540000000000003</v>
          </cell>
        </row>
        <row r="114">
          <cell r="B114">
            <v>1.1900010000000008</v>
          </cell>
          <cell r="C114">
            <v>1.1900000000000008</v>
          </cell>
          <cell r="D114">
            <v>8.9499999999999996E-2</v>
          </cell>
          <cell r="E114">
            <v>0.3377</v>
          </cell>
        </row>
        <row r="115">
          <cell r="B115">
            <v>1.2000010000000008</v>
          </cell>
          <cell r="C115">
            <v>1.2000000000000008</v>
          </cell>
          <cell r="D115">
            <v>0.09</v>
          </cell>
          <cell r="E115">
            <v>0.34</v>
          </cell>
        </row>
        <row r="116">
          <cell r="B116">
            <v>1.2100010000000008</v>
          </cell>
          <cell r="C116">
            <v>1.2100000000000009</v>
          </cell>
          <cell r="D116">
            <v>9.0200000000000002E-2</v>
          </cell>
          <cell r="E116">
            <v>0.34160000000000001</v>
          </cell>
        </row>
        <row r="117">
          <cell r="B117">
            <v>1.2200010000000008</v>
          </cell>
          <cell r="C117">
            <v>1.2200000000000009</v>
          </cell>
          <cell r="D117">
            <v>9.0399999999999994E-2</v>
          </cell>
          <cell r="E117">
            <v>0.34320000000000001</v>
          </cell>
        </row>
        <row r="118">
          <cell r="B118">
            <v>1.2300010000000008</v>
          </cell>
          <cell r="C118">
            <v>1.2300000000000009</v>
          </cell>
          <cell r="D118">
            <v>9.06E-2</v>
          </cell>
          <cell r="E118">
            <v>0.3448</v>
          </cell>
        </row>
        <row r="119">
          <cell r="B119">
            <v>1.2400010000000008</v>
          </cell>
          <cell r="C119">
            <v>1.2400000000000009</v>
          </cell>
          <cell r="D119">
            <v>9.0799999999999992E-2</v>
          </cell>
          <cell r="E119">
            <v>0.34639999999999999</v>
          </cell>
        </row>
        <row r="120">
          <cell r="B120">
            <v>1.2500010000000008</v>
          </cell>
          <cell r="C120">
            <v>1.2500000000000009</v>
          </cell>
          <cell r="D120">
            <v>9.0999999999999998E-2</v>
          </cell>
          <cell r="E120">
            <v>0.34799999999999998</v>
          </cell>
        </row>
        <row r="121">
          <cell r="B121">
            <v>1.2600010000000008</v>
          </cell>
          <cell r="C121">
            <v>1.2600000000000009</v>
          </cell>
          <cell r="D121">
            <v>9.1200000000000003E-2</v>
          </cell>
          <cell r="E121">
            <v>0.34960000000000002</v>
          </cell>
        </row>
        <row r="122">
          <cell r="B122">
            <v>1.2700010000000008</v>
          </cell>
          <cell r="C122">
            <v>1.2700000000000009</v>
          </cell>
          <cell r="D122">
            <v>9.1399999999999995E-2</v>
          </cell>
          <cell r="E122">
            <v>0.35120000000000001</v>
          </cell>
        </row>
        <row r="123">
          <cell r="B123">
            <v>1.2800010000000008</v>
          </cell>
          <cell r="C123">
            <v>1.2800000000000009</v>
          </cell>
          <cell r="D123">
            <v>9.1600000000000001E-2</v>
          </cell>
          <cell r="E123">
            <v>0.3528</v>
          </cell>
        </row>
        <row r="124">
          <cell r="B124">
            <v>1.2900010000000008</v>
          </cell>
          <cell r="C124">
            <v>1.2900000000000009</v>
          </cell>
          <cell r="D124">
            <v>9.1799999999999993E-2</v>
          </cell>
          <cell r="E124">
            <v>0.35439999999999999</v>
          </cell>
        </row>
        <row r="125">
          <cell r="B125">
            <v>1.3000010000000009</v>
          </cell>
          <cell r="C125">
            <v>1.3000000000000009</v>
          </cell>
          <cell r="D125">
            <v>9.1999999999999998E-2</v>
          </cell>
          <cell r="E125">
            <v>0.35599999999999998</v>
          </cell>
        </row>
        <row r="126">
          <cell r="B126">
            <v>1.3100010000000009</v>
          </cell>
          <cell r="C126">
            <v>1.3100000000000009</v>
          </cell>
          <cell r="D126">
            <v>9.2399999999999996E-2</v>
          </cell>
          <cell r="E126">
            <v>0.3574</v>
          </cell>
        </row>
        <row r="127">
          <cell r="B127">
            <v>1.3200010000000009</v>
          </cell>
          <cell r="C127">
            <v>1.320000000000001</v>
          </cell>
          <cell r="D127">
            <v>9.2799999999999994E-2</v>
          </cell>
          <cell r="E127">
            <v>0.35880000000000001</v>
          </cell>
        </row>
        <row r="128">
          <cell r="B128">
            <v>1.3300010000000009</v>
          </cell>
          <cell r="C128">
            <v>1.330000000000001</v>
          </cell>
          <cell r="D128">
            <v>9.3200000000000005E-2</v>
          </cell>
          <cell r="E128">
            <v>0.36019999999999996</v>
          </cell>
        </row>
        <row r="129">
          <cell r="B129">
            <v>1.3400010000000009</v>
          </cell>
          <cell r="C129">
            <v>1.340000000000001</v>
          </cell>
          <cell r="D129">
            <v>9.3600000000000003E-2</v>
          </cell>
          <cell r="E129">
            <v>0.36159999999999998</v>
          </cell>
        </row>
        <row r="130">
          <cell r="B130">
            <v>1.3500010000000009</v>
          </cell>
          <cell r="C130">
            <v>1.350000000000001</v>
          </cell>
          <cell r="D130">
            <v>9.4E-2</v>
          </cell>
          <cell r="E130">
            <v>0.36299999999999999</v>
          </cell>
        </row>
        <row r="131">
          <cell r="B131">
            <v>1.3600010000000009</v>
          </cell>
          <cell r="C131">
            <v>1.360000000000001</v>
          </cell>
          <cell r="D131">
            <v>9.4399999999999998E-2</v>
          </cell>
          <cell r="E131">
            <v>0.3644</v>
          </cell>
        </row>
        <row r="132">
          <cell r="B132">
            <v>1.3700010000000009</v>
          </cell>
          <cell r="C132">
            <v>1.370000000000001</v>
          </cell>
          <cell r="D132">
            <v>9.4799999999999995E-2</v>
          </cell>
          <cell r="E132">
            <v>0.36580000000000001</v>
          </cell>
        </row>
        <row r="133">
          <cell r="B133">
            <v>1.3800010000000009</v>
          </cell>
          <cell r="C133">
            <v>1.380000000000001</v>
          </cell>
          <cell r="D133">
            <v>9.5200000000000007E-2</v>
          </cell>
          <cell r="E133">
            <v>0.36719999999999997</v>
          </cell>
        </row>
        <row r="134">
          <cell r="B134">
            <v>1.3900010000000009</v>
          </cell>
          <cell r="C134">
            <v>1.390000000000001</v>
          </cell>
          <cell r="D134">
            <v>9.5600000000000004E-2</v>
          </cell>
          <cell r="E134">
            <v>0.36859999999999998</v>
          </cell>
        </row>
        <row r="135">
          <cell r="B135">
            <v>1.4000010000000009</v>
          </cell>
          <cell r="C135">
            <v>1.400000000000001</v>
          </cell>
          <cell r="D135">
            <v>9.6000000000000002E-2</v>
          </cell>
          <cell r="E135">
            <v>0.37</v>
          </cell>
        </row>
        <row r="136">
          <cell r="B136">
            <v>1.4100010000000009</v>
          </cell>
          <cell r="C136">
            <v>1.410000000000001</v>
          </cell>
          <cell r="D136">
            <v>9.6299999999999997E-2</v>
          </cell>
          <cell r="E136">
            <v>0.3715</v>
          </cell>
        </row>
        <row r="137">
          <cell r="B137">
            <v>1.420001000000001</v>
          </cell>
          <cell r="C137">
            <v>1.420000000000001</v>
          </cell>
          <cell r="D137">
            <v>9.6600000000000005E-2</v>
          </cell>
          <cell r="E137">
            <v>0.373</v>
          </cell>
        </row>
        <row r="138">
          <cell r="B138">
            <v>1.430001000000001</v>
          </cell>
          <cell r="C138">
            <v>1.430000000000001</v>
          </cell>
          <cell r="D138">
            <v>9.69E-2</v>
          </cell>
          <cell r="E138">
            <v>0.3745</v>
          </cell>
        </row>
        <row r="139">
          <cell r="B139">
            <v>1.440001000000001</v>
          </cell>
          <cell r="C139">
            <v>1.4400000000000011</v>
          </cell>
          <cell r="D139">
            <v>9.7200000000000009E-2</v>
          </cell>
          <cell r="E139">
            <v>0.376</v>
          </cell>
        </row>
        <row r="140">
          <cell r="B140">
            <v>1.450001000000001</v>
          </cell>
          <cell r="C140">
            <v>1.4500000000000011</v>
          </cell>
          <cell r="D140">
            <v>9.7500000000000003E-2</v>
          </cell>
          <cell r="E140">
            <v>0.3775</v>
          </cell>
        </row>
        <row r="141">
          <cell r="B141">
            <v>1.460001000000001</v>
          </cell>
          <cell r="C141">
            <v>1.4600000000000011</v>
          </cell>
          <cell r="D141">
            <v>9.7799999999999998E-2</v>
          </cell>
          <cell r="E141">
            <v>0.379</v>
          </cell>
        </row>
        <row r="142">
          <cell r="B142">
            <v>1.470001000000001</v>
          </cell>
          <cell r="C142">
            <v>1.4700000000000011</v>
          </cell>
          <cell r="D142">
            <v>9.8100000000000007E-2</v>
          </cell>
          <cell r="E142">
            <v>0.3805</v>
          </cell>
        </row>
        <row r="143">
          <cell r="B143">
            <v>1.480001000000001</v>
          </cell>
          <cell r="C143">
            <v>1.4800000000000011</v>
          </cell>
          <cell r="D143">
            <v>9.8400000000000001E-2</v>
          </cell>
          <cell r="E143">
            <v>0.38200000000000001</v>
          </cell>
        </row>
        <row r="144">
          <cell r="B144">
            <v>1.490001000000001</v>
          </cell>
          <cell r="C144">
            <v>1.4900000000000011</v>
          </cell>
          <cell r="D144">
            <v>9.870000000000001E-2</v>
          </cell>
          <cell r="E144">
            <v>0.38350000000000001</v>
          </cell>
        </row>
        <row r="145">
          <cell r="B145">
            <v>1.500001000000001</v>
          </cell>
          <cell r="C145">
            <v>1.5000000000000011</v>
          </cell>
          <cell r="D145">
            <v>9.9000000000000005E-2</v>
          </cell>
          <cell r="E145">
            <v>0.38500000000000001</v>
          </cell>
        </row>
        <row r="146">
          <cell r="B146">
            <v>1.510001000000001</v>
          </cell>
          <cell r="C146">
            <v>1.5100000000000011</v>
          </cell>
          <cell r="D146">
            <v>9.9100000000000008E-2</v>
          </cell>
          <cell r="E146">
            <v>0.38650000000000001</v>
          </cell>
        </row>
        <row r="147">
          <cell r="B147">
            <v>1.520001000000001</v>
          </cell>
          <cell r="C147">
            <v>1.5200000000000011</v>
          </cell>
          <cell r="D147">
            <v>9.920000000000001E-2</v>
          </cell>
          <cell r="E147">
            <v>0.38800000000000001</v>
          </cell>
        </row>
        <row r="148">
          <cell r="B148">
            <v>1.5300010000000011</v>
          </cell>
          <cell r="C148">
            <v>1.5300000000000011</v>
          </cell>
          <cell r="D148">
            <v>9.9299999999999999E-2</v>
          </cell>
          <cell r="E148">
            <v>0.38950000000000001</v>
          </cell>
        </row>
        <row r="149">
          <cell r="B149">
            <v>1.5400010000000011</v>
          </cell>
          <cell r="C149">
            <v>1.5400000000000011</v>
          </cell>
          <cell r="D149">
            <v>9.9400000000000002E-2</v>
          </cell>
          <cell r="E149">
            <v>0.39100000000000001</v>
          </cell>
        </row>
        <row r="150">
          <cell r="B150">
            <v>1.5500010000000011</v>
          </cell>
          <cell r="C150">
            <v>1.5500000000000012</v>
          </cell>
          <cell r="D150">
            <v>9.9500000000000005E-2</v>
          </cell>
          <cell r="E150">
            <v>0.39250000000000002</v>
          </cell>
        </row>
        <row r="151">
          <cell r="B151">
            <v>1.5600010000000011</v>
          </cell>
          <cell r="C151">
            <v>1.5600000000000012</v>
          </cell>
          <cell r="D151">
            <v>9.9600000000000008E-2</v>
          </cell>
          <cell r="E151">
            <v>0.39400000000000002</v>
          </cell>
        </row>
        <row r="152">
          <cell r="B152">
            <v>1.5700010000000011</v>
          </cell>
          <cell r="C152">
            <v>1.5700000000000012</v>
          </cell>
          <cell r="D152">
            <v>9.9700000000000011E-2</v>
          </cell>
          <cell r="E152">
            <v>0.39550000000000002</v>
          </cell>
        </row>
        <row r="153">
          <cell r="B153">
            <v>1.5800010000000011</v>
          </cell>
          <cell r="C153">
            <v>1.5800000000000012</v>
          </cell>
          <cell r="D153">
            <v>9.98E-2</v>
          </cell>
          <cell r="E153">
            <v>0.39700000000000002</v>
          </cell>
        </row>
        <row r="154">
          <cell r="B154">
            <v>1.5900010000000011</v>
          </cell>
          <cell r="C154">
            <v>1.5900000000000012</v>
          </cell>
          <cell r="D154">
            <v>9.9900000000000003E-2</v>
          </cell>
          <cell r="E154">
            <v>0.39850000000000002</v>
          </cell>
        </row>
        <row r="155">
          <cell r="B155">
            <v>1.6000010000000011</v>
          </cell>
          <cell r="C155">
            <v>1.6000000000000012</v>
          </cell>
          <cell r="D155">
            <v>0.1</v>
          </cell>
          <cell r="E155">
            <v>0.4</v>
          </cell>
        </row>
        <row r="156">
          <cell r="B156">
            <v>1.6100010000000011</v>
          </cell>
          <cell r="C156">
            <v>1.6100000000000012</v>
          </cell>
          <cell r="D156">
            <v>0.1003</v>
          </cell>
          <cell r="E156">
            <v>0.40100000000000002</v>
          </cell>
        </row>
        <row r="157">
          <cell r="B157">
            <v>1.6200010000000011</v>
          </cell>
          <cell r="C157">
            <v>1.6200000000000012</v>
          </cell>
          <cell r="D157">
            <v>0.10060000000000001</v>
          </cell>
          <cell r="E157">
            <v>0.40200000000000002</v>
          </cell>
        </row>
        <row r="158">
          <cell r="B158">
            <v>1.6300010000000011</v>
          </cell>
          <cell r="C158">
            <v>1.6300000000000012</v>
          </cell>
          <cell r="D158">
            <v>0.1009</v>
          </cell>
          <cell r="E158">
            <v>0.40300000000000002</v>
          </cell>
        </row>
        <row r="159">
          <cell r="B159">
            <v>1.6400010000000012</v>
          </cell>
          <cell r="C159">
            <v>1.6400000000000012</v>
          </cell>
          <cell r="D159">
            <v>0.1012</v>
          </cell>
          <cell r="E159">
            <v>0.40400000000000003</v>
          </cell>
        </row>
        <row r="160">
          <cell r="B160">
            <v>1.6500010000000012</v>
          </cell>
          <cell r="C160">
            <v>1.6500000000000012</v>
          </cell>
          <cell r="D160">
            <v>0.10150000000000001</v>
          </cell>
          <cell r="E160">
            <v>0.40500000000000003</v>
          </cell>
        </row>
        <row r="161">
          <cell r="B161">
            <v>1.6600010000000012</v>
          </cell>
          <cell r="C161">
            <v>1.6600000000000013</v>
          </cell>
          <cell r="D161">
            <v>0.1018</v>
          </cell>
          <cell r="E161">
            <v>0.40599999999999997</v>
          </cell>
        </row>
        <row r="162">
          <cell r="B162">
            <v>1.6700010000000012</v>
          </cell>
          <cell r="C162">
            <v>1.6700000000000013</v>
          </cell>
          <cell r="D162">
            <v>0.1021</v>
          </cell>
          <cell r="E162">
            <v>0.40699999999999997</v>
          </cell>
        </row>
        <row r="163">
          <cell r="B163">
            <v>1.6800010000000012</v>
          </cell>
          <cell r="C163">
            <v>1.6800000000000013</v>
          </cell>
          <cell r="D163">
            <v>0.10239999999999999</v>
          </cell>
          <cell r="E163">
            <v>0.40799999999999997</v>
          </cell>
        </row>
        <row r="164">
          <cell r="B164">
            <v>1.6900010000000012</v>
          </cell>
          <cell r="C164">
            <v>1.6900000000000013</v>
          </cell>
          <cell r="D164">
            <v>0.1027</v>
          </cell>
          <cell r="E164">
            <v>0.40899999999999997</v>
          </cell>
        </row>
        <row r="165">
          <cell r="B165">
            <v>1.7000010000000012</v>
          </cell>
          <cell r="C165">
            <v>1.7000000000000013</v>
          </cell>
          <cell r="D165">
            <v>0.10299999999999999</v>
          </cell>
          <cell r="E165">
            <v>0.41</v>
          </cell>
        </row>
        <row r="166">
          <cell r="B166">
            <v>1.7100010000000012</v>
          </cell>
          <cell r="C166">
            <v>1.7100000000000013</v>
          </cell>
          <cell r="D166">
            <v>0.10329999999999999</v>
          </cell>
          <cell r="E166">
            <v>0.4113</v>
          </cell>
        </row>
        <row r="167">
          <cell r="B167">
            <v>1.7200010000000012</v>
          </cell>
          <cell r="C167">
            <v>1.7200000000000013</v>
          </cell>
          <cell r="D167">
            <v>0.1036</v>
          </cell>
          <cell r="E167">
            <v>0.41259999999999997</v>
          </cell>
        </row>
        <row r="168">
          <cell r="B168">
            <v>1.7300010000000012</v>
          </cell>
          <cell r="C168">
            <v>1.7300000000000013</v>
          </cell>
          <cell r="D168">
            <v>0.10389999999999999</v>
          </cell>
          <cell r="E168">
            <v>0.41389999999999999</v>
          </cell>
        </row>
        <row r="169">
          <cell r="B169">
            <v>1.7400010000000012</v>
          </cell>
          <cell r="C169">
            <v>1.7400000000000013</v>
          </cell>
          <cell r="D169">
            <v>0.1042</v>
          </cell>
          <cell r="E169">
            <v>0.41519999999999996</v>
          </cell>
        </row>
        <row r="170">
          <cell r="B170">
            <v>1.7500010000000013</v>
          </cell>
          <cell r="C170">
            <v>1.7500000000000013</v>
          </cell>
          <cell r="D170">
            <v>0.1045</v>
          </cell>
          <cell r="E170">
            <v>0.41649999999999998</v>
          </cell>
        </row>
        <row r="171">
          <cell r="B171">
            <v>1.7600010000000013</v>
          </cell>
          <cell r="C171">
            <v>1.7600000000000013</v>
          </cell>
          <cell r="D171">
            <v>0.10479999999999999</v>
          </cell>
          <cell r="E171">
            <v>0.4178</v>
          </cell>
        </row>
        <row r="172">
          <cell r="B172">
            <v>1.7700010000000013</v>
          </cell>
          <cell r="C172">
            <v>1.7700000000000014</v>
          </cell>
          <cell r="D172">
            <v>0.1051</v>
          </cell>
          <cell r="E172">
            <v>0.41909999999999997</v>
          </cell>
        </row>
        <row r="173">
          <cell r="B173">
            <v>1.7800010000000013</v>
          </cell>
          <cell r="C173">
            <v>1.7800000000000014</v>
          </cell>
          <cell r="D173">
            <v>0.10539999999999999</v>
          </cell>
          <cell r="E173">
            <v>0.4204</v>
          </cell>
        </row>
        <row r="174">
          <cell r="B174">
            <v>1.7900010000000013</v>
          </cell>
          <cell r="C174">
            <v>1.7900000000000014</v>
          </cell>
          <cell r="D174">
            <v>0.1057</v>
          </cell>
          <cell r="E174">
            <v>0.42169999999999996</v>
          </cell>
        </row>
        <row r="175">
          <cell r="B175">
            <v>1.8000010000000013</v>
          </cell>
          <cell r="C175">
            <v>1.8000000000000014</v>
          </cell>
          <cell r="D175">
            <v>0.106</v>
          </cell>
          <cell r="E175">
            <v>0.42299999999999999</v>
          </cell>
        </row>
        <row r="176">
          <cell r="B176">
            <v>1.8100010000000013</v>
          </cell>
          <cell r="C176">
            <v>1.8100000000000014</v>
          </cell>
          <cell r="D176">
            <v>0.10639999999999999</v>
          </cell>
          <cell r="E176">
            <v>0.42369999999999997</v>
          </cell>
        </row>
        <row r="177">
          <cell r="B177">
            <v>1.8200010000000013</v>
          </cell>
          <cell r="C177">
            <v>1.8200000000000014</v>
          </cell>
          <cell r="D177">
            <v>0.10679999999999999</v>
          </cell>
          <cell r="E177">
            <v>0.4244</v>
          </cell>
        </row>
        <row r="178">
          <cell r="B178">
            <v>1.8300010000000013</v>
          </cell>
          <cell r="C178">
            <v>1.8300000000000014</v>
          </cell>
          <cell r="D178">
            <v>0.1072</v>
          </cell>
          <cell r="E178">
            <v>0.42509999999999998</v>
          </cell>
        </row>
        <row r="179">
          <cell r="B179">
            <v>1.8400010000000013</v>
          </cell>
          <cell r="C179">
            <v>1.8400000000000014</v>
          </cell>
          <cell r="D179">
            <v>0.1076</v>
          </cell>
          <cell r="E179">
            <v>0.42580000000000001</v>
          </cell>
        </row>
        <row r="180">
          <cell r="B180">
            <v>1.8500010000000013</v>
          </cell>
          <cell r="C180">
            <v>1.8500000000000014</v>
          </cell>
          <cell r="D180">
            <v>0.108</v>
          </cell>
          <cell r="E180">
            <v>0.42649999999999999</v>
          </cell>
        </row>
        <row r="181">
          <cell r="B181">
            <v>1.8600010000000013</v>
          </cell>
          <cell r="C181">
            <v>1.8600000000000014</v>
          </cell>
          <cell r="D181">
            <v>0.1084</v>
          </cell>
          <cell r="E181">
            <v>0.42719999999999997</v>
          </cell>
        </row>
        <row r="182">
          <cell r="B182">
            <v>1.8700010000000014</v>
          </cell>
          <cell r="C182">
            <v>1.8700000000000014</v>
          </cell>
          <cell r="D182">
            <v>0.10879999999999999</v>
          </cell>
          <cell r="E182">
            <v>0.4279</v>
          </cell>
        </row>
        <row r="183">
          <cell r="B183">
            <v>1.8800010000000014</v>
          </cell>
          <cell r="C183">
            <v>1.8800000000000014</v>
          </cell>
          <cell r="D183">
            <v>0.10920000000000001</v>
          </cell>
          <cell r="E183">
            <v>0.42859999999999998</v>
          </cell>
        </row>
        <row r="184">
          <cell r="B184">
            <v>1.8900010000000014</v>
          </cell>
          <cell r="C184">
            <v>1.8900000000000015</v>
          </cell>
          <cell r="D184">
            <v>0.1096</v>
          </cell>
          <cell r="E184">
            <v>0.42930000000000001</v>
          </cell>
        </row>
        <row r="185">
          <cell r="B185">
            <v>1.9000010000000014</v>
          </cell>
          <cell r="C185">
            <v>1.9000000000000015</v>
          </cell>
          <cell r="D185">
            <v>0.11</v>
          </cell>
          <cell r="E185">
            <v>0.43</v>
          </cell>
        </row>
        <row r="186">
          <cell r="B186">
            <v>1.9100010000000014</v>
          </cell>
          <cell r="C186">
            <v>1.9100000000000015</v>
          </cell>
          <cell r="D186">
            <v>0.1101</v>
          </cell>
          <cell r="E186">
            <v>0.43080000000000002</v>
          </cell>
        </row>
        <row r="187">
          <cell r="B187">
            <v>1.9200010000000014</v>
          </cell>
          <cell r="C187">
            <v>1.9200000000000015</v>
          </cell>
          <cell r="D187">
            <v>0.11020000000000001</v>
          </cell>
          <cell r="E187">
            <v>0.43159999999999998</v>
          </cell>
        </row>
        <row r="188">
          <cell r="B188">
            <v>1.9300010000000014</v>
          </cell>
          <cell r="C188">
            <v>1.9300000000000015</v>
          </cell>
          <cell r="D188">
            <v>0.1103</v>
          </cell>
          <cell r="E188">
            <v>0.43240000000000001</v>
          </cell>
        </row>
        <row r="189">
          <cell r="B189">
            <v>1.9400010000000014</v>
          </cell>
          <cell r="C189">
            <v>1.9400000000000015</v>
          </cell>
          <cell r="D189">
            <v>0.1104</v>
          </cell>
          <cell r="E189">
            <v>0.43319999999999997</v>
          </cell>
        </row>
        <row r="190">
          <cell r="B190">
            <v>1.9500010000000014</v>
          </cell>
          <cell r="C190">
            <v>1.9500000000000015</v>
          </cell>
          <cell r="D190">
            <v>0.1105</v>
          </cell>
          <cell r="E190">
            <v>0.434</v>
          </cell>
        </row>
        <row r="191">
          <cell r="B191">
            <v>1.9600010000000014</v>
          </cell>
          <cell r="C191">
            <v>1.9600000000000015</v>
          </cell>
          <cell r="D191">
            <v>0.1106</v>
          </cell>
          <cell r="E191">
            <v>0.43480000000000002</v>
          </cell>
        </row>
        <row r="192">
          <cell r="B192">
            <v>1.9700010000000014</v>
          </cell>
          <cell r="C192">
            <v>1.9700000000000015</v>
          </cell>
          <cell r="D192">
            <v>0.11070000000000001</v>
          </cell>
          <cell r="E192">
            <v>0.43559999999999999</v>
          </cell>
        </row>
        <row r="193">
          <cell r="B193">
            <v>1.9800010000000015</v>
          </cell>
          <cell r="C193">
            <v>1.9800000000000015</v>
          </cell>
          <cell r="D193">
            <v>0.1108</v>
          </cell>
          <cell r="E193">
            <v>0.43640000000000001</v>
          </cell>
        </row>
        <row r="194">
          <cell r="B194">
            <v>1.9900010000000015</v>
          </cell>
          <cell r="C194">
            <v>1.9900000000000015</v>
          </cell>
          <cell r="D194">
            <v>0.1109</v>
          </cell>
          <cell r="E194">
            <v>0.43719999999999998</v>
          </cell>
        </row>
        <row r="195">
          <cell r="B195">
            <v>2.0000010000000015</v>
          </cell>
          <cell r="C195">
            <v>2.0000000000000013</v>
          </cell>
          <cell r="D195">
            <v>0.111</v>
          </cell>
          <cell r="E195">
            <v>0.438</v>
          </cell>
        </row>
        <row r="196">
          <cell r="B196">
            <v>2.0100010000000013</v>
          </cell>
          <cell r="C196">
            <v>2.0100000000000011</v>
          </cell>
          <cell r="D196">
            <v>0.1111</v>
          </cell>
          <cell r="E196">
            <v>0.43880000000000002</v>
          </cell>
        </row>
        <row r="197">
          <cell r="B197">
            <v>2.020001000000001</v>
          </cell>
          <cell r="C197">
            <v>2.0200000000000009</v>
          </cell>
          <cell r="D197">
            <v>0.11120000000000001</v>
          </cell>
          <cell r="E197">
            <v>0.43959999999999999</v>
          </cell>
        </row>
        <row r="198">
          <cell r="B198">
            <v>2.0300010000000008</v>
          </cell>
          <cell r="C198">
            <v>2.0300000000000007</v>
          </cell>
          <cell r="D198">
            <v>0.1113</v>
          </cell>
          <cell r="E198">
            <v>0.44040000000000001</v>
          </cell>
        </row>
        <row r="199">
          <cell r="B199">
            <v>2.0400010000000006</v>
          </cell>
          <cell r="C199">
            <v>2.0400000000000005</v>
          </cell>
          <cell r="D199">
            <v>0.1114</v>
          </cell>
          <cell r="E199">
            <v>0.44119999999999998</v>
          </cell>
        </row>
        <row r="200">
          <cell r="B200">
            <v>2.0500010000000004</v>
          </cell>
          <cell r="C200">
            <v>2.0500000000000003</v>
          </cell>
          <cell r="D200">
            <v>0.1115</v>
          </cell>
          <cell r="E200">
            <v>0.442</v>
          </cell>
        </row>
        <row r="201">
          <cell r="B201">
            <v>2.0600010000000002</v>
          </cell>
          <cell r="C201">
            <v>2.06</v>
          </cell>
          <cell r="D201">
            <v>0.1116</v>
          </cell>
          <cell r="E201">
            <v>0.44280000000000003</v>
          </cell>
        </row>
        <row r="202">
          <cell r="B202">
            <v>2.070001</v>
          </cell>
          <cell r="C202">
            <v>2.0699999999999998</v>
          </cell>
          <cell r="D202">
            <v>0.11170000000000001</v>
          </cell>
          <cell r="E202">
            <v>0.44359999999999999</v>
          </cell>
        </row>
        <row r="203">
          <cell r="B203">
            <v>2.0800009999999998</v>
          </cell>
          <cell r="C203">
            <v>2.0799999999999996</v>
          </cell>
          <cell r="D203">
            <v>0.1118</v>
          </cell>
          <cell r="E203">
            <v>0.44440000000000002</v>
          </cell>
        </row>
        <row r="204">
          <cell r="B204">
            <v>2.0900009999999996</v>
          </cell>
          <cell r="C204">
            <v>2.0899999999999994</v>
          </cell>
          <cell r="D204">
            <v>0.1119</v>
          </cell>
          <cell r="E204">
            <v>0.44519999999999998</v>
          </cell>
        </row>
        <row r="205">
          <cell r="B205">
            <v>2.1000009999999993</v>
          </cell>
          <cell r="C205">
            <v>2.0999999999999992</v>
          </cell>
          <cell r="D205">
            <v>0.112</v>
          </cell>
          <cell r="E205">
            <v>0.44600000000000001</v>
          </cell>
        </row>
        <row r="206">
          <cell r="B206">
            <v>2.1100009999999991</v>
          </cell>
          <cell r="C206">
            <v>2.109999999999999</v>
          </cell>
          <cell r="D206">
            <v>0.11210000000000001</v>
          </cell>
          <cell r="E206">
            <v>0.44669999999999999</v>
          </cell>
        </row>
        <row r="207">
          <cell r="B207">
            <v>2.1200009999999989</v>
          </cell>
          <cell r="C207">
            <v>2.1199999999999988</v>
          </cell>
          <cell r="D207">
            <v>0.11220000000000001</v>
          </cell>
          <cell r="E207">
            <v>0.44740000000000002</v>
          </cell>
        </row>
        <row r="208">
          <cell r="B208">
            <v>2.1300009999999987</v>
          </cell>
          <cell r="C208">
            <v>2.1299999999999986</v>
          </cell>
          <cell r="D208">
            <v>0.1123</v>
          </cell>
          <cell r="E208">
            <v>0.4481</v>
          </cell>
        </row>
        <row r="209">
          <cell r="B209">
            <v>2.1400009999999985</v>
          </cell>
          <cell r="C209">
            <v>2.1399999999999983</v>
          </cell>
          <cell r="D209">
            <v>0.1124</v>
          </cell>
          <cell r="E209">
            <v>0.44880000000000003</v>
          </cell>
        </row>
        <row r="210">
          <cell r="B210">
            <v>2.1500009999999983</v>
          </cell>
          <cell r="C210">
            <v>2.1499999999999981</v>
          </cell>
          <cell r="D210">
            <v>0.1125</v>
          </cell>
          <cell r="E210">
            <v>0.44950000000000001</v>
          </cell>
        </row>
        <row r="211">
          <cell r="B211">
            <v>2.1600009999999981</v>
          </cell>
          <cell r="C211">
            <v>2.1599999999999979</v>
          </cell>
          <cell r="D211">
            <v>0.11260000000000001</v>
          </cell>
          <cell r="E211">
            <v>0.45019999999999999</v>
          </cell>
        </row>
        <row r="212">
          <cell r="B212">
            <v>2.1700009999999978</v>
          </cell>
          <cell r="C212">
            <v>2.1699999999999977</v>
          </cell>
          <cell r="D212">
            <v>0.11270000000000001</v>
          </cell>
          <cell r="E212">
            <v>0.45090000000000002</v>
          </cell>
        </row>
        <row r="213">
          <cell r="B213">
            <v>2.1800009999999976</v>
          </cell>
          <cell r="C213">
            <v>2.1799999999999975</v>
          </cell>
          <cell r="D213">
            <v>0.1128</v>
          </cell>
          <cell r="E213">
            <v>0.4516</v>
          </cell>
        </row>
        <row r="214">
          <cell r="B214">
            <v>2.1900009999999974</v>
          </cell>
          <cell r="C214">
            <v>2.1899999999999973</v>
          </cell>
          <cell r="D214">
            <v>0.1129</v>
          </cell>
          <cell r="E214">
            <v>0.45230000000000004</v>
          </cell>
        </row>
        <row r="215">
          <cell r="B215">
            <v>2.2000009999999972</v>
          </cell>
          <cell r="C215">
            <v>2.1999999999999971</v>
          </cell>
          <cell r="D215">
            <v>0.113</v>
          </cell>
          <cell r="E215">
            <v>0.45300000000000001</v>
          </cell>
        </row>
        <row r="216">
          <cell r="B216">
            <v>2.210000999999997</v>
          </cell>
          <cell r="C216">
            <v>2.2099999999999969</v>
          </cell>
          <cell r="D216">
            <v>0.11310000000000001</v>
          </cell>
          <cell r="E216">
            <v>0.45369999999999999</v>
          </cell>
        </row>
        <row r="217">
          <cell r="B217">
            <v>2.2200009999999968</v>
          </cell>
          <cell r="C217">
            <v>2.2199999999999966</v>
          </cell>
          <cell r="D217">
            <v>0.11320000000000001</v>
          </cell>
          <cell r="E217">
            <v>0.45440000000000003</v>
          </cell>
        </row>
        <row r="218">
          <cell r="B218">
            <v>2.2300009999999966</v>
          </cell>
          <cell r="C218">
            <v>2.2299999999999964</v>
          </cell>
          <cell r="D218">
            <v>0.1133</v>
          </cell>
          <cell r="E218">
            <v>0.4551</v>
          </cell>
        </row>
        <row r="219">
          <cell r="B219">
            <v>2.2400009999999964</v>
          </cell>
          <cell r="C219">
            <v>2.2399999999999962</v>
          </cell>
          <cell r="D219">
            <v>0.1134</v>
          </cell>
          <cell r="E219">
            <v>0.45580000000000004</v>
          </cell>
        </row>
        <row r="220">
          <cell r="B220">
            <v>2.2500009999999961</v>
          </cell>
          <cell r="C220">
            <v>2.249999999999996</v>
          </cell>
          <cell r="D220">
            <v>0.1135</v>
          </cell>
          <cell r="E220">
            <v>0.45650000000000002</v>
          </cell>
        </row>
        <row r="221">
          <cell r="B221">
            <v>2.2600009999999959</v>
          </cell>
          <cell r="C221">
            <v>2.2599999999999958</v>
          </cell>
          <cell r="D221">
            <v>0.11360000000000001</v>
          </cell>
          <cell r="E221">
            <v>0.4572</v>
          </cell>
        </row>
        <row r="222">
          <cell r="B222">
            <v>2.2700009999999957</v>
          </cell>
          <cell r="C222">
            <v>2.2699999999999956</v>
          </cell>
          <cell r="D222">
            <v>0.11370000000000001</v>
          </cell>
          <cell r="E222">
            <v>0.45790000000000003</v>
          </cell>
        </row>
        <row r="223">
          <cell r="B223">
            <v>2.2800009999999955</v>
          </cell>
          <cell r="C223">
            <v>2.2799999999999954</v>
          </cell>
          <cell r="D223">
            <v>0.1138</v>
          </cell>
          <cell r="E223">
            <v>0.45860000000000001</v>
          </cell>
        </row>
        <row r="224">
          <cell r="B224">
            <v>2.2900009999999953</v>
          </cell>
          <cell r="C224">
            <v>2.2899999999999952</v>
          </cell>
          <cell r="D224">
            <v>0.1139</v>
          </cell>
          <cell r="E224">
            <v>0.45930000000000004</v>
          </cell>
        </row>
        <row r="225">
          <cell r="B225">
            <v>2.3000009999999951</v>
          </cell>
          <cell r="C225">
            <v>2.2999999999999949</v>
          </cell>
          <cell r="D225">
            <v>0.114</v>
          </cell>
          <cell r="E225">
            <v>0.46</v>
          </cell>
        </row>
        <row r="226">
          <cell r="B226">
            <v>2.3100009999999949</v>
          </cell>
          <cell r="C226">
            <v>2.3099999999999947</v>
          </cell>
          <cell r="D226">
            <v>0.11410000000000001</v>
          </cell>
          <cell r="E226">
            <v>0.46030000000000004</v>
          </cell>
        </row>
        <row r="227">
          <cell r="B227">
            <v>2.3200009999999947</v>
          </cell>
          <cell r="C227">
            <v>2.3199999999999945</v>
          </cell>
          <cell r="D227">
            <v>0.11420000000000001</v>
          </cell>
          <cell r="E227">
            <v>0.46060000000000001</v>
          </cell>
        </row>
        <row r="228">
          <cell r="B228">
            <v>2.3300009999999944</v>
          </cell>
          <cell r="C228">
            <v>2.3299999999999943</v>
          </cell>
          <cell r="D228">
            <v>0.1143</v>
          </cell>
          <cell r="E228">
            <v>0.46090000000000003</v>
          </cell>
        </row>
        <row r="229">
          <cell r="B229">
            <v>2.3400009999999942</v>
          </cell>
          <cell r="C229">
            <v>2.3399999999999941</v>
          </cell>
          <cell r="D229">
            <v>0.1144</v>
          </cell>
          <cell r="E229">
            <v>0.4612</v>
          </cell>
        </row>
        <row r="230">
          <cell r="B230">
            <v>2.350000999999994</v>
          </cell>
          <cell r="C230">
            <v>2.3499999999999939</v>
          </cell>
          <cell r="D230">
            <v>0.1145</v>
          </cell>
          <cell r="E230">
            <v>0.46150000000000002</v>
          </cell>
        </row>
        <row r="231">
          <cell r="B231">
            <v>2.3600009999999938</v>
          </cell>
          <cell r="C231">
            <v>2.3599999999999937</v>
          </cell>
          <cell r="D231">
            <v>0.11460000000000001</v>
          </cell>
          <cell r="E231">
            <v>0.46180000000000004</v>
          </cell>
        </row>
        <row r="232">
          <cell r="B232">
            <v>2.3700009999999936</v>
          </cell>
          <cell r="C232">
            <v>2.3699999999999934</v>
          </cell>
          <cell r="D232">
            <v>0.11470000000000001</v>
          </cell>
          <cell r="E232">
            <v>0.46210000000000001</v>
          </cell>
        </row>
        <row r="233">
          <cell r="B233">
            <v>2.3800009999999934</v>
          </cell>
          <cell r="C233">
            <v>2.3799999999999932</v>
          </cell>
          <cell r="D233">
            <v>0.1148</v>
          </cell>
          <cell r="E233">
            <v>0.46240000000000003</v>
          </cell>
        </row>
        <row r="234">
          <cell r="B234">
            <v>2.3900009999999932</v>
          </cell>
          <cell r="C234">
            <v>2.389999999999993</v>
          </cell>
          <cell r="D234">
            <v>0.1149</v>
          </cell>
          <cell r="E234">
            <v>0.4627</v>
          </cell>
        </row>
        <row r="235">
          <cell r="B235">
            <v>2.4000009999999929</v>
          </cell>
          <cell r="C235">
            <v>2.3999999999999928</v>
          </cell>
          <cell r="D235">
            <v>0.115</v>
          </cell>
          <cell r="E235">
            <v>0.46300000000000002</v>
          </cell>
        </row>
        <row r="236">
          <cell r="B236">
            <v>2.4100009999999927</v>
          </cell>
          <cell r="C236">
            <v>2.4099999999999926</v>
          </cell>
          <cell r="D236">
            <v>0.11510000000000001</v>
          </cell>
          <cell r="E236">
            <v>0.46360000000000001</v>
          </cell>
        </row>
        <row r="237">
          <cell r="B237">
            <v>2.4200009999999925</v>
          </cell>
          <cell r="C237">
            <v>2.4199999999999924</v>
          </cell>
          <cell r="D237">
            <v>0.11520000000000001</v>
          </cell>
          <cell r="E237">
            <v>0.4642</v>
          </cell>
        </row>
        <row r="238">
          <cell r="B238">
            <v>2.4300009999999923</v>
          </cell>
          <cell r="C238">
            <v>2.4299999999999922</v>
          </cell>
          <cell r="D238">
            <v>0.1153</v>
          </cell>
          <cell r="E238">
            <v>0.46479999999999999</v>
          </cell>
        </row>
        <row r="239">
          <cell r="B239">
            <v>2.4400009999999921</v>
          </cell>
          <cell r="C239">
            <v>2.439999999999992</v>
          </cell>
          <cell r="D239">
            <v>0.1154</v>
          </cell>
          <cell r="E239">
            <v>0.46539999999999998</v>
          </cell>
        </row>
        <row r="240">
          <cell r="B240">
            <v>2.4500009999999919</v>
          </cell>
          <cell r="C240">
            <v>2.4499999999999917</v>
          </cell>
          <cell r="D240">
            <v>0.11550000000000001</v>
          </cell>
          <cell r="E240">
            <v>0.46599999999999997</v>
          </cell>
        </row>
        <row r="241">
          <cell r="B241">
            <v>2.4600009999999917</v>
          </cell>
          <cell r="C241">
            <v>2.4599999999999915</v>
          </cell>
          <cell r="D241">
            <v>0.11560000000000001</v>
          </cell>
          <cell r="E241">
            <v>0.46660000000000001</v>
          </cell>
        </row>
        <row r="242">
          <cell r="B242">
            <v>2.4700009999999915</v>
          </cell>
          <cell r="C242">
            <v>2.4699999999999913</v>
          </cell>
          <cell r="D242">
            <v>0.11570000000000001</v>
          </cell>
          <cell r="E242">
            <v>0.4672</v>
          </cell>
        </row>
        <row r="243">
          <cell r="B243">
            <v>2.4800009999999912</v>
          </cell>
          <cell r="C243">
            <v>2.4799999999999911</v>
          </cell>
          <cell r="D243">
            <v>0.1158</v>
          </cell>
          <cell r="E243">
            <v>0.46779999999999999</v>
          </cell>
        </row>
        <row r="244">
          <cell r="B244">
            <v>2.490000999999991</v>
          </cell>
          <cell r="C244">
            <v>2.4899999999999909</v>
          </cell>
          <cell r="D244">
            <v>0.1159</v>
          </cell>
          <cell r="E244">
            <v>0.46839999999999998</v>
          </cell>
        </row>
        <row r="245">
          <cell r="B245">
            <v>2.5000009999999908</v>
          </cell>
          <cell r="C245">
            <v>2.4999999999999907</v>
          </cell>
          <cell r="D245">
            <v>0.11600000000000001</v>
          </cell>
          <cell r="E245">
            <v>0.46899999999999997</v>
          </cell>
        </row>
        <row r="246">
          <cell r="B246">
            <v>2.5100009999999906</v>
          </cell>
          <cell r="C246">
            <v>2.5099999999999905</v>
          </cell>
          <cell r="D246">
            <v>0.11610000000000001</v>
          </cell>
          <cell r="E246">
            <v>0.46929999999999999</v>
          </cell>
        </row>
        <row r="247">
          <cell r="B247">
            <v>2.5200009999999904</v>
          </cell>
          <cell r="C247">
            <v>2.5199999999999902</v>
          </cell>
          <cell r="D247">
            <v>0.11620000000000001</v>
          </cell>
          <cell r="E247">
            <v>0.46959999999999996</v>
          </cell>
        </row>
        <row r="248">
          <cell r="B248">
            <v>2.5300009999999902</v>
          </cell>
          <cell r="C248">
            <v>2.52999999999999</v>
          </cell>
          <cell r="D248">
            <v>0.1163</v>
          </cell>
          <cell r="E248">
            <v>0.46989999999999998</v>
          </cell>
        </row>
        <row r="249">
          <cell r="B249">
            <v>2.54000099999999</v>
          </cell>
          <cell r="C249">
            <v>2.5399999999999898</v>
          </cell>
          <cell r="D249">
            <v>0.1164</v>
          </cell>
          <cell r="E249">
            <v>0.47019999999999995</v>
          </cell>
        </row>
        <row r="250">
          <cell r="B250">
            <v>2.5500009999999897</v>
          </cell>
          <cell r="C250">
            <v>2.5499999999999896</v>
          </cell>
          <cell r="D250">
            <v>0.11650000000000001</v>
          </cell>
          <cell r="E250">
            <v>0.47049999999999997</v>
          </cell>
        </row>
        <row r="251">
          <cell r="B251">
            <v>2.5600009999999895</v>
          </cell>
          <cell r="C251">
            <v>2.5599999999999894</v>
          </cell>
          <cell r="D251">
            <v>0.11660000000000001</v>
          </cell>
          <cell r="E251">
            <v>0.4708</v>
          </cell>
        </row>
        <row r="252">
          <cell r="B252">
            <v>2.5700009999999893</v>
          </cell>
          <cell r="C252">
            <v>2.5699999999999892</v>
          </cell>
          <cell r="D252">
            <v>0.11670000000000001</v>
          </cell>
          <cell r="E252">
            <v>0.47109999999999996</v>
          </cell>
        </row>
        <row r="253">
          <cell r="B253">
            <v>2.5800009999999891</v>
          </cell>
          <cell r="C253">
            <v>2.579999999999989</v>
          </cell>
          <cell r="D253">
            <v>0.1168</v>
          </cell>
          <cell r="E253">
            <v>0.47139999999999999</v>
          </cell>
        </row>
        <row r="254">
          <cell r="B254">
            <v>2.5900009999999889</v>
          </cell>
          <cell r="C254">
            <v>2.5899999999999888</v>
          </cell>
          <cell r="D254">
            <v>0.1169</v>
          </cell>
          <cell r="E254">
            <v>0.47169999999999995</v>
          </cell>
        </row>
        <row r="255">
          <cell r="B255">
            <v>2.6000009999999887</v>
          </cell>
          <cell r="C255">
            <v>2.5999999999999885</v>
          </cell>
          <cell r="D255">
            <v>0.11700000000000001</v>
          </cell>
          <cell r="E255">
            <v>0.47199999999999998</v>
          </cell>
        </row>
        <row r="256">
          <cell r="B256">
            <v>2.6100009999999885</v>
          </cell>
          <cell r="C256">
            <v>2.6099999999999883</v>
          </cell>
          <cell r="D256">
            <v>0.11710000000000001</v>
          </cell>
          <cell r="E256">
            <v>0.47239999999999999</v>
          </cell>
        </row>
        <row r="257">
          <cell r="B257">
            <v>2.6200009999999883</v>
          </cell>
          <cell r="C257">
            <v>2.6199999999999881</v>
          </cell>
          <cell r="D257">
            <v>0.1172</v>
          </cell>
          <cell r="E257">
            <v>0.4728</v>
          </cell>
        </row>
        <row r="258">
          <cell r="B258">
            <v>2.630000999999988</v>
          </cell>
          <cell r="C258">
            <v>2.6299999999999879</v>
          </cell>
          <cell r="D258">
            <v>0.1173</v>
          </cell>
          <cell r="E258">
            <v>0.47319999999999995</v>
          </cell>
        </row>
        <row r="259">
          <cell r="B259">
            <v>2.6400009999999878</v>
          </cell>
          <cell r="C259">
            <v>2.6399999999999877</v>
          </cell>
          <cell r="D259">
            <v>0.1174</v>
          </cell>
          <cell r="E259">
            <v>0.47359999999999997</v>
          </cell>
        </row>
        <row r="260">
          <cell r="B260">
            <v>2.6500009999999876</v>
          </cell>
          <cell r="C260">
            <v>2.6499999999999875</v>
          </cell>
          <cell r="D260">
            <v>0.11749999999999999</v>
          </cell>
          <cell r="E260">
            <v>0.47399999999999998</v>
          </cell>
        </row>
        <row r="261">
          <cell r="B261">
            <v>2.6600009999999874</v>
          </cell>
          <cell r="C261">
            <v>2.6599999999999873</v>
          </cell>
          <cell r="D261">
            <v>0.1176</v>
          </cell>
          <cell r="E261">
            <v>0.47439999999999999</v>
          </cell>
        </row>
        <row r="262">
          <cell r="B262">
            <v>2.6700009999999872</v>
          </cell>
          <cell r="C262">
            <v>2.6699999999999871</v>
          </cell>
          <cell r="D262">
            <v>0.1177</v>
          </cell>
          <cell r="E262">
            <v>0.4748</v>
          </cell>
        </row>
        <row r="263">
          <cell r="B263">
            <v>2.680000999999987</v>
          </cell>
          <cell r="C263">
            <v>2.6799999999999868</v>
          </cell>
          <cell r="D263">
            <v>0.1178</v>
          </cell>
          <cell r="E263">
            <v>0.47519999999999996</v>
          </cell>
        </row>
        <row r="264">
          <cell r="B264">
            <v>2.6900009999999868</v>
          </cell>
          <cell r="C264">
            <v>2.6899999999999866</v>
          </cell>
          <cell r="D264">
            <v>0.11789999999999999</v>
          </cell>
          <cell r="E264">
            <v>0.47559999999999997</v>
          </cell>
        </row>
        <row r="265">
          <cell r="B265">
            <v>2.7000009999999866</v>
          </cell>
          <cell r="C265">
            <v>2.6999999999999864</v>
          </cell>
          <cell r="D265">
            <v>0.11799999999999999</v>
          </cell>
          <cell r="E265">
            <v>0.47599999999999998</v>
          </cell>
        </row>
        <row r="266">
          <cell r="B266">
            <v>2.7100009999999863</v>
          </cell>
          <cell r="C266">
            <v>2.7099999999999862</v>
          </cell>
          <cell r="D266">
            <v>0.1181</v>
          </cell>
          <cell r="E266">
            <v>0.47639999999999999</v>
          </cell>
        </row>
        <row r="267">
          <cell r="B267">
            <v>2.7200009999999861</v>
          </cell>
          <cell r="C267">
            <v>2.719999999999986</v>
          </cell>
          <cell r="D267">
            <v>0.1182</v>
          </cell>
          <cell r="E267">
            <v>0.4768</v>
          </cell>
        </row>
        <row r="268">
          <cell r="B268">
            <v>2.7300009999999859</v>
          </cell>
          <cell r="C268">
            <v>2.7299999999999858</v>
          </cell>
          <cell r="D268">
            <v>0.11829999999999999</v>
          </cell>
          <cell r="E268">
            <v>0.47719999999999996</v>
          </cell>
        </row>
        <row r="269">
          <cell r="B269">
            <v>2.7400009999999857</v>
          </cell>
          <cell r="C269">
            <v>2.7399999999999856</v>
          </cell>
          <cell r="D269">
            <v>0.11839999999999999</v>
          </cell>
          <cell r="E269">
            <v>0.47759999999999997</v>
          </cell>
        </row>
        <row r="270">
          <cell r="B270">
            <v>2.7500009999999855</v>
          </cell>
          <cell r="C270">
            <v>2.7499999999999853</v>
          </cell>
          <cell r="D270">
            <v>0.11849999999999999</v>
          </cell>
          <cell r="E270">
            <v>0.47799999999999998</v>
          </cell>
        </row>
        <row r="271">
          <cell r="B271">
            <v>2.7600009999999853</v>
          </cell>
          <cell r="C271">
            <v>2.7599999999999851</v>
          </cell>
          <cell r="D271">
            <v>0.1186</v>
          </cell>
          <cell r="E271">
            <v>0.47839999999999999</v>
          </cell>
        </row>
        <row r="272">
          <cell r="B272">
            <v>2.7700009999999851</v>
          </cell>
          <cell r="C272">
            <v>2.7699999999999849</v>
          </cell>
          <cell r="D272">
            <v>0.1187</v>
          </cell>
          <cell r="E272">
            <v>0.4788</v>
          </cell>
        </row>
        <row r="273">
          <cell r="B273">
            <v>2.7800009999999848</v>
          </cell>
          <cell r="C273">
            <v>2.7799999999999847</v>
          </cell>
          <cell r="D273">
            <v>0.11879999999999999</v>
          </cell>
          <cell r="E273">
            <v>0.47919999999999996</v>
          </cell>
        </row>
        <row r="274">
          <cell r="B274">
            <v>2.7900009999999846</v>
          </cell>
          <cell r="C274">
            <v>2.7899999999999845</v>
          </cell>
          <cell r="D274">
            <v>0.11889999999999999</v>
          </cell>
          <cell r="E274">
            <v>0.47959999999999997</v>
          </cell>
        </row>
        <row r="275">
          <cell r="B275">
            <v>2.8000009999999844</v>
          </cell>
          <cell r="C275">
            <v>2.7999999999999843</v>
          </cell>
          <cell r="D275">
            <v>0.11899999999999999</v>
          </cell>
          <cell r="E275">
            <v>0.48</v>
          </cell>
        </row>
        <row r="276">
          <cell r="B276">
            <v>2.8100009999999842</v>
          </cell>
          <cell r="C276">
            <v>2.8099999999999841</v>
          </cell>
          <cell r="D276">
            <v>0.1191</v>
          </cell>
          <cell r="E276">
            <v>0.48019999999999996</v>
          </cell>
        </row>
        <row r="277">
          <cell r="B277">
            <v>2.820000999999984</v>
          </cell>
          <cell r="C277">
            <v>2.8199999999999839</v>
          </cell>
          <cell r="D277">
            <v>0.1192</v>
          </cell>
          <cell r="E277">
            <v>0.48039999999999999</v>
          </cell>
        </row>
        <row r="278">
          <cell r="B278">
            <v>2.8300009999999838</v>
          </cell>
          <cell r="C278">
            <v>2.8299999999999836</v>
          </cell>
          <cell r="D278">
            <v>0.11929999999999999</v>
          </cell>
          <cell r="E278">
            <v>0.48059999999999997</v>
          </cell>
        </row>
        <row r="279">
          <cell r="B279">
            <v>2.8400009999999836</v>
          </cell>
          <cell r="C279">
            <v>2.8399999999999834</v>
          </cell>
          <cell r="D279">
            <v>0.11939999999999999</v>
          </cell>
          <cell r="E279">
            <v>0.48080000000000001</v>
          </cell>
        </row>
        <row r="280">
          <cell r="B280">
            <v>2.8500009999999834</v>
          </cell>
          <cell r="C280">
            <v>2.8499999999999832</v>
          </cell>
          <cell r="D280">
            <v>0.1195</v>
          </cell>
          <cell r="E280">
            <v>0.48099999999999998</v>
          </cell>
        </row>
        <row r="281">
          <cell r="B281">
            <v>2.8600009999999831</v>
          </cell>
          <cell r="C281">
            <v>2.859999999999983</v>
          </cell>
          <cell r="D281">
            <v>0.1196</v>
          </cell>
          <cell r="E281">
            <v>0.48119999999999996</v>
          </cell>
        </row>
        <row r="282">
          <cell r="B282">
            <v>2.8700009999999829</v>
          </cell>
          <cell r="C282">
            <v>2.8699999999999828</v>
          </cell>
          <cell r="D282">
            <v>0.1197</v>
          </cell>
          <cell r="E282">
            <v>0.48139999999999999</v>
          </cell>
        </row>
        <row r="283">
          <cell r="B283">
            <v>2.8800009999999827</v>
          </cell>
          <cell r="C283">
            <v>2.8799999999999826</v>
          </cell>
          <cell r="D283">
            <v>0.11979999999999999</v>
          </cell>
          <cell r="E283">
            <v>0.48159999999999997</v>
          </cell>
        </row>
        <row r="284">
          <cell r="B284">
            <v>2.8900009999999825</v>
          </cell>
          <cell r="C284">
            <v>2.8899999999999824</v>
          </cell>
          <cell r="D284">
            <v>0.11989999999999999</v>
          </cell>
          <cell r="E284">
            <v>0.48180000000000001</v>
          </cell>
        </row>
        <row r="285">
          <cell r="B285">
            <v>2.9000009999999823</v>
          </cell>
          <cell r="C285">
            <v>2.8999999999999821</v>
          </cell>
          <cell r="D285">
            <v>0.12</v>
          </cell>
          <cell r="E285">
            <v>0.48199999999999998</v>
          </cell>
        </row>
        <row r="286">
          <cell r="B286">
            <v>2.9100009999999821</v>
          </cell>
          <cell r="C286">
            <v>2.9099999999999819</v>
          </cell>
          <cell r="D286">
            <v>0.1201</v>
          </cell>
          <cell r="E286">
            <v>0.48219999999999996</v>
          </cell>
        </row>
        <row r="287">
          <cell r="B287">
            <v>2.9200009999999819</v>
          </cell>
          <cell r="C287">
            <v>2.9199999999999817</v>
          </cell>
          <cell r="D287">
            <v>0.1202</v>
          </cell>
          <cell r="E287">
            <v>0.4824</v>
          </cell>
        </row>
        <row r="288">
          <cell r="B288">
            <v>2.9300009999999816</v>
          </cell>
          <cell r="C288">
            <v>2.9299999999999815</v>
          </cell>
          <cell r="D288">
            <v>0.12029999999999999</v>
          </cell>
          <cell r="E288">
            <v>0.48259999999999997</v>
          </cell>
        </row>
        <row r="289">
          <cell r="B289">
            <v>2.9400009999999814</v>
          </cell>
          <cell r="C289">
            <v>2.9399999999999813</v>
          </cell>
          <cell r="D289">
            <v>0.12039999999999999</v>
          </cell>
          <cell r="E289">
            <v>0.48280000000000001</v>
          </cell>
        </row>
        <row r="290">
          <cell r="B290">
            <v>2.9500009999999812</v>
          </cell>
          <cell r="C290">
            <v>2.9499999999999811</v>
          </cell>
          <cell r="D290">
            <v>0.1205</v>
          </cell>
          <cell r="E290">
            <v>0.48299999999999998</v>
          </cell>
        </row>
        <row r="291">
          <cell r="B291">
            <v>2.960000999999981</v>
          </cell>
          <cell r="C291">
            <v>2.9599999999999809</v>
          </cell>
          <cell r="D291">
            <v>0.1206</v>
          </cell>
          <cell r="E291">
            <v>0.48319999999999996</v>
          </cell>
        </row>
        <row r="292">
          <cell r="B292">
            <v>2.9700009999999808</v>
          </cell>
          <cell r="C292">
            <v>2.9699999999999807</v>
          </cell>
          <cell r="D292">
            <v>0.1207</v>
          </cell>
          <cell r="E292">
            <v>0.4834</v>
          </cell>
        </row>
        <row r="293">
          <cell r="B293">
            <v>2.9800009999999806</v>
          </cell>
          <cell r="C293">
            <v>2.9799999999999804</v>
          </cell>
          <cell r="D293">
            <v>0.12079999999999999</v>
          </cell>
          <cell r="E293">
            <v>0.48359999999999997</v>
          </cell>
        </row>
        <row r="294">
          <cell r="B294">
            <v>2.9900009999999804</v>
          </cell>
          <cell r="C294">
            <v>2.9899999999999802</v>
          </cell>
          <cell r="D294">
            <v>0.12089999999999999</v>
          </cell>
          <cell r="E294">
            <v>0.48380000000000001</v>
          </cell>
        </row>
        <row r="295">
          <cell r="B295">
            <v>3.0000009999999802</v>
          </cell>
          <cell r="C295">
            <v>2.99999999999998</v>
          </cell>
          <cell r="D295">
            <v>0.121</v>
          </cell>
          <cell r="E295">
            <v>0.48399999999999999</v>
          </cell>
        </row>
        <row r="296">
          <cell r="B296">
            <v>3.0100009999999799</v>
          </cell>
          <cell r="C296">
            <v>3.0099999999999798</v>
          </cell>
          <cell r="D296">
            <v>0.12111999999999999</v>
          </cell>
          <cell r="E296">
            <v>0.48430000000000001</v>
          </cell>
        </row>
        <row r="297">
          <cell r="B297">
            <v>3.0200009999999797</v>
          </cell>
          <cell r="C297">
            <v>3.0199999999999796</v>
          </cell>
          <cell r="D297">
            <v>0.12124</v>
          </cell>
          <cell r="E297">
            <v>0.48459999999999998</v>
          </cell>
        </row>
        <row r="298">
          <cell r="B298">
            <v>3.0300009999999795</v>
          </cell>
          <cell r="C298">
            <v>3.0299999999999794</v>
          </cell>
          <cell r="D298">
            <v>0.12136</v>
          </cell>
          <cell r="E298">
            <v>0.4849</v>
          </cell>
        </row>
        <row r="299">
          <cell r="B299">
            <v>3.0400009999999793</v>
          </cell>
          <cell r="C299">
            <v>3.0399999999999792</v>
          </cell>
          <cell r="D299">
            <v>0.12148</v>
          </cell>
          <cell r="E299">
            <v>0.48519999999999996</v>
          </cell>
        </row>
        <row r="300">
          <cell r="B300">
            <v>3.0500009999999791</v>
          </cell>
          <cell r="C300">
            <v>3.049999999999979</v>
          </cell>
          <cell r="D300">
            <v>0.1216</v>
          </cell>
          <cell r="E300">
            <v>0.48549999999999999</v>
          </cell>
        </row>
        <row r="301">
          <cell r="B301">
            <v>3.0600009999999789</v>
          </cell>
          <cell r="C301">
            <v>3.0599999999999787</v>
          </cell>
          <cell r="D301">
            <v>0.12171999999999999</v>
          </cell>
          <cell r="E301">
            <v>0.48580000000000001</v>
          </cell>
        </row>
        <row r="302">
          <cell r="B302">
            <v>3.0700009999999787</v>
          </cell>
          <cell r="C302">
            <v>3.0699999999999785</v>
          </cell>
          <cell r="D302">
            <v>0.12184</v>
          </cell>
          <cell r="E302">
            <v>0.48609999999999998</v>
          </cell>
        </row>
        <row r="303">
          <cell r="B303">
            <v>3.0800009999999785</v>
          </cell>
          <cell r="C303">
            <v>3.0799999999999783</v>
          </cell>
          <cell r="D303">
            <v>0.12196</v>
          </cell>
          <cell r="E303">
            <v>0.4864</v>
          </cell>
        </row>
        <row r="304">
          <cell r="B304">
            <v>3.0900009999999782</v>
          </cell>
          <cell r="C304">
            <v>3.0899999999999781</v>
          </cell>
          <cell r="D304">
            <v>0.12208000000000001</v>
          </cell>
          <cell r="E304">
            <v>0.48669999999999997</v>
          </cell>
        </row>
        <row r="305">
          <cell r="B305">
            <v>3.100000999999978</v>
          </cell>
          <cell r="C305">
            <v>3.0999999999999779</v>
          </cell>
          <cell r="D305">
            <v>0.1222</v>
          </cell>
          <cell r="E305">
            <v>0.48699999999999999</v>
          </cell>
        </row>
        <row r="306">
          <cell r="B306">
            <v>3.1100009999999778</v>
          </cell>
          <cell r="C306">
            <v>3.1099999999999777</v>
          </cell>
          <cell r="D306">
            <v>0.12218</v>
          </cell>
          <cell r="E306">
            <v>0.48730000000000001</v>
          </cell>
        </row>
        <row r="307">
          <cell r="B307">
            <v>3.1200009999999776</v>
          </cell>
          <cell r="C307">
            <v>3.1199999999999775</v>
          </cell>
          <cell r="D307">
            <v>0.12216</v>
          </cell>
          <cell r="E307">
            <v>0.48759999999999998</v>
          </cell>
        </row>
        <row r="308">
          <cell r="B308">
            <v>3.1300009999999774</v>
          </cell>
          <cell r="C308">
            <v>3.1299999999999772</v>
          </cell>
          <cell r="D308">
            <v>0.12214</v>
          </cell>
          <cell r="E308">
            <v>0.4879</v>
          </cell>
        </row>
        <row r="309">
          <cell r="B309">
            <v>3.1400009999999772</v>
          </cell>
          <cell r="C309">
            <v>3.139999999999977</v>
          </cell>
          <cell r="D309">
            <v>0.12212000000000001</v>
          </cell>
          <cell r="E309">
            <v>0.48819999999999997</v>
          </cell>
        </row>
        <row r="310">
          <cell r="B310">
            <v>3.150000999999977</v>
          </cell>
          <cell r="C310">
            <v>3.1499999999999768</v>
          </cell>
          <cell r="D310">
            <v>0.1221</v>
          </cell>
          <cell r="E310">
            <v>0.48849999999999999</v>
          </cell>
        </row>
        <row r="311">
          <cell r="B311">
            <v>3.1600009999999767</v>
          </cell>
          <cell r="C311">
            <v>3.1599999999999766</v>
          </cell>
          <cell r="D311">
            <v>0.12207999999999999</v>
          </cell>
          <cell r="E311">
            <v>0.48880000000000001</v>
          </cell>
        </row>
        <row r="312">
          <cell r="B312">
            <v>3.1700009999999765</v>
          </cell>
          <cell r="C312">
            <v>3.1699999999999764</v>
          </cell>
          <cell r="D312">
            <v>0.12206</v>
          </cell>
          <cell r="E312">
            <v>0.48909999999999998</v>
          </cell>
        </row>
        <row r="313">
          <cell r="B313">
            <v>3.1800009999999763</v>
          </cell>
          <cell r="C313">
            <v>3.1799999999999762</v>
          </cell>
          <cell r="D313">
            <v>0.12204</v>
          </cell>
          <cell r="E313">
            <v>0.4894</v>
          </cell>
        </row>
        <row r="314">
          <cell r="B314">
            <v>3.1900009999999761</v>
          </cell>
          <cell r="C314">
            <v>3.189999999999976</v>
          </cell>
          <cell r="D314">
            <v>0.12202</v>
          </cell>
          <cell r="E314">
            <v>0.48969999999999997</v>
          </cell>
        </row>
        <row r="315">
          <cell r="B315">
            <v>3.2000009999999759</v>
          </cell>
          <cell r="C315">
            <v>3.1999999999999758</v>
          </cell>
          <cell r="D315">
            <v>0.122</v>
          </cell>
          <cell r="E315">
            <v>0.49</v>
          </cell>
        </row>
        <row r="316">
          <cell r="B316">
            <v>3.2100009999999757</v>
          </cell>
          <cell r="C316">
            <v>3.2099999999999755</v>
          </cell>
          <cell r="D316">
            <v>0.1221</v>
          </cell>
          <cell r="E316">
            <v>0.49019999999999997</v>
          </cell>
        </row>
        <row r="317">
          <cell r="B317">
            <v>3.2200009999999755</v>
          </cell>
          <cell r="C317">
            <v>3.2199999999999753</v>
          </cell>
          <cell r="D317">
            <v>0.1222</v>
          </cell>
          <cell r="E317">
            <v>0.4904</v>
          </cell>
        </row>
        <row r="318">
          <cell r="B318">
            <v>3.2300009999999753</v>
          </cell>
          <cell r="C318">
            <v>3.2299999999999751</v>
          </cell>
          <cell r="D318">
            <v>0.12229999999999999</v>
          </cell>
          <cell r="E318">
            <v>0.49059999999999998</v>
          </cell>
        </row>
        <row r="319">
          <cell r="B319">
            <v>3.240000999999975</v>
          </cell>
          <cell r="C319">
            <v>3.2399999999999749</v>
          </cell>
          <cell r="D319">
            <v>0.12239999999999999</v>
          </cell>
          <cell r="E319">
            <v>0.49080000000000001</v>
          </cell>
        </row>
        <row r="320">
          <cell r="B320">
            <v>3.2500009999999748</v>
          </cell>
          <cell r="C320">
            <v>3.2499999999999747</v>
          </cell>
          <cell r="D320">
            <v>0.1225</v>
          </cell>
          <cell r="E320">
            <v>0.49099999999999999</v>
          </cell>
        </row>
        <row r="321">
          <cell r="B321">
            <v>3.2600009999999746</v>
          </cell>
          <cell r="C321">
            <v>3.2599999999999745</v>
          </cell>
          <cell r="D321">
            <v>0.1226</v>
          </cell>
          <cell r="E321">
            <v>0.49119999999999997</v>
          </cell>
        </row>
        <row r="322">
          <cell r="B322">
            <v>3.2700009999999744</v>
          </cell>
          <cell r="C322">
            <v>3.2699999999999743</v>
          </cell>
          <cell r="D322">
            <v>0.1227</v>
          </cell>
          <cell r="E322">
            <v>0.4914</v>
          </cell>
        </row>
        <row r="323">
          <cell r="B323">
            <v>3.2800009999999742</v>
          </cell>
          <cell r="C323">
            <v>3.279999999999974</v>
          </cell>
          <cell r="D323">
            <v>0.12279999999999999</v>
          </cell>
          <cell r="E323">
            <v>0.49159999999999998</v>
          </cell>
        </row>
        <row r="324">
          <cell r="B324">
            <v>3.290000999999974</v>
          </cell>
          <cell r="C324">
            <v>3.2899999999999738</v>
          </cell>
          <cell r="D324">
            <v>0.1229</v>
          </cell>
          <cell r="E324">
            <v>0.49180000000000001</v>
          </cell>
        </row>
        <row r="325">
          <cell r="B325">
            <v>3.3000009999999738</v>
          </cell>
          <cell r="C325">
            <v>3.2999999999999736</v>
          </cell>
          <cell r="D325">
            <v>0.123</v>
          </cell>
          <cell r="E325">
            <v>0.49199999999999999</v>
          </cell>
        </row>
        <row r="326">
          <cell r="B326">
            <v>3.3100009999999735</v>
          </cell>
          <cell r="C326">
            <v>3.3099999999999734</v>
          </cell>
          <cell r="D326">
            <v>0.123</v>
          </cell>
          <cell r="E326">
            <v>0.49230000000000002</v>
          </cell>
        </row>
        <row r="327">
          <cell r="B327">
            <v>3.3200009999999733</v>
          </cell>
          <cell r="C327">
            <v>3.3199999999999732</v>
          </cell>
          <cell r="D327">
            <v>0.123</v>
          </cell>
          <cell r="E327">
            <v>0.49259999999999998</v>
          </cell>
        </row>
        <row r="328">
          <cell r="B328">
            <v>3.3300009999999731</v>
          </cell>
          <cell r="C328">
            <v>3.329999999999973</v>
          </cell>
          <cell r="D328">
            <v>0.123</v>
          </cell>
          <cell r="E328">
            <v>0.4929</v>
          </cell>
        </row>
        <row r="329">
          <cell r="B329">
            <v>3.3400009999999729</v>
          </cell>
          <cell r="C329">
            <v>3.3399999999999728</v>
          </cell>
          <cell r="D329">
            <v>0.123</v>
          </cell>
          <cell r="E329">
            <v>0.49319999999999997</v>
          </cell>
        </row>
        <row r="330">
          <cell r="B330">
            <v>3.3500009999999727</v>
          </cell>
          <cell r="C330">
            <v>3.3499999999999726</v>
          </cell>
          <cell r="D330">
            <v>0.123</v>
          </cell>
          <cell r="E330">
            <v>0.49349999999999999</v>
          </cell>
        </row>
        <row r="331">
          <cell r="B331">
            <v>3.3600009999999725</v>
          </cell>
          <cell r="C331">
            <v>3.3599999999999723</v>
          </cell>
          <cell r="D331">
            <v>0.123</v>
          </cell>
          <cell r="E331">
            <v>0.49380000000000002</v>
          </cell>
        </row>
        <row r="332">
          <cell r="B332">
            <v>3.3700009999999723</v>
          </cell>
          <cell r="C332">
            <v>3.3699999999999721</v>
          </cell>
          <cell r="D332">
            <v>0.123</v>
          </cell>
          <cell r="E332">
            <v>0.49409999999999998</v>
          </cell>
        </row>
        <row r="333">
          <cell r="B333">
            <v>3.3800009999999721</v>
          </cell>
          <cell r="C333">
            <v>3.3799999999999719</v>
          </cell>
          <cell r="D333">
            <v>0.123</v>
          </cell>
          <cell r="E333">
            <v>0.49440000000000001</v>
          </cell>
        </row>
        <row r="334">
          <cell r="B334">
            <v>3.3900009999999718</v>
          </cell>
          <cell r="C334">
            <v>3.3899999999999717</v>
          </cell>
          <cell r="D334">
            <v>0.123</v>
          </cell>
          <cell r="E334">
            <v>0.49469999999999997</v>
          </cell>
        </row>
        <row r="335">
          <cell r="B335">
            <v>3.4000009999999716</v>
          </cell>
          <cell r="C335">
            <v>3.3999999999999715</v>
          </cell>
          <cell r="D335">
            <v>0.123</v>
          </cell>
          <cell r="E335">
            <v>0.495</v>
          </cell>
        </row>
        <row r="336">
          <cell r="B336">
            <v>3.4100009999999714</v>
          </cell>
          <cell r="C336">
            <v>3.4099999999999713</v>
          </cell>
          <cell r="D336">
            <v>0.1231</v>
          </cell>
          <cell r="E336">
            <v>0.49519999999999997</v>
          </cell>
        </row>
        <row r="337">
          <cell r="B337">
            <v>3.4200009999999712</v>
          </cell>
          <cell r="C337">
            <v>3.4199999999999711</v>
          </cell>
          <cell r="D337">
            <v>0.1232</v>
          </cell>
          <cell r="E337">
            <v>0.49540000000000001</v>
          </cell>
        </row>
        <row r="338">
          <cell r="B338">
            <v>3.430000999999971</v>
          </cell>
          <cell r="C338">
            <v>3.4299999999999708</v>
          </cell>
          <cell r="D338">
            <v>0.12329999999999999</v>
          </cell>
          <cell r="E338">
            <v>0.49559999999999998</v>
          </cell>
        </row>
        <row r="339">
          <cell r="B339">
            <v>3.4400009999999708</v>
          </cell>
          <cell r="C339">
            <v>3.4399999999999706</v>
          </cell>
          <cell r="D339">
            <v>0.1234</v>
          </cell>
          <cell r="E339">
            <v>0.49580000000000002</v>
          </cell>
        </row>
        <row r="340">
          <cell r="B340">
            <v>3.4500009999999706</v>
          </cell>
          <cell r="C340">
            <v>3.4499999999999704</v>
          </cell>
          <cell r="D340">
            <v>0.1235</v>
          </cell>
          <cell r="E340">
            <v>0.496</v>
          </cell>
        </row>
        <row r="341">
          <cell r="B341">
            <v>3.4600009999999704</v>
          </cell>
          <cell r="C341">
            <v>3.4599999999999702</v>
          </cell>
          <cell r="D341">
            <v>0.1236</v>
          </cell>
          <cell r="E341">
            <v>0.49619999999999997</v>
          </cell>
        </row>
        <row r="342">
          <cell r="B342">
            <v>3.4700009999999701</v>
          </cell>
          <cell r="C342">
            <v>3.46999999999997</v>
          </cell>
          <cell r="D342">
            <v>0.1237</v>
          </cell>
          <cell r="E342">
            <v>0.49640000000000001</v>
          </cell>
        </row>
        <row r="343">
          <cell r="B343">
            <v>3.4800009999999699</v>
          </cell>
          <cell r="C343">
            <v>3.4799999999999698</v>
          </cell>
          <cell r="D343">
            <v>0.12379999999999999</v>
          </cell>
          <cell r="E343">
            <v>0.49659999999999999</v>
          </cell>
        </row>
        <row r="344">
          <cell r="B344">
            <v>3.4900009999999697</v>
          </cell>
          <cell r="C344">
            <v>3.4899999999999696</v>
          </cell>
          <cell r="D344">
            <v>0.1239</v>
          </cell>
          <cell r="E344">
            <v>0.49680000000000002</v>
          </cell>
        </row>
        <row r="345">
          <cell r="B345">
            <v>3.5000009999999695</v>
          </cell>
          <cell r="C345">
            <v>3.4999999999999694</v>
          </cell>
          <cell r="D345">
            <v>0.124</v>
          </cell>
          <cell r="E345">
            <v>0.497</v>
          </cell>
        </row>
        <row r="346">
          <cell r="B346">
            <v>3.5100009999999693</v>
          </cell>
          <cell r="C346">
            <v>3.5099999999999691</v>
          </cell>
          <cell r="D346">
            <v>0.124</v>
          </cell>
          <cell r="E346">
            <v>0.49709999999999999</v>
          </cell>
        </row>
        <row r="347">
          <cell r="B347">
            <v>3.5200009999999691</v>
          </cell>
          <cell r="C347">
            <v>3.5199999999999689</v>
          </cell>
          <cell r="D347">
            <v>0.124</v>
          </cell>
          <cell r="E347">
            <v>0.49719999999999998</v>
          </cell>
        </row>
        <row r="348">
          <cell r="B348">
            <v>3.5300009999999689</v>
          </cell>
          <cell r="C348">
            <v>3.5299999999999687</v>
          </cell>
          <cell r="D348">
            <v>0.124</v>
          </cell>
          <cell r="E348">
            <v>0.49730000000000002</v>
          </cell>
        </row>
        <row r="349">
          <cell r="B349">
            <v>3.5400009999999686</v>
          </cell>
          <cell r="C349">
            <v>3.5399999999999685</v>
          </cell>
          <cell r="D349">
            <v>0.124</v>
          </cell>
          <cell r="E349">
            <v>0.49740000000000001</v>
          </cell>
        </row>
        <row r="350">
          <cell r="B350">
            <v>3.5500009999999684</v>
          </cell>
          <cell r="C350">
            <v>3.5499999999999683</v>
          </cell>
          <cell r="D350">
            <v>0.124</v>
          </cell>
          <cell r="E350">
            <v>0.4975</v>
          </cell>
        </row>
        <row r="351">
          <cell r="B351">
            <v>3.5600009999999682</v>
          </cell>
          <cell r="C351">
            <v>3.5599999999999681</v>
          </cell>
          <cell r="D351">
            <v>0.124</v>
          </cell>
          <cell r="E351">
            <v>0.49759999999999999</v>
          </cell>
        </row>
        <row r="352">
          <cell r="B352">
            <v>3.570000999999968</v>
          </cell>
          <cell r="C352">
            <v>3.5699999999999679</v>
          </cell>
          <cell r="D352">
            <v>0.124</v>
          </cell>
          <cell r="E352">
            <v>0.49769999999999998</v>
          </cell>
        </row>
        <row r="353">
          <cell r="B353">
            <v>3.5800009999999678</v>
          </cell>
          <cell r="C353">
            <v>3.5799999999999677</v>
          </cell>
          <cell r="D353">
            <v>0.124</v>
          </cell>
          <cell r="E353">
            <v>0.49780000000000002</v>
          </cell>
        </row>
        <row r="354">
          <cell r="B354">
            <v>3.5900009999999676</v>
          </cell>
          <cell r="C354">
            <v>3.5899999999999674</v>
          </cell>
          <cell r="D354">
            <v>0.124</v>
          </cell>
          <cell r="E354">
            <v>0.49790000000000001</v>
          </cell>
        </row>
        <row r="355">
          <cell r="B355">
            <v>3.6000009999999674</v>
          </cell>
          <cell r="C355">
            <v>3.5999999999999672</v>
          </cell>
          <cell r="D355">
            <v>0.124</v>
          </cell>
          <cell r="E355">
            <v>0.498</v>
          </cell>
        </row>
        <row r="356">
          <cell r="B356">
            <v>3.6100009999999672</v>
          </cell>
          <cell r="C356">
            <v>3.609999999999967</v>
          </cell>
          <cell r="D356">
            <v>0.1241</v>
          </cell>
          <cell r="E356">
            <v>0.49809999999999999</v>
          </cell>
        </row>
        <row r="357">
          <cell r="B357">
            <v>3.6200009999999669</v>
          </cell>
          <cell r="C357">
            <v>3.6199999999999668</v>
          </cell>
          <cell r="D357">
            <v>0.1242</v>
          </cell>
          <cell r="E357">
            <v>0.49819999999999998</v>
          </cell>
        </row>
        <row r="358">
          <cell r="B358">
            <v>3.6300009999999667</v>
          </cell>
          <cell r="C358">
            <v>3.6299999999999666</v>
          </cell>
          <cell r="D358">
            <v>0.12429999999999999</v>
          </cell>
          <cell r="E358">
            <v>0.49830000000000002</v>
          </cell>
        </row>
        <row r="359">
          <cell r="B359">
            <v>3.6400009999999665</v>
          </cell>
          <cell r="C359">
            <v>3.6399999999999664</v>
          </cell>
          <cell r="D359">
            <v>0.1244</v>
          </cell>
          <cell r="E359">
            <v>0.49840000000000001</v>
          </cell>
        </row>
        <row r="360">
          <cell r="B360">
            <v>3.6500009999999663</v>
          </cell>
          <cell r="C360">
            <v>3.6499999999999662</v>
          </cell>
          <cell r="D360">
            <v>0.1245</v>
          </cell>
          <cell r="E360">
            <v>0.4985</v>
          </cell>
        </row>
        <row r="361">
          <cell r="B361">
            <v>3.6600009999999661</v>
          </cell>
          <cell r="C361">
            <v>3.6599999999999659</v>
          </cell>
          <cell r="D361">
            <v>0.1246</v>
          </cell>
          <cell r="E361">
            <v>0.49859999999999999</v>
          </cell>
        </row>
        <row r="362">
          <cell r="B362">
            <v>3.6700009999999659</v>
          </cell>
          <cell r="C362">
            <v>3.6699999999999657</v>
          </cell>
          <cell r="D362">
            <v>0.12470000000000001</v>
          </cell>
          <cell r="E362">
            <v>0.49869999999999998</v>
          </cell>
        </row>
        <row r="363">
          <cell r="B363">
            <v>3.6800009999999657</v>
          </cell>
          <cell r="C363">
            <v>3.6799999999999655</v>
          </cell>
          <cell r="D363">
            <v>0.12479999999999999</v>
          </cell>
          <cell r="E363">
            <v>0.49880000000000002</v>
          </cell>
        </row>
        <row r="364">
          <cell r="B364">
            <v>3.6900009999999654</v>
          </cell>
          <cell r="C364">
            <v>3.6899999999999653</v>
          </cell>
          <cell r="D364">
            <v>0.1249</v>
          </cell>
          <cell r="E364">
            <v>0.49890000000000001</v>
          </cell>
        </row>
        <row r="365">
          <cell r="B365">
            <v>3.7000009999999652</v>
          </cell>
          <cell r="C365">
            <v>3.6999999999999651</v>
          </cell>
          <cell r="D365">
            <v>0.125</v>
          </cell>
          <cell r="E365">
            <v>0.499</v>
          </cell>
        </row>
        <row r="366">
          <cell r="B366">
            <v>3.710000999999965</v>
          </cell>
          <cell r="C366">
            <v>3.7099999999999649</v>
          </cell>
          <cell r="D366">
            <v>0.125</v>
          </cell>
          <cell r="E366">
            <v>0.49909999999999999</v>
          </cell>
        </row>
        <row r="367">
          <cell r="B367">
            <v>3.7200009999999648</v>
          </cell>
          <cell r="C367">
            <v>3.7199999999999647</v>
          </cell>
          <cell r="D367">
            <v>0.125</v>
          </cell>
          <cell r="E367">
            <v>0.49919999999999998</v>
          </cell>
        </row>
        <row r="368">
          <cell r="B368">
            <v>3.7300009999999646</v>
          </cell>
          <cell r="C368">
            <v>3.7299999999999645</v>
          </cell>
          <cell r="D368">
            <v>0.125</v>
          </cell>
          <cell r="E368">
            <v>0.49930000000000002</v>
          </cell>
        </row>
        <row r="369">
          <cell r="B369">
            <v>3.7400009999999644</v>
          </cell>
          <cell r="C369">
            <v>3.7399999999999642</v>
          </cell>
          <cell r="D369">
            <v>0.125</v>
          </cell>
          <cell r="E369">
            <v>0.49940000000000001</v>
          </cell>
        </row>
        <row r="370">
          <cell r="B370">
            <v>3.7500009999999642</v>
          </cell>
          <cell r="C370">
            <v>3.749999999999964</v>
          </cell>
          <cell r="D370">
            <v>0.125</v>
          </cell>
          <cell r="E370">
            <v>0.4995</v>
          </cell>
        </row>
        <row r="371">
          <cell r="B371">
            <v>3.760000999999964</v>
          </cell>
          <cell r="C371">
            <v>3.7599999999999638</v>
          </cell>
          <cell r="D371">
            <v>0.125</v>
          </cell>
          <cell r="E371">
            <v>0.49959999999999999</v>
          </cell>
        </row>
        <row r="372">
          <cell r="B372">
            <v>3.7700009999999637</v>
          </cell>
          <cell r="C372">
            <v>3.7699999999999636</v>
          </cell>
          <cell r="D372">
            <v>0.125</v>
          </cell>
          <cell r="E372">
            <v>0.49969999999999998</v>
          </cell>
        </row>
        <row r="373">
          <cell r="B373">
            <v>3.7800009999999635</v>
          </cell>
          <cell r="C373">
            <v>3.7799999999999634</v>
          </cell>
          <cell r="D373">
            <v>0.125</v>
          </cell>
          <cell r="E373">
            <v>0.49980000000000002</v>
          </cell>
        </row>
        <row r="374">
          <cell r="B374">
            <v>3.7900009999999633</v>
          </cell>
          <cell r="C374">
            <v>3.7899999999999632</v>
          </cell>
          <cell r="D374">
            <v>0.125</v>
          </cell>
          <cell r="E374">
            <v>0.49990000000000001</v>
          </cell>
        </row>
        <row r="375">
          <cell r="B375">
            <v>3.8000009999999631</v>
          </cell>
          <cell r="C375">
            <v>3.799999999999963</v>
          </cell>
          <cell r="D375">
            <v>0.125</v>
          </cell>
          <cell r="E375">
            <v>0.5</v>
          </cell>
        </row>
        <row r="376">
          <cell r="B376">
            <v>3.8100009999999629</v>
          </cell>
          <cell r="C376">
            <v>3.8099999999999627</v>
          </cell>
          <cell r="D376">
            <v>0.12509999999999999</v>
          </cell>
          <cell r="E376">
            <v>0.50009999999999999</v>
          </cell>
        </row>
        <row r="377">
          <cell r="B377">
            <v>3.8200009999999627</v>
          </cell>
          <cell r="C377">
            <v>3.8199999999999625</v>
          </cell>
          <cell r="D377">
            <v>0.12520000000000001</v>
          </cell>
          <cell r="E377">
            <v>0.50019999999999998</v>
          </cell>
        </row>
        <row r="378">
          <cell r="B378">
            <v>3.8300009999999625</v>
          </cell>
          <cell r="C378">
            <v>3.8299999999999623</v>
          </cell>
          <cell r="D378">
            <v>0.12529999999999999</v>
          </cell>
          <cell r="E378">
            <v>0.50029999999999997</v>
          </cell>
        </row>
        <row r="379">
          <cell r="B379">
            <v>3.8400009999999623</v>
          </cell>
          <cell r="C379">
            <v>3.8399999999999621</v>
          </cell>
          <cell r="D379">
            <v>0.12540000000000001</v>
          </cell>
          <cell r="E379">
            <v>0.50039999999999996</v>
          </cell>
        </row>
        <row r="380">
          <cell r="B380">
            <v>3.850000999999962</v>
          </cell>
          <cell r="C380">
            <v>3.8499999999999619</v>
          </cell>
          <cell r="D380">
            <v>0.1255</v>
          </cell>
          <cell r="E380">
            <v>0.50049999999999994</v>
          </cell>
        </row>
        <row r="381">
          <cell r="B381">
            <v>3.8600009999999618</v>
          </cell>
          <cell r="C381">
            <v>3.8599999999999617</v>
          </cell>
          <cell r="D381">
            <v>0.12559999999999999</v>
          </cell>
          <cell r="E381">
            <v>0.50060000000000004</v>
          </cell>
        </row>
        <row r="382">
          <cell r="B382">
            <v>3.8700009999999616</v>
          </cell>
          <cell r="C382">
            <v>3.8699999999999615</v>
          </cell>
          <cell r="D382">
            <v>0.12570000000000001</v>
          </cell>
          <cell r="E382">
            <v>0.50070000000000003</v>
          </cell>
        </row>
        <row r="383">
          <cell r="B383">
            <v>3.8800009999999614</v>
          </cell>
          <cell r="C383">
            <v>3.8799999999999613</v>
          </cell>
          <cell r="D383">
            <v>0.1258</v>
          </cell>
          <cell r="E383">
            <v>0.50080000000000002</v>
          </cell>
        </row>
        <row r="384">
          <cell r="B384">
            <v>3.8900009999999612</v>
          </cell>
          <cell r="C384">
            <v>3.889999999999961</v>
          </cell>
          <cell r="D384">
            <v>0.12590000000000001</v>
          </cell>
          <cell r="E384">
            <v>0.50090000000000001</v>
          </cell>
        </row>
        <row r="385">
          <cell r="B385">
            <v>3.900000999999961</v>
          </cell>
          <cell r="C385">
            <v>3.8999999999999608</v>
          </cell>
          <cell r="D385">
            <v>0.126</v>
          </cell>
          <cell r="E385">
            <v>0.501</v>
          </cell>
        </row>
        <row r="386">
          <cell r="B386">
            <v>3.9100009999999608</v>
          </cell>
          <cell r="C386">
            <v>3.9099999999999606</v>
          </cell>
          <cell r="D386">
            <v>0.126</v>
          </cell>
          <cell r="E386">
            <v>0.50109999999999999</v>
          </cell>
        </row>
        <row r="387">
          <cell r="B387">
            <v>3.9200009999999605</v>
          </cell>
          <cell r="C387">
            <v>3.9199999999999604</v>
          </cell>
          <cell r="D387">
            <v>0.126</v>
          </cell>
          <cell r="E387">
            <v>0.50119999999999998</v>
          </cell>
        </row>
        <row r="388">
          <cell r="B388">
            <v>3.9300009999999603</v>
          </cell>
          <cell r="C388">
            <v>3.9299999999999602</v>
          </cell>
          <cell r="D388">
            <v>0.126</v>
          </cell>
          <cell r="E388">
            <v>0.50129999999999997</v>
          </cell>
        </row>
        <row r="389">
          <cell r="B389">
            <v>3.9400009999999601</v>
          </cell>
          <cell r="C389">
            <v>3.93999999999996</v>
          </cell>
          <cell r="D389">
            <v>0.126</v>
          </cell>
          <cell r="E389">
            <v>0.50139999999999996</v>
          </cell>
        </row>
        <row r="390">
          <cell r="B390">
            <v>3.9500009999999599</v>
          </cell>
          <cell r="C390">
            <v>3.9499999999999598</v>
          </cell>
          <cell r="D390">
            <v>0.126</v>
          </cell>
          <cell r="E390">
            <v>0.50150000000000006</v>
          </cell>
        </row>
        <row r="391">
          <cell r="B391">
            <v>3.9600009999999597</v>
          </cell>
          <cell r="C391">
            <v>3.9599999999999596</v>
          </cell>
          <cell r="D391">
            <v>0.126</v>
          </cell>
          <cell r="E391">
            <v>0.50160000000000005</v>
          </cell>
        </row>
        <row r="392">
          <cell r="B392">
            <v>3.9700009999999595</v>
          </cell>
          <cell r="C392">
            <v>3.9699999999999593</v>
          </cell>
          <cell r="D392">
            <v>0.126</v>
          </cell>
          <cell r="E392">
            <v>0.50170000000000003</v>
          </cell>
        </row>
        <row r="393">
          <cell r="B393">
            <v>3.9800009999999593</v>
          </cell>
          <cell r="C393">
            <v>3.9799999999999591</v>
          </cell>
          <cell r="D393">
            <v>0.126</v>
          </cell>
          <cell r="E393">
            <v>0.50180000000000002</v>
          </cell>
        </row>
        <row r="394">
          <cell r="B394">
            <v>3.9900009999999591</v>
          </cell>
          <cell r="C394">
            <v>3.9899999999999589</v>
          </cell>
          <cell r="D394">
            <v>0.126</v>
          </cell>
          <cell r="E394">
            <v>0.50190000000000001</v>
          </cell>
        </row>
        <row r="395">
          <cell r="B395">
            <v>4.0000009999999584</v>
          </cell>
          <cell r="C395">
            <v>3.9999999999999587</v>
          </cell>
          <cell r="D395">
            <v>0.126</v>
          </cell>
          <cell r="E395">
            <v>0.502</v>
          </cell>
        </row>
        <row r="396">
          <cell r="B396">
            <v>4.0100009999999591</v>
          </cell>
          <cell r="C396">
            <v>4.0099999999999589</v>
          </cell>
          <cell r="D396">
            <v>0.12609999999999999</v>
          </cell>
          <cell r="E396">
            <v>0.502</v>
          </cell>
        </row>
        <row r="397">
          <cell r="B397">
            <v>4.0200009999999589</v>
          </cell>
          <cell r="C397">
            <v>4.0199999999999587</v>
          </cell>
          <cell r="D397">
            <v>0.12620000000000001</v>
          </cell>
          <cell r="E397">
            <v>0.502</v>
          </cell>
        </row>
        <row r="398">
          <cell r="B398">
            <v>4.0300009999999586</v>
          </cell>
          <cell r="C398">
            <v>4.0299999999999585</v>
          </cell>
          <cell r="D398">
            <v>0.1263</v>
          </cell>
          <cell r="E398">
            <v>0.502</v>
          </cell>
        </row>
        <row r="399">
          <cell r="B399">
            <v>4.0400009999999584</v>
          </cell>
          <cell r="C399">
            <v>4.0399999999999583</v>
          </cell>
          <cell r="D399">
            <v>0.12640000000000001</v>
          </cell>
          <cell r="E399">
            <v>0.502</v>
          </cell>
        </row>
        <row r="400">
          <cell r="B400">
            <v>4.0500009999999582</v>
          </cell>
          <cell r="C400">
            <v>4.0499999999999581</v>
          </cell>
          <cell r="D400">
            <v>0.1265</v>
          </cell>
          <cell r="E400">
            <v>0.502</v>
          </cell>
        </row>
        <row r="401">
          <cell r="B401">
            <v>4.060000999999958</v>
          </cell>
          <cell r="C401">
            <v>4.0599999999999579</v>
          </cell>
          <cell r="D401">
            <v>0.12659999999999999</v>
          </cell>
          <cell r="E401">
            <v>0.502</v>
          </cell>
        </row>
        <row r="402">
          <cell r="B402">
            <v>4.0700009999999578</v>
          </cell>
          <cell r="C402">
            <v>4.0699999999999577</v>
          </cell>
          <cell r="D402">
            <v>0.12670000000000001</v>
          </cell>
          <cell r="E402">
            <v>0.502</v>
          </cell>
        </row>
        <row r="403">
          <cell r="B403">
            <v>4.0800009999999576</v>
          </cell>
          <cell r="C403">
            <v>4.0799999999999574</v>
          </cell>
          <cell r="D403">
            <v>0.1268</v>
          </cell>
          <cell r="E403">
            <v>0.502</v>
          </cell>
        </row>
        <row r="404">
          <cell r="B404">
            <v>4.0900009999999574</v>
          </cell>
          <cell r="C404">
            <v>4.0899999999999572</v>
          </cell>
          <cell r="D404">
            <v>0.12690000000000001</v>
          </cell>
          <cell r="E404">
            <v>0.502</v>
          </cell>
        </row>
        <row r="405">
          <cell r="B405">
            <v>4.1000009999999572</v>
          </cell>
          <cell r="C405">
            <v>4.099999999999957</v>
          </cell>
          <cell r="D405">
            <v>0.127</v>
          </cell>
          <cell r="E405">
            <v>0.502</v>
          </cell>
        </row>
        <row r="406">
          <cell r="B406">
            <v>4.1100009999999569</v>
          </cell>
          <cell r="C406">
            <v>4.1099999999999568</v>
          </cell>
          <cell r="D406">
            <v>0.127</v>
          </cell>
          <cell r="E406">
            <v>0.50209999999999999</v>
          </cell>
        </row>
        <row r="407">
          <cell r="B407">
            <v>4.1200009999999567</v>
          </cell>
          <cell r="C407">
            <v>4.1199999999999566</v>
          </cell>
          <cell r="D407">
            <v>0.127</v>
          </cell>
          <cell r="E407">
            <v>0.50219999999999998</v>
          </cell>
        </row>
        <row r="408">
          <cell r="B408">
            <v>4.1300009999999565</v>
          </cell>
          <cell r="C408">
            <v>4.1299999999999564</v>
          </cell>
          <cell r="D408">
            <v>0.127</v>
          </cell>
          <cell r="E408">
            <v>0.50229999999999997</v>
          </cell>
        </row>
        <row r="409">
          <cell r="B409">
            <v>4.1400009999999563</v>
          </cell>
          <cell r="C409">
            <v>4.1399999999999562</v>
          </cell>
          <cell r="D409">
            <v>0.127</v>
          </cell>
          <cell r="E409">
            <v>0.50239999999999996</v>
          </cell>
        </row>
        <row r="410">
          <cell r="B410">
            <v>4.1500009999999561</v>
          </cell>
          <cell r="C410">
            <v>4.1499999999999559</v>
          </cell>
          <cell r="D410">
            <v>0.127</v>
          </cell>
          <cell r="E410">
            <v>0.50249999999999995</v>
          </cell>
        </row>
        <row r="411">
          <cell r="B411">
            <v>4.1600009999999559</v>
          </cell>
          <cell r="C411">
            <v>4.1599999999999557</v>
          </cell>
          <cell r="D411">
            <v>0.127</v>
          </cell>
          <cell r="E411">
            <v>0.50260000000000005</v>
          </cell>
        </row>
        <row r="412">
          <cell r="B412">
            <v>4.1700009999999557</v>
          </cell>
          <cell r="C412">
            <v>4.1699999999999555</v>
          </cell>
          <cell r="D412">
            <v>0.127</v>
          </cell>
          <cell r="E412">
            <v>0.50270000000000004</v>
          </cell>
        </row>
        <row r="413">
          <cell r="B413">
            <v>4.1800009999999554</v>
          </cell>
          <cell r="C413">
            <v>4.1799999999999553</v>
          </cell>
          <cell r="D413">
            <v>0.127</v>
          </cell>
          <cell r="E413">
            <v>0.50280000000000002</v>
          </cell>
        </row>
        <row r="414">
          <cell r="B414">
            <v>4.1900009999999552</v>
          </cell>
          <cell r="C414">
            <v>4.1899999999999551</v>
          </cell>
          <cell r="D414">
            <v>0.127</v>
          </cell>
          <cell r="E414">
            <v>0.50290000000000001</v>
          </cell>
        </row>
        <row r="415">
          <cell r="B415">
            <v>4.200000999999955</v>
          </cell>
          <cell r="C415">
            <v>4.1999999999999549</v>
          </cell>
          <cell r="D415">
            <v>0.127</v>
          </cell>
          <cell r="E415">
            <v>0.503</v>
          </cell>
        </row>
        <row r="416">
          <cell r="B416">
            <v>4.2100009999999548</v>
          </cell>
          <cell r="C416">
            <v>4.2099999999999547</v>
          </cell>
          <cell r="D416">
            <v>0.12709999999999999</v>
          </cell>
          <cell r="E416">
            <v>0.503</v>
          </cell>
        </row>
        <row r="417">
          <cell r="B417">
            <v>4.2200009999999546</v>
          </cell>
          <cell r="C417">
            <v>4.2199999999999545</v>
          </cell>
          <cell r="D417">
            <v>0.12720000000000001</v>
          </cell>
          <cell r="E417">
            <v>0.503</v>
          </cell>
        </row>
        <row r="418">
          <cell r="B418">
            <v>4.2300009999999544</v>
          </cell>
          <cell r="C418">
            <v>4.2299999999999542</v>
          </cell>
          <cell r="D418">
            <v>0.1273</v>
          </cell>
          <cell r="E418">
            <v>0.503</v>
          </cell>
        </row>
        <row r="419">
          <cell r="B419">
            <v>4.2400009999999542</v>
          </cell>
          <cell r="C419">
            <v>4.239999999999954</v>
          </cell>
          <cell r="D419">
            <v>0.12740000000000001</v>
          </cell>
          <cell r="E419">
            <v>0.503</v>
          </cell>
        </row>
        <row r="420">
          <cell r="B420">
            <v>4.250000999999954</v>
          </cell>
          <cell r="C420">
            <v>4.2499999999999538</v>
          </cell>
          <cell r="D420">
            <v>0.1275</v>
          </cell>
          <cell r="E420">
            <v>0.503</v>
          </cell>
        </row>
        <row r="421">
          <cell r="B421">
            <v>4.2600009999999537</v>
          </cell>
          <cell r="C421">
            <v>4.2599999999999536</v>
          </cell>
          <cell r="D421">
            <v>0.12759999999999999</v>
          </cell>
          <cell r="E421">
            <v>0.503</v>
          </cell>
        </row>
        <row r="422">
          <cell r="B422">
            <v>4.2700009999999535</v>
          </cell>
          <cell r="C422">
            <v>4.2699999999999534</v>
          </cell>
          <cell r="D422">
            <v>0.12770000000000001</v>
          </cell>
          <cell r="E422">
            <v>0.503</v>
          </cell>
        </row>
        <row r="423">
          <cell r="B423">
            <v>4.2800009999999533</v>
          </cell>
          <cell r="C423">
            <v>4.2799999999999532</v>
          </cell>
          <cell r="D423">
            <v>0.1278</v>
          </cell>
          <cell r="E423">
            <v>0.503</v>
          </cell>
        </row>
        <row r="424">
          <cell r="B424">
            <v>4.2900009999999531</v>
          </cell>
          <cell r="C424">
            <v>4.289999999999953</v>
          </cell>
          <cell r="D424">
            <v>0.12790000000000001</v>
          </cell>
          <cell r="E424">
            <v>0.503</v>
          </cell>
        </row>
        <row r="425">
          <cell r="B425">
            <v>4.3000009999999529</v>
          </cell>
          <cell r="C425">
            <v>4.2999999999999527</v>
          </cell>
          <cell r="D425">
            <v>0.128</v>
          </cell>
          <cell r="E425">
            <v>0.503</v>
          </cell>
        </row>
        <row r="426">
          <cell r="B426">
            <v>4.3100009999999527</v>
          </cell>
          <cell r="C426">
            <v>4.3099999999999525</v>
          </cell>
          <cell r="D426">
            <v>0.128</v>
          </cell>
          <cell r="E426">
            <v>0.50309999999999999</v>
          </cell>
        </row>
        <row r="427">
          <cell r="B427">
            <v>4.3200009999999525</v>
          </cell>
          <cell r="C427">
            <v>4.3199999999999523</v>
          </cell>
          <cell r="D427">
            <v>0.128</v>
          </cell>
          <cell r="E427">
            <v>0.50319999999999998</v>
          </cell>
        </row>
        <row r="428">
          <cell r="B428">
            <v>4.3300009999999522</v>
          </cell>
          <cell r="C428">
            <v>4.3299999999999521</v>
          </cell>
          <cell r="D428">
            <v>0.128</v>
          </cell>
          <cell r="E428">
            <v>0.50329999999999997</v>
          </cell>
        </row>
        <row r="429">
          <cell r="B429">
            <v>4.340000999999952</v>
          </cell>
          <cell r="C429">
            <v>4.3399999999999519</v>
          </cell>
          <cell r="D429">
            <v>0.128</v>
          </cell>
          <cell r="E429">
            <v>0.50339999999999996</v>
          </cell>
        </row>
        <row r="430">
          <cell r="B430">
            <v>4.3500009999999518</v>
          </cell>
          <cell r="C430">
            <v>4.3499999999999517</v>
          </cell>
          <cell r="D430">
            <v>0.128</v>
          </cell>
          <cell r="E430">
            <v>0.50350000000000006</v>
          </cell>
        </row>
        <row r="431">
          <cell r="B431">
            <v>4.3600009999999516</v>
          </cell>
          <cell r="C431">
            <v>4.3599999999999515</v>
          </cell>
          <cell r="D431">
            <v>0.128</v>
          </cell>
          <cell r="E431">
            <v>0.50360000000000005</v>
          </cell>
        </row>
        <row r="432">
          <cell r="B432">
            <v>4.3700009999999514</v>
          </cell>
          <cell r="C432">
            <v>4.3699999999999513</v>
          </cell>
          <cell r="D432">
            <v>0.128</v>
          </cell>
          <cell r="E432">
            <v>0.50370000000000004</v>
          </cell>
        </row>
        <row r="433">
          <cell r="B433">
            <v>4.3800009999999512</v>
          </cell>
          <cell r="C433">
            <v>4.379999999999951</v>
          </cell>
          <cell r="D433">
            <v>0.128</v>
          </cell>
          <cell r="E433">
            <v>0.50380000000000003</v>
          </cell>
        </row>
        <row r="434">
          <cell r="B434">
            <v>4.390000999999951</v>
          </cell>
          <cell r="C434">
            <v>4.3899999999999508</v>
          </cell>
          <cell r="D434">
            <v>0.128</v>
          </cell>
          <cell r="E434">
            <v>0.50390000000000001</v>
          </cell>
        </row>
        <row r="435">
          <cell r="B435">
            <v>4.4000009999999508</v>
          </cell>
          <cell r="C435">
            <v>4.3999999999999506</v>
          </cell>
          <cell r="D435">
            <v>0.128</v>
          </cell>
          <cell r="E435">
            <v>0.504</v>
          </cell>
        </row>
        <row r="436">
          <cell r="B436">
            <v>4.4100009999999505</v>
          </cell>
          <cell r="C436">
            <v>4.4099999999999504</v>
          </cell>
          <cell r="D436">
            <v>0.12809999999999999</v>
          </cell>
          <cell r="E436">
            <v>0.50409999999999999</v>
          </cell>
        </row>
        <row r="437">
          <cell r="B437">
            <v>4.4200009999999503</v>
          </cell>
          <cell r="C437">
            <v>4.4199999999999502</v>
          </cell>
          <cell r="D437">
            <v>0.12820000000000001</v>
          </cell>
          <cell r="E437">
            <v>0.50419999999999998</v>
          </cell>
        </row>
        <row r="438">
          <cell r="B438">
            <v>4.4300009999999501</v>
          </cell>
          <cell r="C438">
            <v>4.42999999999995</v>
          </cell>
          <cell r="D438">
            <v>0.1283</v>
          </cell>
          <cell r="E438">
            <v>0.50429999999999997</v>
          </cell>
        </row>
        <row r="439">
          <cell r="B439">
            <v>4.4400009999999499</v>
          </cell>
          <cell r="C439">
            <v>4.4399999999999498</v>
          </cell>
          <cell r="D439">
            <v>0.12840000000000001</v>
          </cell>
          <cell r="E439">
            <v>0.50439999999999996</v>
          </cell>
        </row>
        <row r="440">
          <cell r="B440">
            <v>4.4500009999999497</v>
          </cell>
          <cell r="C440">
            <v>4.4499999999999496</v>
          </cell>
          <cell r="D440">
            <v>0.1285</v>
          </cell>
          <cell r="E440">
            <v>0.50449999999999995</v>
          </cell>
        </row>
        <row r="441">
          <cell r="B441">
            <v>4.4600009999999495</v>
          </cell>
          <cell r="C441">
            <v>4.4599999999999493</v>
          </cell>
          <cell r="D441">
            <v>0.12859999999999999</v>
          </cell>
          <cell r="E441">
            <v>0.50460000000000005</v>
          </cell>
        </row>
        <row r="442">
          <cell r="B442">
            <v>4.4700009999999493</v>
          </cell>
          <cell r="C442">
            <v>4.4699999999999491</v>
          </cell>
          <cell r="D442">
            <v>0.12870000000000001</v>
          </cell>
          <cell r="E442">
            <v>0.50470000000000004</v>
          </cell>
        </row>
        <row r="443">
          <cell r="B443">
            <v>4.4800009999999491</v>
          </cell>
          <cell r="C443">
            <v>4.4799999999999489</v>
          </cell>
          <cell r="D443">
            <v>0.1288</v>
          </cell>
          <cell r="E443">
            <v>0.50480000000000003</v>
          </cell>
        </row>
        <row r="444">
          <cell r="B444">
            <v>4.4900009999999488</v>
          </cell>
          <cell r="C444">
            <v>4.4899999999999487</v>
          </cell>
          <cell r="D444">
            <v>0.12890000000000001</v>
          </cell>
          <cell r="E444">
            <v>0.50490000000000002</v>
          </cell>
        </row>
        <row r="445">
          <cell r="B445">
            <v>4.5000009999999486</v>
          </cell>
          <cell r="C445">
            <v>4.4999999999999485</v>
          </cell>
          <cell r="D445">
            <v>0.129</v>
          </cell>
          <cell r="E445">
            <v>0.505</v>
          </cell>
        </row>
        <row r="446">
          <cell r="B446">
            <v>4.5100009999999484</v>
          </cell>
          <cell r="C446">
            <v>4.5099999999999483</v>
          </cell>
          <cell r="D446">
            <v>0.129</v>
          </cell>
          <cell r="E446">
            <v>0.50509999999999999</v>
          </cell>
        </row>
        <row r="447">
          <cell r="B447">
            <v>4.5200009999999482</v>
          </cell>
          <cell r="C447">
            <v>4.5199999999999481</v>
          </cell>
          <cell r="D447">
            <v>0.129</v>
          </cell>
          <cell r="E447">
            <v>0.50519999999999998</v>
          </cell>
        </row>
        <row r="448">
          <cell r="B448">
            <v>4.530000999999948</v>
          </cell>
          <cell r="C448">
            <v>4.5299999999999478</v>
          </cell>
          <cell r="D448">
            <v>0.129</v>
          </cell>
          <cell r="E448">
            <v>0.50529999999999997</v>
          </cell>
        </row>
        <row r="449">
          <cell r="B449">
            <v>4.5400009999999478</v>
          </cell>
          <cell r="C449">
            <v>4.5399999999999476</v>
          </cell>
          <cell r="D449">
            <v>0.129</v>
          </cell>
          <cell r="E449">
            <v>0.50539999999999996</v>
          </cell>
        </row>
        <row r="450">
          <cell r="B450">
            <v>4.5500009999999476</v>
          </cell>
          <cell r="C450">
            <v>4.5499999999999474</v>
          </cell>
          <cell r="D450">
            <v>0.129</v>
          </cell>
          <cell r="E450">
            <v>0.50550000000000006</v>
          </cell>
        </row>
        <row r="451">
          <cell r="B451">
            <v>4.5600009999999473</v>
          </cell>
          <cell r="C451">
            <v>4.5599999999999472</v>
          </cell>
          <cell r="D451">
            <v>0.129</v>
          </cell>
          <cell r="E451">
            <v>0.50560000000000005</v>
          </cell>
        </row>
        <row r="452">
          <cell r="B452">
            <v>4.5700009999999471</v>
          </cell>
          <cell r="C452">
            <v>4.569999999999947</v>
          </cell>
          <cell r="D452">
            <v>0.129</v>
          </cell>
          <cell r="E452">
            <v>0.50570000000000004</v>
          </cell>
        </row>
        <row r="453">
          <cell r="B453">
            <v>4.5800009999999469</v>
          </cell>
          <cell r="C453">
            <v>4.5799999999999468</v>
          </cell>
          <cell r="D453">
            <v>0.129</v>
          </cell>
          <cell r="E453">
            <v>0.50580000000000003</v>
          </cell>
        </row>
        <row r="454">
          <cell r="B454">
            <v>4.5900009999999467</v>
          </cell>
          <cell r="C454">
            <v>4.5899999999999466</v>
          </cell>
          <cell r="D454">
            <v>0.129</v>
          </cell>
          <cell r="E454">
            <v>0.50590000000000002</v>
          </cell>
        </row>
        <row r="455">
          <cell r="B455">
            <v>4.6000009999999465</v>
          </cell>
          <cell r="C455">
            <v>4.5999999999999464</v>
          </cell>
          <cell r="D455">
            <v>0.129</v>
          </cell>
          <cell r="E455">
            <v>0.50600000000000001</v>
          </cell>
        </row>
        <row r="456">
          <cell r="B456">
            <v>4.6100009999999463</v>
          </cell>
          <cell r="C456">
            <v>4.6099999999999461</v>
          </cell>
          <cell r="D456">
            <v>0.12909999999999999</v>
          </cell>
          <cell r="E456">
            <v>0.50609999999999999</v>
          </cell>
        </row>
        <row r="457">
          <cell r="B457">
            <v>4.6200009999999461</v>
          </cell>
          <cell r="C457">
            <v>4.6199999999999459</v>
          </cell>
          <cell r="D457">
            <v>0.12920000000000001</v>
          </cell>
          <cell r="E457">
            <v>0.50619999999999998</v>
          </cell>
        </row>
        <row r="458">
          <cell r="B458">
            <v>4.6300009999999459</v>
          </cell>
          <cell r="C458">
            <v>4.6299999999999457</v>
          </cell>
          <cell r="D458">
            <v>0.1293</v>
          </cell>
          <cell r="E458">
            <v>0.50629999999999997</v>
          </cell>
        </row>
        <row r="459">
          <cell r="B459">
            <v>4.6400009999999456</v>
          </cell>
          <cell r="C459">
            <v>4.6399999999999455</v>
          </cell>
          <cell r="D459">
            <v>0.12940000000000002</v>
          </cell>
          <cell r="E459">
            <v>0.50639999999999996</v>
          </cell>
        </row>
        <row r="460">
          <cell r="B460">
            <v>4.6500009999999454</v>
          </cell>
          <cell r="C460">
            <v>4.6499999999999453</v>
          </cell>
          <cell r="D460">
            <v>0.1295</v>
          </cell>
          <cell r="E460">
            <v>0.50649999999999995</v>
          </cell>
        </row>
        <row r="461">
          <cell r="B461">
            <v>4.6600009999999452</v>
          </cell>
          <cell r="C461">
            <v>4.6599999999999451</v>
          </cell>
          <cell r="D461">
            <v>0.12959999999999999</v>
          </cell>
          <cell r="E461">
            <v>0.50660000000000005</v>
          </cell>
        </row>
        <row r="462">
          <cell r="B462">
            <v>4.670000999999945</v>
          </cell>
          <cell r="C462">
            <v>4.6699999999999449</v>
          </cell>
          <cell r="D462">
            <v>0.12970000000000001</v>
          </cell>
          <cell r="E462">
            <v>0.50670000000000004</v>
          </cell>
        </row>
        <row r="463">
          <cell r="B463">
            <v>4.6800009999999448</v>
          </cell>
          <cell r="C463">
            <v>4.6799999999999446</v>
          </cell>
          <cell r="D463">
            <v>0.1298</v>
          </cell>
          <cell r="E463">
            <v>0.50680000000000003</v>
          </cell>
        </row>
        <row r="464">
          <cell r="B464">
            <v>4.6900009999999446</v>
          </cell>
          <cell r="C464">
            <v>4.6899999999999444</v>
          </cell>
          <cell r="D464">
            <v>0.12990000000000002</v>
          </cell>
          <cell r="E464">
            <v>0.50690000000000002</v>
          </cell>
        </row>
        <row r="465">
          <cell r="B465">
            <v>4.7000009999999444</v>
          </cell>
          <cell r="C465">
            <v>4.6999999999999442</v>
          </cell>
          <cell r="D465">
            <v>0.13</v>
          </cell>
          <cell r="E465">
            <v>0.50700000000000001</v>
          </cell>
        </row>
        <row r="466">
          <cell r="B466">
            <v>4.7100009999999441</v>
          </cell>
          <cell r="C466">
            <v>4.709999999999944</v>
          </cell>
          <cell r="D466">
            <v>0.13</v>
          </cell>
          <cell r="E466">
            <v>0.5071</v>
          </cell>
        </row>
        <row r="467">
          <cell r="B467">
            <v>4.7200009999999439</v>
          </cell>
          <cell r="C467">
            <v>4.7199999999999438</v>
          </cell>
          <cell r="D467">
            <v>0.13</v>
          </cell>
          <cell r="E467">
            <v>0.50719999999999998</v>
          </cell>
        </row>
        <row r="468">
          <cell r="B468">
            <v>4.7300009999999437</v>
          </cell>
          <cell r="C468">
            <v>4.7299999999999436</v>
          </cell>
          <cell r="D468">
            <v>0.13</v>
          </cell>
          <cell r="E468">
            <v>0.50729999999999997</v>
          </cell>
        </row>
        <row r="469">
          <cell r="B469">
            <v>4.7400009999999435</v>
          </cell>
          <cell r="C469">
            <v>4.7399999999999434</v>
          </cell>
          <cell r="D469">
            <v>0.13</v>
          </cell>
          <cell r="E469">
            <v>0.50739999999999996</v>
          </cell>
        </row>
        <row r="470">
          <cell r="B470">
            <v>4.7500009999999433</v>
          </cell>
          <cell r="C470">
            <v>4.7499999999999432</v>
          </cell>
          <cell r="D470">
            <v>0.13</v>
          </cell>
          <cell r="E470">
            <v>0.50750000000000006</v>
          </cell>
        </row>
        <row r="471">
          <cell r="B471">
            <v>4.7600009999999431</v>
          </cell>
          <cell r="C471">
            <v>4.7599999999999429</v>
          </cell>
          <cell r="D471">
            <v>0.13</v>
          </cell>
          <cell r="E471">
            <v>0.50760000000000005</v>
          </cell>
        </row>
        <row r="472">
          <cell r="B472">
            <v>4.7700009999999429</v>
          </cell>
          <cell r="C472">
            <v>4.7699999999999427</v>
          </cell>
          <cell r="D472">
            <v>0.13</v>
          </cell>
          <cell r="E472">
            <v>0.50770000000000004</v>
          </cell>
        </row>
        <row r="473">
          <cell r="B473">
            <v>4.7800009999999427</v>
          </cell>
          <cell r="C473">
            <v>4.7799999999999425</v>
          </cell>
          <cell r="D473">
            <v>0.13</v>
          </cell>
          <cell r="E473">
            <v>0.50780000000000003</v>
          </cell>
        </row>
        <row r="474">
          <cell r="B474">
            <v>4.7900009999999424</v>
          </cell>
          <cell r="C474">
            <v>4.7899999999999423</v>
          </cell>
          <cell r="D474">
            <v>0.13</v>
          </cell>
          <cell r="E474">
            <v>0.50790000000000002</v>
          </cell>
        </row>
        <row r="475">
          <cell r="B475">
            <v>4.8000009999999422</v>
          </cell>
          <cell r="C475">
            <v>4.7999999999999421</v>
          </cell>
          <cell r="D475">
            <v>0.13</v>
          </cell>
          <cell r="E475">
            <v>0.50800000000000001</v>
          </cell>
        </row>
        <row r="476">
          <cell r="B476">
            <v>4.810000999999942</v>
          </cell>
          <cell r="C476">
            <v>4.8099999999999419</v>
          </cell>
          <cell r="D476">
            <v>0.13009999999999999</v>
          </cell>
          <cell r="E476">
            <v>0.5081</v>
          </cell>
        </row>
        <row r="477">
          <cell r="B477">
            <v>4.8200009999999418</v>
          </cell>
          <cell r="C477">
            <v>4.8199999999999417</v>
          </cell>
          <cell r="D477">
            <v>0.13020000000000001</v>
          </cell>
          <cell r="E477">
            <v>0.50819999999999999</v>
          </cell>
        </row>
        <row r="478">
          <cell r="B478">
            <v>4.8300009999999416</v>
          </cell>
          <cell r="C478">
            <v>4.8299999999999415</v>
          </cell>
          <cell r="D478">
            <v>0.1303</v>
          </cell>
          <cell r="E478">
            <v>0.50829999999999997</v>
          </cell>
        </row>
        <row r="479">
          <cell r="B479">
            <v>4.8400009999999414</v>
          </cell>
          <cell r="C479">
            <v>4.8399999999999412</v>
          </cell>
          <cell r="D479">
            <v>0.13040000000000002</v>
          </cell>
          <cell r="E479">
            <v>0.50839999999999996</v>
          </cell>
        </row>
        <row r="480">
          <cell r="B480">
            <v>4.8500009999999412</v>
          </cell>
          <cell r="C480">
            <v>4.849999999999941</v>
          </cell>
          <cell r="D480">
            <v>0.1305</v>
          </cell>
          <cell r="E480">
            <v>0.50849999999999995</v>
          </cell>
        </row>
        <row r="481">
          <cell r="B481">
            <v>4.860000999999941</v>
          </cell>
          <cell r="C481">
            <v>4.8599999999999408</v>
          </cell>
          <cell r="D481">
            <v>0.13059999999999999</v>
          </cell>
          <cell r="E481">
            <v>0.50860000000000005</v>
          </cell>
        </row>
        <row r="482">
          <cell r="B482">
            <v>4.8700009999999407</v>
          </cell>
          <cell r="C482">
            <v>4.8699999999999406</v>
          </cell>
          <cell r="D482">
            <v>0.13070000000000001</v>
          </cell>
          <cell r="E482">
            <v>0.50870000000000004</v>
          </cell>
        </row>
        <row r="483">
          <cell r="B483">
            <v>4.8800009999999405</v>
          </cell>
          <cell r="C483">
            <v>4.8799999999999404</v>
          </cell>
          <cell r="D483">
            <v>0.1308</v>
          </cell>
          <cell r="E483">
            <v>0.50880000000000003</v>
          </cell>
        </row>
        <row r="484">
          <cell r="B484">
            <v>4.8900009999999403</v>
          </cell>
          <cell r="C484">
            <v>4.8899999999999402</v>
          </cell>
          <cell r="D484">
            <v>0.13090000000000002</v>
          </cell>
          <cell r="E484">
            <v>0.50890000000000002</v>
          </cell>
        </row>
        <row r="485">
          <cell r="B485">
            <v>4.9000009999999401</v>
          </cell>
          <cell r="C485">
            <v>4.89999999999994</v>
          </cell>
          <cell r="D485">
            <v>0.13100000000000001</v>
          </cell>
          <cell r="E485">
            <v>0.50900000000000001</v>
          </cell>
        </row>
        <row r="486">
          <cell r="B486">
            <v>4.9100009999999399</v>
          </cell>
          <cell r="C486">
            <v>4.9099999999999397</v>
          </cell>
          <cell r="D486">
            <v>0.13100000000000001</v>
          </cell>
          <cell r="E486">
            <v>0.5091</v>
          </cell>
        </row>
        <row r="487">
          <cell r="B487">
            <v>4.9200009999999397</v>
          </cell>
          <cell r="C487">
            <v>4.9199999999999395</v>
          </cell>
          <cell r="D487">
            <v>0.13100000000000001</v>
          </cell>
          <cell r="E487">
            <v>0.50919999999999999</v>
          </cell>
        </row>
        <row r="488">
          <cell r="B488">
            <v>4.9300009999999395</v>
          </cell>
          <cell r="C488">
            <v>4.9299999999999393</v>
          </cell>
          <cell r="D488">
            <v>0.13100000000000001</v>
          </cell>
          <cell r="E488">
            <v>0.50929999999999997</v>
          </cell>
        </row>
        <row r="489">
          <cell r="B489">
            <v>4.9400009999999392</v>
          </cell>
          <cell r="C489">
            <v>4.9399999999999391</v>
          </cell>
          <cell r="D489">
            <v>0.13100000000000001</v>
          </cell>
          <cell r="E489">
            <v>0.50939999999999996</v>
          </cell>
        </row>
        <row r="490">
          <cell r="B490">
            <v>4.950000999999939</v>
          </cell>
          <cell r="C490">
            <v>4.9499999999999389</v>
          </cell>
          <cell r="D490">
            <v>0.13100000000000001</v>
          </cell>
          <cell r="E490">
            <v>0.50950000000000006</v>
          </cell>
        </row>
        <row r="491">
          <cell r="B491">
            <v>4.9600009999999388</v>
          </cell>
          <cell r="C491">
            <v>4.9599999999999387</v>
          </cell>
          <cell r="D491">
            <v>0.13100000000000001</v>
          </cell>
          <cell r="E491">
            <v>0.50960000000000005</v>
          </cell>
        </row>
        <row r="492">
          <cell r="B492">
            <v>4.9700009999999386</v>
          </cell>
          <cell r="C492">
            <v>4.9699999999999385</v>
          </cell>
          <cell r="D492">
            <v>0.13100000000000001</v>
          </cell>
          <cell r="E492">
            <v>0.50970000000000004</v>
          </cell>
        </row>
        <row r="493">
          <cell r="B493">
            <v>4.9800009999999384</v>
          </cell>
          <cell r="C493">
            <v>4.9799999999999383</v>
          </cell>
          <cell r="D493">
            <v>0.13100000000000001</v>
          </cell>
          <cell r="E493">
            <v>0.50980000000000003</v>
          </cell>
        </row>
        <row r="494">
          <cell r="B494">
            <v>4.9900009999999382</v>
          </cell>
          <cell r="C494">
            <v>4.989999999999938</v>
          </cell>
          <cell r="D494">
            <v>0.13100000000000001</v>
          </cell>
          <cell r="E494">
            <v>0.50990000000000002</v>
          </cell>
        </row>
        <row r="495">
          <cell r="B495">
            <v>5.000000999999938</v>
          </cell>
          <cell r="C495">
            <v>4.9999999999999378</v>
          </cell>
          <cell r="D495">
            <v>0.13100000000000001</v>
          </cell>
          <cell r="E495">
            <v>0.51</v>
          </cell>
        </row>
      </sheetData>
      <sheetData sheetId="5" refreshError="1"/>
      <sheetData sheetId="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하조서"/>
      <sheetName val="laroux"/>
      <sheetName val="산출근거 (1)"/>
      <sheetName val="산출근거 (2)"/>
      <sheetName val="전차선로 물량표"/>
      <sheetName val="산출근거 (3)"/>
      <sheetName val="단가비교"/>
      <sheetName val="설계예산서"/>
      <sheetName val="조명율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-WORK"/>
      <sheetName val="YES"/>
      <sheetName val="하조서"/>
    </sheetNames>
    <definedNames>
      <definedName name="Macro12"/>
    </definedNames>
    <sheetDataSet>
      <sheetData sheetId="0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갑지"/>
      <sheetName val="목차"/>
      <sheetName val="간지1"/>
      <sheetName val="설계설명서"/>
      <sheetName val="간지2"/>
      <sheetName val="예정공정표"/>
      <sheetName val="간지3"/>
      <sheetName val="원가계산서"/>
      <sheetName val="간지4"/>
      <sheetName val="공종별집계표"/>
      <sheetName val="공종별내역서"/>
      <sheetName val="간지5"/>
      <sheetName val="일위대가목록"/>
      <sheetName val="일위대가"/>
      <sheetName val="중기단가목록"/>
      <sheetName val="중기단가산출서"/>
      <sheetName val="간지6"/>
      <sheetName val="단가대비표"/>
      <sheetName val="간지7"/>
      <sheetName val=" 공사설정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"/>
      <sheetName val="TC집계"/>
      <sheetName val="갑지"/>
      <sheetName val="TC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저"/>
      <sheetName val="현장지지물물량"/>
      <sheetName val="일위대가"/>
      <sheetName val="실행철강하도"/>
      <sheetName val="화재 탐지 설비"/>
      <sheetName val="총괄"/>
      <sheetName val="工완성공사율"/>
      <sheetName val="노임기준"/>
      <sheetName val="교량전기"/>
      <sheetName val="입출재고현황 (2)"/>
      <sheetName val="COVER"/>
      <sheetName val="하수급견적대비"/>
      <sheetName val="내역서"/>
      <sheetName val="내역(한신APT)"/>
      <sheetName val="노임단가"/>
      <sheetName val="철거수량(전송)"/>
      <sheetName val="DATA"/>
      <sheetName val="건축공사"/>
      <sheetName val="충주"/>
      <sheetName val="연습장소"/>
      <sheetName val="집계표"/>
      <sheetName val="양수장(기계)"/>
      <sheetName val="내역(중앙)"/>
      <sheetName val="내역(창신)"/>
    </sheetNames>
    <sheetDataSet>
      <sheetData sheetId="0" refreshError="1">
        <row r="1">
          <cell r="A1" t="str">
            <v>명     칭</v>
          </cell>
          <cell r="B1" t="str">
            <v>규      격</v>
          </cell>
          <cell r="C1" t="str">
            <v>수   량</v>
          </cell>
          <cell r="D1" t="str">
            <v>단위</v>
          </cell>
          <cell r="E1" t="str">
            <v>단  가</v>
          </cell>
          <cell r="F1" t="str">
            <v>금    액</v>
          </cell>
          <cell r="G1" t="str">
            <v>비   고</v>
          </cell>
        </row>
        <row r="2">
          <cell r="A2" t="str">
            <v>서부산업도로 유수암 ~ 어음간 (95호선)도로확장및 포장공사</v>
          </cell>
        </row>
        <row r="3">
          <cell r="A3" t="str">
            <v>1.토공</v>
          </cell>
          <cell r="F3">
            <v>2788053189</v>
          </cell>
        </row>
        <row r="4">
          <cell r="A4" t="str">
            <v>2.배수공</v>
          </cell>
          <cell r="F4">
            <v>2289695623</v>
          </cell>
        </row>
        <row r="5">
          <cell r="A5" t="str">
            <v>3.구조물공</v>
          </cell>
          <cell r="F5">
            <v>3077551089</v>
          </cell>
        </row>
        <row r="6">
          <cell r="A6" t="str">
            <v>4.옹벽공</v>
          </cell>
          <cell r="F6">
            <v>1489415358</v>
          </cell>
        </row>
        <row r="7">
          <cell r="A7" t="str">
            <v>5.포장공</v>
          </cell>
          <cell r="F7">
            <v>961010035</v>
          </cell>
        </row>
        <row r="8">
          <cell r="A8" t="str">
            <v>6.안전시설공</v>
          </cell>
          <cell r="F8">
            <v>1050676904</v>
          </cell>
        </row>
        <row r="9">
          <cell r="A9" t="str">
            <v>7.부대공</v>
          </cell>
          <cell r="F9">
            <v>360087650</v>
          </cell>
        </row>
        <row r="10">
          <cell r="A10" t="str">
            <v xml:space="preserve">    계</v>
          </cell>
          <cell r="F10">
            <v>12016489848</v>
          </cell>
        </row>
        <row r="11">
          <cell r="A11" t="str">
            <v>8. 간접노무비</v>
          </cell>
          <cell r="F11">
            <v>1211200000</v>
          </cell>
        </row>
        <row r="12">
          <cell r="A12" t="str">
            <v>9. 산재보험료</v>
          </cell>
          <cell r="F12">
            <v>281000000</v>
          </cell>
        </row>
        <row r="13">
          <cell r="A13" t="str">
            <v>10.고용보험료</v>
          </cell>
          <cell r="F13">
            <v>7500000</v>
          </cell>
        </row>
        <row r="14">
          <cell r="A14" t="str">
            <v>11.안전관리비</v>
          </cell>
          <cell r="F14">
            <v>361700000</v>
          </cell>
        </row>
        <row r="15">
          <cell r="A15" t="str">
            <v>12.기타경비</v>
          </cell>
          <cell r="F15">
            <v>909900000</v>
          </cell>
        </row>
        <row r="16">
          <cell r="A16" t="str">
            <v xml:space="preserve">   순공사원가</v>
          </cell>
          <cell r="F16">
            <v>14787789848</v>
          </cell>
        </row>
        <row r="17">
          <cell r="A17" t="str">
            <v>13.일반관리비</v>
          </cell>
          <cell r="F17">
            <v>739300000</v>
          </cell>
        </row>
        <row r="18">
          <cell r="A18" t="str">
            <v xml:space="preserve">   합    계</v>
          </cell>
          <cell r="F18">
            <v>15527089848</v>
          </cell>
        </row>
        <row r="19">
          <cell r="A19" t="str">
            <v>14.이          윤</v>
          </cell>
          <cell r="C19">
            <v>1</v>
          </cell>
          <cell r="D19" t="str">
            <v>식</v>
          </cell>
          <cell r="F19">
            <v>1892910152</v>
          </cell>
        </row>
        <row r="20">
          <cell r="A20" t="str">
            <v xml:space="preserve">   공급가액</v>
          </cell>
          <cell r="F20">
            <v>17420000000</v>
          </cell>
        </row>
        <row r="21">
          <cell r="A21" t="str">
            <v>15.부 가 가 치 세</v>
          </cell>
          <cell r="C21">
            <v>1</v>
          </cell>
          <cell r="D21" t="str">
            <v>식</v>
          </cell>
          <cell r="F21">
            <v>1742000000</v>
          </cell>
        </row>
        <row r="22">
          <cell r="A22" t="str">
            <v>16.도로 대장 전산화</v>
          </cell>
          <cell r="C22">
            <v>1</v>
          </cell>
          <cell r="D22" t="str">
            <v>식</v>
          </cell>
          <cell r="F22">
            <v>17000000</v>
          </cell>
        </row>
        <row r="23">
          <cell r="A23" t="str">
            <v>17.안 전 점 검 비</v>
          </cell>
          <cell r="C23">
            <v>1</v>
          </cell>
          <cell r="D23" t="str">
            <v>식</v>
          </cell>
          <cell r="F23">
            <v>19000000</v>
          </cell>
        </row>
        <row r="24">
          <cell r="A24" t="str">
            <v>18.폐기물 처리비</v>
          </cell>
          <cell r="C24">
            <v>1</v>
          </cell>
          <cell r="D24" t="str">
            <v>식</v>
          </cell>
          <cell r="F24">
            <v>15000000</v>
          </cell>
        </row>
        <row r="25">
          <cell r="A25" t="str">
            <v xml:space="preserve">   도급금액</v>
          </cell>
          <cell r="F25">
            <v>19218100000</v>
          </cell>
        </row>
        <row r="26">
          <cell r="A26" t="str">
            <v>1. 토            공</v>
          </cell>
          <cell r="F26">
            <v>2788053189</v>
          </cell>
        </row>
        <row r="27">
          <cell r="A27" t="str">
            <v>1.01 기존 구조물 철거공</v>
          </cell>
        </row>
        <row r="28">
          <cell r="A28" t="str">
            <v>a. 철근 콘크리트 깨기</v>
          </cell>
        </row>
        <row r="29">
          <cell r="A29" t="str">
            <v>-1.철근 콘크리트 깨기</v>
          </cell>
          <cell r="B29" t="str">
            <v>t=30cm 미만</v>
          </cell>
          <cell r="C29">
            <v>648</v>
          </cell>
          <cell r="D29" t="str">
            <v>㎥</v>
          </cell>
          <cell r="E29">
            <v>104209</v>
          </cell>
          <cell r="F29">
            <v>67527432</v>
          </cell>
        </row>
        <row r="30">
          <cell r="A30" t="str">
            <v>-2.철근 콘크리트 깨기</v>
          </cell>
          <cell r="B30" t="str">
            <v>t=30cm 이상</v>
          </cell>
          <cell r="C30">
            <v>193</v>
          </cell>
          <cell r="D30" t="str">
            <v>㎥</v>
          </cell>
          <cell r="E30">
            <v>107724</v>
          </cell>
          <cell r="F30">
            <v>20790732</v>
          </cell>
        </row>
        <row r="31">
          <cell r="A31" t="str">
            <v>b. 무근 콘크리트 깨기</v>
          </cell>
          <cell r="B31" t="str">
            <v>t=30cm 미만</v>
          </cell>
          <cell r="C31">
            <v>154</v>
          </cell>
          <cell r="D31" t="str">
            <v>㎥</v>
          </cell>
          <cell r="E31">
            <v>44859</v>
          </cell>
          <cell r="F31">
            <v>6908286</v>
          </cell>
        </row>
        <row r="32">
          <cell r="A32" t="str">
            <v>c. 포   장    절   단</v>
          </cell>
        </row>
        <row r="33">
          <cell r="A33" t="str">
            <v>-1. 아 스 콘  포 장</v>
          </cell>
          <cell r="C33">
            <v>819</v>
          </cell>
          <cell r="D33" t="str">
            <v>m</v>
          </cell>
          <cell r="E33">
            <v>1328</v>
          </cell>
          <cell r="F33">
            <v>1087632</v>
          </cell>
        </row>
        <row r="34">
          <cell r="A34" t="str">
            <v>-2. 콘 크 리 트 포 장</v>
          </cell>
          <cell r="C34">
            <v>114</v>
          </cell>
          <cell r="D34" t="str">
            <v>m</v>
          </cell>
          <cell r="E34">
            <v>1506</v>
          </cell>
          <cell r="F34">
            <v>171684</v>
          </cell>
        </row>
        <row r="35">
          <cell r="A35" t="str">
            <v>d. 포   장    깨   기</v>
          </cell>
        </row>
        <row r="36">
          <cell r="A36" t="str">
            <v>-1. 아 스 콘  포 장</v>
          </cell>
          <cell r="C36">
            <v>4179</v>
          </cell>
          <cell r="D36" t="str">
            <v>㎥</v>
          </cell>
          <cell r="E36">
            <v>9743</v>
          </cell>
          <cell r="F36">
            <v>40715997</v>
          </cell>
        </row>
        <row r="37">
          <cell r="A37" t="str">
            <v>-2. 콘 크 리 트 포 장</v>
          </cell>
          <cell r="C37">
            <v>251</v>
          </cell>
          <cell r="D37" t="str">
            <v>㎥</v>
          </cell>
          <cell r="E37">
            <v>19489</v>
          </cell>
          <cell r="F37">
            <v>4891739</v>
          </cell>
        </row>
        <row r="38">
          <cell r="A38" t="str">
            <v>d. 돌담 헐기 및 쌓기</v>
          </cell>
        </row>
        <row r="39">
          <cell r="A39" t="str">
            <v>-1. 돌  담  헐  기</v>
          </cell>
          <cell r="C39">
            <v>1771</v>
          </cell>
          <cell r="D39" t="str">
            <v>㎡</v>
          </cell>
          <cell r="E39">
            <v>8597</v>
          </cell>
          <cell r="F39">
            <v>15225287</v>
          </cell>
        </row>
        <row r="40">
          <cell r="A40" t="str">
            <v>-2. 돌  담  쌓  기</v>
          </cell>
          <cell r="B40" t="str">
            <v>막쌓기</v>
          </cell>
          <cell r="C40">
            <v>1084</v>
          </cell>
          <cell r="D40" t="str">
            <v>㎡</v>
          </cell>
          <cell r="E40">
            <v>21027</v>
          </cell>
          <cell r="F40">
            <v>22793268</v>
          </cell>
        </row>
        <row r="41">
          <cell r="A41" t="str">
            <v>e. 석 축 헐 기</v>
          </cell>
          <cell r="C41">
            <v>629</v>
          </cell>
          <cell r="D41" t="str">
            <v>㎡</v>
          </cell>
          <cell r="E41">
            <v>8597</v>
          </cell>
          <cell r="F41">
            <v>5407513</v>
          </cell>
        </row>
        <row r="42">
          <cell r="A42" t="str">
            <v>1.02 표   토   제   거</v>
          </cell>
          <cell r="B42" t="str">
            <v>답외구간</v>
          </cell>
          <cell r="C42">
            <v>122043</v>
          </cell>
          <cell r="D42" t="str">
            <v>㎡</v>
          </cell>
          <cell r="E42">
            <v>100</v>
          </cell>
          <cell r="F42">
            <v>12204300</v>
          </cell>
        </row>
        <row r="43">
          <cell r="A43" t="str">
            <v>1.03 층     따     기</v>
          </cell>
          <cell r="B43" t="str">
            <v>도쟈 19ton</v>
          </cell>
          <cell r="C43">
            <v>3653</v>
          </cell>
          <cell r="D43" t="str">
            <v>㎥</v>
          </cell>
          <cell r="E43">
            <v>842</v>
          </cell>
          <cell r="F43">
            <v>3075826</v>
          </cell>
        </row>
        <row r="44">
          <cell r="A44" t="str">
            <v>1.04 벌   개   제   근</v>
          </cell>
          <cell r="C44">
            <v>73909</v>
          </cell>
          <cell r="D44" t="str">
            <v>㎡</v>
          </cell>
          <cell r="E44">
            <v>222</v>
          </cell>
          <cell r="F44">
            <v>16407798</v>
          </cell>
        </row>
        <row r="45">
          <cell r="A45" t="str">
            <v>1.05 흙   깍   기   공</v>
          </cell>
        </row>
        <row r="46">
          <cell r="A46" t="str">
            <v>a. 토            사</v>
          </cell>
          <cell r="C46">
            <v>442362</v>
          </cell>
          <cell r="D46" t="str">
            <v>㎥</v>
          </cell>
          <cell r="E46">
            <v>672</v>
          </cell>
          <cell r="F46">
            <v>297267264</v>
          </cell>
        </row>
        <row r="47">
          <cell r="A47" t="str">
            <v>b.        암</v>
          </cell>
          <cell r="B47" t="str">
            <v>브레이카</v>
          </cell>
          <cell r="C47">
            <v>16355</v>
          </cell>
          <cell r="D47" t="str">
            <v>㎥</v>
          </cell>
          <cell r="E47">
            <v>18486</v>
          </cell>
          <cell r="F47">
            <v>302338530</v>
          </cell>
        </row>
        <row r="48">
          <cell r="A48" t="str">
            <v>1.06 측  구  터  파  기</v>
          </cell>
        </row>
        <row r="49">
          <cell r="A49" t="str">
            <v>a. 토            사</v>
          </cell>
          <cell r="B49" t="str">
            <v>토  사</v>
          </cell>
          <cell r="C49">
            <v>948</v>
          </cell>
          <cell r="D49" t="str">
            <v>㎥</v>
          </cell>
          <cell r="E49">
            <v>4508</v>
          </cell>
          <cell r="F49">
            <v>4273584</v>
          </cell>
        </row>
        <row r="50">
          <cell r="A50" t="str">
            <v>1.07 흙   운   반   공</v>
          </cell>
        </row>
        <row r="51">
          <cell r="A51" t="str">
            <v>a. 무           대</v>
          </cell>
        </row>
        <row r="52">
          <cell r="A52" t="str">
            <v>-1. 토        사</v>
          </cell>
          <cell r="B52" t="str">
            <v>ℓ =  20m</v>
          </cell>
          <cell r="C52">
            <v>136275</v>
          </cell>
          <cell r="D52" t="str">
            <v>㎥</v>
          </cell>
          <cell r="E52">
            <v>0</v>
          </cell>
          <cell r="F52">
            <v>0</v>
          </cell>
        </row>
        <row r="53">
          <cell r="A53" t="str">
            <v>-2.      암</v>
          </cell>
          <cell r="B53" t="str">
            <v>ℓ =  20m</v>
          </cell>
          <cell r="C53">
            <v>3957</v>
          </cell>
          <cell r="D53" t="str">
            <v>㎥</v>
          </cell>
          <cell r="E53">
            <v>0</v>
          </cell>
          <cell r="F53">
            <v>0</v>
          </cell>
        </row>
        <row r="54">
          <cell r="A54" t="str">
            <v>b. 도           쟈</v>
          </cell>
        </row>
        <row r="55">
          <cell r="A55" t="str">
            <v>-1. 토        사</v>
          </cell>
          <cell r="B55" t="str">
            <v>ℓ =  42m</v>
          </cell>
          <cell r="C55">
            <v>13054</v>
          </cell>
          <cell r="D55" t="str">
            <v>㎥</v>
          </cell>
          <cell r="E55">
            <v>508</v>
          </cell>
          <cell r="F55">
            <v>6631432</v>
          </cell>
        </row>
        <row r="56">
          <cell r="A56" t="str">
            <v>-2.      암</v>
          </cell>
          <cell r="B56" t="str">
            <v>ℓ =  42m</v>
          </cell>
          <cell r="C56">
            <v>268</v>
          </cell>
          <cell r="D56" t="str">
            <v>㎥</v>
          </cell>
          <cell r="E56">
            <v>1485</v>
          </cell>
          <cell r="F56">
            <v>397980</v>
          </cell>
        </row>
        <row r="57">
          <cell r="A57" t="str">
            <v>c. 덤           프</v>
          </cell>
        </row>
        <row r="58">
          <cell r="A58" t="str">
            <v>-1. 토        사</v>
          </cell>
          <cell r="B58" t="str">
            <v>ℓ = 1141m</v>
          </cell>
          <cell r="C58">
            <v>393284</v>
          </cell>
          <cell r="D58" t="str">
            <v>㎥</v>
          </cell>
          <cell r="E58">
            <v>1716</v>
          </cell>
          <cell r="F58">
            <v>674875344</v>
          </cell>
        </row>
        <row r="59">
          <cell r="A59" t="str">
            <v>-2.      암</v>
          </cell>
          <cell r="B59" t="str">
            <v>ℓ = 1582m</v>
          </cell>
          <cell r="C59">
            <v>15434</v>
          </cell>
          <cell r="D59" t="str">
            <v>㎥</v>
          </cell>
          <cell r="E59">
            <v>6989</v>
          </cell>
          <cell r="F59">
            <v>107868226</v>
          </cell>
        </row>
        <row r="60">
          <cell r="A60" t="str">
            <v>1.08 순성토 운반</v>
          </cell>
          <cell r="D60" t="str">
            <v>M3</v>
          </cell>
          <cell r="E60">
            <v>0</v>
          </cell>
        </row>
        <row r="61">
          <cell r="A61" t="str">
            <v>1.09 노 반   준 비 공</v>
          </cell>
          <cell r="B61" t="str">
            <v>절토부</v>
          </cell>
          <cell r="C61">
            <v>42577</v>
          </cell>
          <cell r="D61" t="str">
            <v>㎡</v>
          </cell>
          <cell r="E61">
            <v>160</v>
          </cell>
          <cell r="F61">
            <v>6812320</v>
          </cell>
        </row>
        <row r="62">
          <cell r="A62" t="str">
            <v>1.10 흙쌓기 및 다짐공</v>
          </cell>
        </row>
        <row r="63">
          <cell r="A63" t="str">
            <v>a.       〃</v>
          </cell>
          <cell r="B63" t="str">
            <v>노체, 토사</v>
          </cell>
          <cell r="C63">
            <v>493642</v>
          </cell>
          <cell r="D63" t="str">
            <v>㎥</v>
          </cell>
          <cell r="E63">
            <v>779</v>
          </cell>
          <cell r="F63">
            <v>384547118</v>
          </cell>
        </row>
        <row r="64">
          <cell r="A64" t="str">
            <v>b.       〃</v>
          </cell>
          <cell r="B64" t="str">
            <v>노상, 토사</v>
          </cell>
          <cell r="C64">
            <v>147579</v>
          </cell>
          <cell r="D64" t="str">
            <v>㎥</v>
          </cell>
          <cell r="E64">
            <v>967</v>
          </cell>
          <cell r="F64">
            <v>142708893</v>
          </cell>
        </row>
        <row r="65">
          <cell r="A65" t="str">
            <v>1.11 측 구   뚝 쌓 기</v>
          </cell>
          <cell r="C65">
            <v>200</v>
          </cell>
          <cell r="D65" t="str">
            <v>㎥</v>
          </cell>
          <cell r="E65">
            <v>2556</v>
          </cell>
          <cell r="F65">
            <v>511200</v>
          </cell>
        </row>
        <row r="66">
          <cell r="A66" t="str">
            <v>1.12 법 면   보 호 공</v>
          </cell>
        </row>
        <row r="67">
          <cell r="A67" t="str">
            <v>a. 씨앗 뿜어 붙이기</v>
          </cell>
          <cell r="C67">
            <v>106612</v>
          </cell>
          <cell r="D67" t="str">
            <v>㎡</v>
          </cell>
          <cell r="E67">
            <v>5672</v>
          </cell>
          <cell r="F67">
            <v>604703264</v>
          </cell>
        </row>
        <row r="68">
          <cell r="A68" t="str">
            <v>b. 암절개면 보호식재공</v>
          </cell>
          <cell r="B68" t="str">
            <v>t = 15㎝</v>
          </cell>
          <cell r="C68">
            <v>815</v>
          </cell>
          <cell r="D68" t="str">
            <v>㎡</v>
          </cell>
          <cell r="E68">
            <v>46516</v>
          </cell>
          <cell r="F68">
            <v>37910540</v>
          </cell>
        </row>
        <row r="70">
          <cell r="A70" t="str">
            <v>2. 배     수     공</v>
          </cell>
          <cell r="F70">
            <v>2289695623</v>
          </cell>
        </row>
        <row r="71">
          <cell r="A71" t="str">
            <v>2.01 측      구      공</v>
          </cell>
        </row>
        <row r="72">
          <cell r="A72" t="str">
            <v>a. 측 구 터 파 기</v>
          </cell>
        </row>
        <row r="73">
          <cell r="A73" t="str">
            <v>-1. 측 구 터 파 기</v>
          </cell>
          <cell r="B73" t="str">
            <v>토  사</v>
          </cell>
          <cell r="C73">
            <v>1701</v>
          </cell>
          <cell r="D73" t="str">
            <v>㎥</v>
          </cell>
          <cell r="E73">
            <v>4508</v>
          </cell>
          <cell r="F73">
            <v>7668108</v>
          </cell>
        </row>
        <row r="74">
          <cell r="A74" t="str">
            <v>b. 되   메   우   기</v>
          </cell>
        </row>
        <row r="75">
          <cell r="A75" t="str">
            <v>-1. 되  메  우  기</v>
          </cell>
          <cell r="B75" t="str">
            <v>다짐제외</v>
          </cell>
          <cell r="C75">
            <v>1556</v>
          </cell>
          <cell r="D75" t="str">
            <v>㎥</v>
          </cell>
          <cell r="E75">
            <v>1505</v>
          </cell>
          <cell r="F75">
            <v>2341780</v>
          </cell>
        </row>
        <row r="76">
          <cell r="A76" t="str">
            <v>-1. 되  메  우  기</v>
          </cell>
          <cell r="B76" t="str">
            <v>다짐포함</v>
          </cell>
          <cell r="C76">
            <v>753</v>
          </cell>
          <cell r="D76" t="str">
            <v>㎥</v>
          </cell>
          <cell r="E76">
            <v>3385</v>
          </cell>
          <cell r="F76">
            <v>2548905</v>
          </cell>
        </row>
        <row r="77">
          <cell r="A77" t="str">
            <v>c. L   형    측   구</v>
          </cell>
        </row>
        <row r="78">
          <cell r="A78" t="str">
            <v>-1. 형  식  -  1</v>
          </cell>
          <cell r="C78">
            <v>6791</v>
          </cell>
          <cell r="D78" t="str">
            <v>m</v>
          </cell>
          <cell r="E78">
            <v>17000</v>
          </cell>
          <cell r="F78">
            <v>115447000</v>
          </cell>
        </row>
        <row r="79">
          <cell r="A79" t="str">
            <v>-2. 형  식  -  2</v>
          </cell>
          <cell r="C79">
            <v>1356</v>
          </cell>
          <cell r="D79" t="str">
            <v>m</v>
          </cell>
          <cell r="E79">
            <v>17500</v>
          </cell>
          <cell r="F79">
            <v>23730000</v>
          </cell>
        </row>
        <row r="80">
          <cell r="A80" t="str">
            <v>-3. 형  식  -  3</v>
          </cell>
          <cell r="C80">
            <v>2868</v>
          </cell>
          <cell r="D80" t="str">
            <v>m</v>
          </cell>
          <cell r="E80">
            <v>18000</v>
          </cell>
          <cell r="F80">
            <v>51624000</v>
          </cell>
        </row>
        <row r="81">
          <cell r="A81" t="str">
            <v>d. V  형   측  구</v>
          </cell>
        </row>
        <row r="82">
          <cell r="A82" t="str">
            <v>-1. 형  식  -  1</v>
          </cell>
          <cell r="C82">
            <v>941</v>
          </cell>
          <cell r="D82" t="str">
            <v>m</v>
          </cell>
          <cell r="E82">
            <v>45210</v>
          </cell>
          <cell r="F82">
            <v>42542610</v>
          </cell>
        </row>
        <row r="83">
          <cell r="A83" t="str">
            <v>e.  U  형   측  구</v>
          </cell>
          <cell r="C83">
            <v>104</v>
          </cell>
          <cell r="D83" t="str">
            <v>m</v>
          </cell>
          <cell r="E83">
            <v>50000</v>
          </cell>
          <cell r="F83">
            <v>5200000</v>
          </cell>
        </row>
        <row r="84">
          <cell r="A84" t="str">
            <v>2.02  횡  배  수  관  공</v>
          </cell>
        </row>
        <row r="85">
          <cell r="A85" t="str">
            <v>a. 구 조 물 터 파 기</v>
          </cell>
        </row>
        <row r="86">
          <cell r="A86" t="str">
            <v>-1.구조물 터파기</v>
          </cell>
          <cell r="B86" t="str">
            <v>(육상토사,0~2m)</v>
          </cell>
          <cell r="C86">
            <v>1939</v>
          </cell>
          <cell r="D86" t="str">
            <v>㎥</v>
          </cell>
          <cell r="E86">
            <v>3161</v>
          </cell>
          <cell r="F86">
            <v>6129179</v>
          </cell>
        </row>
        <row r="87">
          <cell r="A87" t="str">
            <v>-2.구조물 터파기</v>
          </cell>
          <cell r="B87" t="str">
            <v>(육상토사,2~4m)</v>
          </cell>
          <cell r="C87">
            <v>120</v>
          </cell>
          <cell r="D87" t="str">
            <v>㎥</v>
          </cell>
          <cell r="E87">
            <v>4598</v>
          </cell>
          <cell r="F87">
            <v>551760</v>
          </cell>
        </row>
        <row r="88">
          <cell r="A88" t="str">
            <v>-3.구조물 터파기</v>
          </cell>
          <cell r="B88" t="str">
            <v>(육상암,0~2m)</v>
          </cell>
          <cell r="C88">
            <v>227</v>
          </cell>
          <cell r="D88" t="str">
            <v>㎥</v>
          </cell>
          <cell r="E88">
            <v>94660</v>
          </cell>
          <cell r="F88">
            <v>21487820</v>
          </cell>
        </row>
        <row r="89">
          <cell r="A89" t="str">
            <v>b. 되   메   우   기</v>
          </cell>
          <cell r="B89" t="str">
            <v>다짐포함</v>
          </cell>
          <cell r="C89">
            <v>2136</v>
          </cell>
          <cell r="D89" t="str">
            <v>㎥</v>
          </cell>
          <cell r="E89">
            <v>3385</v>
          </cell>
          <cell r="F89">
            <v>7230360</v>
          </cell>
        </row>
        <row r="90">
          <cell r="A90" t="str">
            <v>c. 배  수  관  부  설</v>
          </cell>
          <cell r="B90" t="str">
            <v>VR관</v>
          </cell>
        </row>
        <row r="91">
          <cell r="A91" t="str">
            <v>-1.       〃</v>
          </cell>
          <cell r="B91" t="str">
            <v>φ 600mm</v>
          </cell>
          <cell r="C91">
            <v>95</v>
          </cell>
          <cell r="D91" t="str">
            <v>m</v>
          </cell>
          <cell r="E91">
            <v>70801</v>
          </cell>
          <cell r="F91">
            <v>6726095</v>
          </cell>
        </row>
        <row r="92">
          <cell r="A92" t="str">
            <v>-2.       〃</v>
          </cell>
          <cell r="B92" t="str">
            <v>φ 800mm</v>
          </cell>
          <cell r="C92">
            <v>415</v>
          </cell>
          <cell r="D92" t="str">
            <v>m</v>
          </cell>
          <cell r="E92">
            <v>98466</v>
          </cell>
          <cell r="F92">
            <v>40863390</v>
          </cell>
        </row>
        <row r="93">
          <cell r="A93" t="str">
            <v>-3.       〃</v>
          </cell>
          <cell r="B93" t="str">
            <v>φ1000mm</v>
          </cell>
          <cell r="C93">
            <v>272</v>
          </cell>
          <cell r="D93" t="str">
            <v>m</v>
          </cell>
          <cell r="E93">
            <v>135049</v>
          </cell>
          <cell r="F93">
            <v>36733328</v>
          </cell>
        </row>
        <row r="94">
          <cell r="A94" t="str">
            <v>d. 배 수 관  날 개 벽</v>
          </cell>
        </row>
        <row r="95">
          <cell r="A95" t="str">
            <v>-1. 합판 거푸집</v>
          </cell>
          <cell r="B95" t="str">
            <v>3회,소형</v>
          </cell>
          <cell r="C95">
            <v>332</v>
          </cell>
          <cell r="D95" t="str">
            <v>㎡</v>
          </cell>
          <cell r="E95">
            <v>26387</v>
          </cell>
          <cell r="F95">
            <v>8760484</v>
          </cell>
        </row>
        <row r="96">
          <cell r="A96" t="str">
            <v>-2. 콘크리트 타설</v>
          </cell>
          <cell r="B96" t="str">
            <v>소형구조물</v>
          </cell>
          <cell r="C96">
            <v>72</v>
          </cell>
          <cell r="D96" t="str">
            <v>㎥</v>
          </cell>
          <cell r="E96">
            <v>32371</v>
          </cell>
          <cell r="F96">
            <v>2330712</v>
          </cell>
        </row>
        <row r="97">
          <cell r="A97" t="str">
            <v>2.03  집      수      정</v>
          </cell>
        </row>
        <row r="98">
          <cell r="A98" t="str">
            <v>a. 구 조 물 터 파 기</v>
          </cell>
        </row>
        <row r="99">
          <cell r="A99" t="str">
            <v>구조물 터파기</v>
          </cell>
          <cell r="B99" t="str">
            <v>(토사,0~2m)</v>
          </cell>
          <cell r="C99">
            <v>1048</v>
          </cell>
          <cell r="D99" t="str">
            <v>㎥</v>
          </cell>
          <cell r="E99">
            <v>3161</v>
          </cell>
          <cell r="F99">
            <v>3312728</v>
          </cell>
        </row>
        <row r="100">
          <cell r="A100" t="str">
            <v>구조물 터파기</v>
          </cell>
          <cell r="B100" t="str">
            <v>(암,0~2m)</v>
          </cell>
          <cell r="C100">
            <v>384</v>
          </cell>
          <cell r="D100" t="str">
            <v>㎥</v>
          </cell>
          <cell r="E100">
            <v>94660</v>
          </cell>
          <cell r="F100">
            <v>36349440</v>
          </cell>
        </row>
        <row r="101">
          <cell r="A101" t="str">
            <v>b. 되   메   우   기</v>
          </cell>
          <cell r="B101" t="str">
            <v>다짐포함</v>
          </cell>
          <cell r="C101">
            <v>1008</v>
          </cell>
          <cell r="D101" t="str">
            <v>㎥</v>
          </cell>
          <cell r="E101">
            <v>3385</v>
          </cell>
          <cell r="F101">
            <v>3412080</v>
          </cell>
        </row>
        <row r="102">
          <cell r="A102" t="str">
            <v>c. 콘크리트 타설</v>
          </cell>
          <cell r="B102" t="str">
            <v>(소형구조물)</v>
          </cell>
          <cell r="C102">
            <v>260</v>
          </cell>
          <cell r="D102" t="str">
            <v>㎥</v>
          </cell>
          <cell r="E102">
            <v>32371</v>
          </cell>
          <cell r="F102">
            <v>8416460</v>
          </cell>
        </row>
        <row r="103">
          <cell r="A103" t="str">
            <v>d. 합판 거푸집</v>
          </cell>
          <cell r="B103" t="str">
            <v>(4회, 0~ 7m)</v>
          </cell>
          <cell r="C103">
            <v>2839</v>
          </cell>
          <cell r="D103" t="str">
            <v>㎡</v>
          </cell>
          <cell r="E103">
            <v>19038</v>
          </cell>
          <cell r="F103">
            <v>54048882</v>
          </cell>
        </row>
        <row r="104">
          <cell r="A104" t="str">
            <v>e.철근 가공 조립</v>
          </cell>
          <cell r="B104" t="str">
            <v>(간 단)</v>
          </cell>
          <cell r="C104">
            <v>14</v>
          </cell>
          <cell r="D104" t="str">
            <v>ton</v>
          </cell>
          <cell r="E104">
            <v>264204</v>
          </cell>
          <cell r="F104">
            <v>3698856</v>
          </cell>
        </row>
        <row r="105">
          <cell r="A105" t="str">
            <v>f. 스 틸  그 레 이 팅</v>
          </cell>
        </row>
        <row r="106">
          <cell r="A106" t="str">
            <v>스틸 그레이팅</v>
          </cell>
          <cell r="B106" t="str">
            <v>아연도,1130×420×75</v>
          </cell>
          <cell r="C106">
            <v>172</v>
          </cell>
          <cell r="D106" t="str">
            <v>조</v>
          </cell>
          <cell r="E106">
            <v>33636</v>
          </cell>
          <cell r="F106">
            <v>5785392</v>
          </cell>
        </row>
        <row r="107">
          <cell r="A107" t="str">
            <v>스틸 그레이팅</v>
          </cell>
          <cell r="B107" t="str">
            <v>아연도,1180×980×50mm</v>
          </cell>
          <cell r="C107">
            <v>89</v>
          </cell>
          <cell r="D107" t="str">
            <v>조</v>
          </cell>
          <cell r="E107">
            <v>54000</v>
          </cell>
          <cell r="F107">
            <v>4806000</v>
          </cell>
        </row>
        <row r="108">
          <cell r="A108" t="str">
            <v>스틸 그레이팅</v>
          </cell>
          <cell r="B108" t="str">
            <v>아연도,940×1340×75</v>
          </cell>
          <cell r="C108">
            <v>5</v>
          </cell>
          <cell r="D108" t="str">
            <v>조</v>
          </cell>
          <cell r="E108">
            <v>75000</v>
          </cell>
          <cell r="F108">
            <v>375000</v>
          </cell>
        </row>
        <row r="109">
          <cell r="A109" t="str">
            <v>2.04  종  배  수  관  공</v>
          </cell>
        </row>
        <row r="110">
          <cell r="A110" t="str">
            <v>a. 구 조 물 터 파 기</v>
          </cell>
        </row>
        <row r="111">
          <cell r="A111" t="str">
            <v>구조물 터파기</v>
          </cell>
          <cell r="B111" t="str">
            <v>(육상토사,0~2m)</v>
          </cell>
          <cell r="C111">
            <v>7194</v>
          </cell>
          <cell r="D111" t="str">
            <v>㎥</v>
          </cell>
          <cell r="E111">
            <v>3161</v>
          </cell>
          <cell r="F111">
            <v>22740234</v>
          </cell>
        </row>
        <row r="112">
          <cell r="A112" t="str">
            <v>구조물 터파기</v>
          </cell>
          <cell r="B112" t="str">
            <v>(육상암,0~2m)</v>
          </cell>
          <cell r="C112">
            <v>2002</v>
          </cell>
          <cell r="D112" t="str">
            <v>㎥</v>
          </cell>
          <cell r="E112">
            <v>94660</v>
          </cell>
          <cell r="F112">
            <v>189509320</v>
          </cell>
        </row>
        <row r="113">
          <cell r="A113" t="str">
            <v>b. 되   메   우   기</v>
          </cell>
        </row>
        <row r="114">
          <cell r="A114" t="str">
            <v>-1.       〃</v>
          </cell>
          <cell r="B114" t="str">
            <v>다짐포함</v>
          </cell>
          <cell r="C114">
            <v>7472</v>
          </cell>
          <cell r="D114" t="str">
            <v>㎥</v>
          </cell>
          <cell r="E114">
            <v>3385</v>
          </cell>
          <cell r="F114">
            <v>25292720</v>
          </cell>
        </row>
        <row r="115">
          <cell r="A115" t="str">
            <v>c. 배  수  관  부  설</v>
          </cell>
          <cell r="B115" t="str">
            <v>흄관</v>
          </cell>
        </row>
        <row r="116">
          <cell r="A116" t="str">
            <v>-1.       〃</v>
          </cell>
          <cell r="B116" t="str">
            <v>φ 600mm</v>
          </cell>
          <cell r="C116">
            <v>52</v>
          </cell>
          <cell r="D116" t="str">
            <v>m</v>
          </cell>
          <cell r="E116">
            <v>35017</v>
          </cell>
          <cell r="F116">
            <v>1820884</v>
          </cell>
        </row>
        <row r="117">
          <cell r="A117" t="str">
            <v>-3.       〃</v>
          </cell>
          <cell r="B117" t="str">
            <v>φ1000mm</v>
          </cell>
          <cell r="C117">
            <v>90</v>
          </cell>
          <cell r="D117" t="str">
            <v>m</v>
          </cell>
          <cell r="E117">
            <v>74249</v>
          </cell>
          <cell r="F117">
            <v>6682410</v>
          </cell>
        </row>
        <row r="118">
          <cell r="A118" t="str">
            <v>d. 배  수  관  부  설</v>
          </cell>
          <cell r="B118" t="str">
            <v>V.R.관</v>
          </cell>
        </row>
        <row r="119">
          <cell r="A119" t="str">
            <v>-1        〃</v>
          </cell>
          <cell r="B119" t="str">
            <v>φ 300mm</v>
          </cell>
          <cell r="C119">
            <v>2720</v>
          </cell>
          <cell r="D119" t="str">
            <v>m</v>
          </cell>
          <cell r="E119">
            <v>17205</v>
          </cell>
          <cell r="F119">
            <v>46797600</v>
          </cell>
        </row>
        <row r="120">
          <cell r="A120" t="str">
            <v>-1.       〃</v>
          </cell>
          <cell r="B120" t="str">
            <v>φ 600mm</v>
          </cell>
          <cell r="C120">
            <v>1857</v>
          </cell>
          <cell r="D120" t="str">
            <v>m</v>
          </cell>
          <cell r="E120">
            <v>35017</v>
          </cell>
          <cell r="F120">
            <v>65026569</v>
          </cell>
        </row>
        <row r="121">
          <cell r="A121" t="str">
            <v>-2.       〃</v>
          </cell>
          <cell r="B121" t="str">
            <v>φ 800mm</v>
          </cell>
          <cell r="C121">
            <v>237</v>
          </cell>
          <cell r="D121" t="str">
            <v>m</v>
          </cell>
          <cell r="E121">
            <v>53473</v>
          </cell>
          <cell r="F121">
            <v>12673101</v>
          </cell>
        </row>
        <row r="122">
          <cell r="A122" t="str">
            <v>e.중분대 횡배수관 부설</v>
          </cell>
          <cell r="B122" t="str">
            <v>φ 300mm</v>
          </cell>
          <cell r="C122">
            <v>505</v>
          </cell>
          <cell r="D122" t="str">
            <v>m</v>
          </cell>
          <cell r="E122">
            <v>17205</v>
          </cell>
          <cell r="F122">
            <v>8688525</v>
          </cell>
        </row>
        <row r="123">
          <cell r="A123" t="str">
            <v>f.  면벽 및 날개벽</v>
          </cell>
        </row>
        <row r="124">
          <cell r="A124" t="str">
            <v>콘크리트 타설</v>
          </cell>
          <cell r="B124" t="str">
            <v>소형구조물</v>
          </cell>
          <cell r="C124">
            <v>1</v>
          </cell>
          <cell r="D124" t="str">
            <v>㎥</v>
          </cell>
          <cell r="E124">
            <v>32371</v>
          </cell>
          <cell r="F124">
            <v>32371</v>
          </cell>
        </row>
        <row r="125">
          <cell r="A125" t="str">
            <v>합 판 거 푸 집</v>
          </cell>
          <cell r="B125" t="str">
            <v>4회</v>
          </cell>
          <cell r="C125">
            <v>27</v>
          </cell>
          <cell r="D125" t="str">
            <v>㎡</v>
          </cell>
          <cell r="E125">
            <v>19038</v>
          </cell>
          <cell r="F125">
            <v>514026</v>
          </cell>
        </row>
        <row r="126">
          <cell r="A126" t="str">
            <v>2.05 도 수 로 공</v>
          </cell>
        </row>
        <row r="127">
          <cell r="A127" t="str">
            <v>a. 구 조 물 터 파 기</v>
          </cell>
        </row>
        <row r="128">
          <cell r="A128" t="str">
            <v>구조물 터파기</v>
          </cell>
          <cell r="B128" t="str">
            <v>(육상토사,0~2m)</v>
          </cell>
          <cell r="C128">
            <v>261</v>
          </cell>
          <cell r="D128" t="str">
            <v>㎥</v>
          </cell>
          <cell r="E128">
            <v>3161</v>
          </cell>
          <cell r="F128">
            <v>825021</v>
          </cell>
        </row>
        <row r="129">
          <cell r="A129" t="str">
            <v>b. 콘크리트타설</v>
          </cell>
        </row>
        <row r="130">
          <cell r="A130" t="str">
            <v>콘크리트 타설</v>
          </cell>
          <cell r="B130" t="str">
            <v>(소형구조물)</v>
          </cell>
          <cell r="C130">
            <v>53</v>
          </cell>
          <cell r="D130" t="str">
            <v>㎥</v>
          </cell>
          <cell r="E130">
            <v>32371</v>
          </cell>
          <cell r="F130">
            <v>1715663</v>
          </cell>
        </row>
        <row r="131">
          <cell r="A131" t="str">
            <v>콘크리트 타설</v>
          </cell>
          <cell r="B131" t="str">
            <v>(철근,진동기사용)</v>
          </cell>
          <cell r="C131">
            <v>41</v>
          </cell>
          <cell r="D131" t="str">
            <v>㎥</v>
          </cell>
          <cell r="E131">
            <v>22907</v>
          </cell>
          <cell r="F131">
            <v>939187</v>
          </cell>
        </row>
        <row r="132">
          <cell r="A132" t="str">
            <v>c. 거 푸 집</v>
          </cell>
        </row>
        <row r="133">
          <cell r="A133" t="str">
            <v>합 판 거 푸 집</v>
          </cell>
          <cell r="B133" t="str">
            <v>4회</v>
          </cell>
          <cell r="C133">
            <v>651</v>
          </cell>
          <cell r="D133" t="str">
            <v>㎡</v>
          </cell>
          <cell r="E133">
            <v>19038</v>
          </cell>
          <cell r="F133">
            <v>12393738</v>
          </cell>
        </row>
        <row r="134">
          <cell r="A134" t="str">
            <v>d.철근 가공 조립</v>
          </cell>
          <cell r="B134" t="str">
            <v>(간 단)</v>
          </cell>
          <cell r="C134">
            <v>2.117</v>
          </cell>
          <cell r="D134" t="str">
            <v>ton</v>
          </cell>
          <cell r="E134">
            <v>264204</v>
          </cell>
          <cell r="F134">
            <v>559319</v>
          </cell>
        </row>
        <row r="135">
          <cell r="A135" t="str">
            <v>2.07 석  축  공</v>
          </cell>
        </row>
        <row r="136">
          <cell r="A136" t="str">
            <v>구조물 터파기</v>
          </cell>
          <cell r="B136" t="str">
            <v>(육상토사,0~2m)</v>
          </cell>
          <cell r="C136">
            <v>50999</v>
          </cell>
          <cell r="D136" t="str">
            <v>㎥</v>
          </cell>
          <cell r="E136">
            <v>3161</v>
          </cell>
          <cell r="F136">
            <v>161207839</v>
          </cell>
        </row>
        <row r="137">
          <cell r="A137" t="str">
            <v>되 메 우 기</v>
          </cell>
          <cell r="B137" t="str">
            <v>다짐포함</v>
          </cell>
          <cell r="C137">
            <v>1197</v>
          </cell>
          <cell r="D137" t="str">
            <v>㎥</v>
          </cell>
          <cell r="E137">
            <v>3385</v>
          </cell>
          <cell r="F137">
            <v>4051845</v>
          </cell>
        </row>
        <row r="138">
          <cell r="A138" t="str">
            <v>석  축  쌓 기</v>
          </cell>
          <cell r="C138">
            <v>1197</v>
          </cell>
          <cell r="D138" t="str">
            <v>M2</v>
          </cell>
          <cell r="E138">
            <v>23090</v>
          </cell>
          <cell r="F138">
            <v>27638730</v>
          </cell>
        </row>
        <row r="139">
          <cell r="A139" t="str">
            <v>콘크리트 타설</v>
          </cell>
          <cell r="B139" t="str">
            <v>(무근구조물)</v>
          </cell>
          <cell r="C139">
            <v>305</v>
          </cell>
          <cell r="D139" t="str">
            <v>㎥</v>
          </cell>
          <cell r="E139">
            <v>20803</v>
          </cell>
          <cell r="F139">
            <v>6344915</v>
          </cell>
        </row>
        <row r="140">
          <cell r="A140" t="str">
            <v>몰    탈</v>
          </cell>
          <cell r="B140" t="str">
            <v>( 1 : 3 )</v>
          </cell>
          <cell r="C140">
            <v>10</v>
          </cell>
          <cell r="D140" t="str">
            <v>㎥</v>
          </cell>
          <cell r="E140">
            <v>34947</v>
          </cell>
          <cell r="F140">
            <v>349470</v>
          </cell>
        </row>
        <row r="141">
          <cell r="A141" t="str">
            <v>합판 거푸집</v>
          </cell>
          <cell r="B141" t="str">
            <v>(6회 ; 소형)</v>
          </cell>
          <cell r="C141">
            <v>171</v>
          </cell>
          <cell r="D141" t="str">
            <v>㎡</v>
          </cell>
          <cell r="E141">
            <v>20796</v>
          </cell>
          <cell r="F141">
            <v>3556116</v>
          </cell>
        </row>
        <row r="142">
          <cell r="A142" t="str">
            <v>배수 파이프</v>
          </cell>
          <cell r="B142" t="str">
            <v>(PVC PIPE φ50mm)</v>
          </cell>
          <cell r="C142">
            <v>419</v>
          </cell>
          <cell r="D142" t="str">
            <v>m</v>
          </cell>
          <cell r="E142">
            <v>1472</v>
          </cell>
          <cell r="F142">
            <v>616768</v>
          </cell>
        </row>
        <row r="143">
          <cell r="A143" t="str">
            <v>뒷 채 움</v>
          </cell>
          <cell r="B143" t="str">
            <v>보조기층재</v>
          </cell>
          <cell r="C143">
            <v>1137</v>
          </cell>
          <cell r="D143" t="str">
            <v>㎥</v>
          </cell>
          <cell r="E143">
            <v>16460</v>
          </cell>
          <cell r="F143">
            <v>18715020</v>
          </cell>
        </row>
        <row r="144">
          <cell r="A144" t="str">
            <v>2.08 수로보호공</v>
          </cell>
        </row>
        <row r="145">
          <cell r="A145" t="str">
            <v>구조물 터파기</v>
          </cell>
          <cell r="B145" t="str">
            <v>(육상토사,0~2m)</v>
          </cell>
          <cell r="C145">
            <v>9</v>
          </cell>
          <cell r="D145" t="str">
            <v>㎥</v>
          </cell>
          <cell r="E145">
            <v>3161</v>
          </cell>
          <cell r="F145">
            <v>28449</v>
          </cell>
        </row>
        <row r="146">
          <cell r="A146" t="str">
            <v>콘크리트 타설</v>
          </cell>
          <cell r="B146" t="str">
            <v>(소형구조물)</v>
          </cell>
          <cell r="C146">
            <v>7</v>
          </cell>
          <cell r="D146" t="str">
            <v>㎥</v>
          </cell>
          <cell r="E146">
            <v>32371</v>
          </cell>
          <cell r="F146">
            <v>226597</v>
          </cell>
        </row>
        <row r="147">
          <cell r="A147" t="str">
            <v>합 판 거 푸 집</v>
          </cell>
          <cell r="B147" t="str">
            <v>4회</v>
          </cell>
          <cell r="C147">
            <v>12</v>
          </cell>
          <cell r="D147" t="str">
            <v>㎡</v>
          </cell>
          <cell r="E147">
            <v>19038</v>
          </cell>
          <cell r="F147">
            <v>228456</v>
          </cell>
        </row>
        <row r="148">
          <cell r="A148" t="str">
            <v>2.07 암      거      공</v>
          </cell>
        </row>
        <row r="149">
          <cell r="A149" t="str">
            <v>◈ Sta. 4 ＋ 727</v>
          </cell>
        </row>
        <row r="150">
          <cell r="A150" t="str">
            <v>a. 구 조 물 터 파 기</v>
          </cell>
        </row>
        <row r="151">
          <cell r="A151" t="str">
            <v>구조물 터파기</v>
          </cell>
          <cell r="B151" t="str">
            <v>(육상토사,0~2m)</v>
          </cell>
          <cell r="C151">
            <v>669</v>
          </cell>
          <cell r="D151" t="str">
            <v>㎥</v>
          </cell>
          <cell r="E151">
            <v>3161</v>
          </cell>
          <cell r="F151">
            <v>2114709</v>
          </cell>
        </row>
        <row r="152">
          <cell r="A152" t="str">
            <v>되   메   우   기</v>
          </cell>
          <cell r="B152" t="str">
            <v>다짐포함</v>
          </cell>
          <cell r="C152">
            <v>173</v>
          </cell>
          <cell r="D152" t="str">
            <v>㎥</v>
          </cell>
          <cell r="E152">
            <v>3385</v>
          </cell>
          <cell r="F152">
            <v>585605</v>
          </cell>
        </row>
        <row r="153">
          <cell r="A153" t="str">
            <v>b. 뒷      채      움</v>
          </cell>
          <cell r="B153" t="str">
            <v>보조기층재</v>
          </cell>
          <cell r="C153">
            <v>1116</v>
          </cell>
          <cell r="D153" t="str">
            <v>㎥</v>
          </cell>
          <cell r="E153">
            <v>16460</v>
          </cell>
          <cell r="F153">
            <v>18369360</v>
          </cell>
        </row>
        <row r="154">
          <cell r="A154" t="str">
            <v>c. 콘 크 리 트  타 설</v>
          </cell>
        </row>
        <row r="155">
          <cell r="A155" t="str">
            <v>-1.       〃</v>
          </cell>
          <cell r="B155" t="str">
            <v>철근,진동기,펌프카</v>
          </cell>
          <cell r="C155">
            <v>439</v>
          </cell>
          <cell r="D155" t="str">
            <v>㎥</v>
          </cell>
          <cell r="E155">
            <v>10947</v>
          </cell>
          <cell r="F155">
            <v>4805733</v>
          </cell>
        </row>
        <row r="156">
          <cell r="A156" t="str">
            <v>-2.       〃</v>
          </cell>
          <cell r="B156" t="str">
            <v>무근구조물</v>
          </cell>
          <cell r="C156">
            <v>66</v>
          </cell>
          <cell r="D156" t="str">
            <v>㎥</v>
          </cell>
          <cell r="E156">
            <v>20803</v>
          </cell>
          <cell r="F156">
            <v>1372998</v>
          </cell>
        </row>
        <row r="157">
          <cell r="A157" t="str">
            <v>d. 거     푸     집</v>
          </cell>
        </row>
        <row r="158">
          <cell r="A158" t="str">
            <v>-1. 합 판  거 푸 집</v>
          </cell>
          <cell r="B158" t="str">
            <v>3회</v>
          </cell>
          <cell r="C158">
            <v>472</v>
          </cell>
          <cell r="D158" t="str">
            <v>㎡</v>
          </cell>
          <cell r="E158">
            <v>22050</v>
          </cell>
          <cell r="F158">
            <v>10407600</v>
          </cell>
        </row>
        <row r="159">
          <cell r="A159" t="str">
            <v>-2.합판 거푸집</v>
          </cell>
          <cell r="B159" t="str">
            <v>4회</v>
          </cell>
          <cell r="C159">
            <v>49</v>
          </cell>
          <cell r="D159" t="str">
            <v>㎡</v>
          </cell>
          <cell r="E159">
            <v>19038</v>
          </cell>
          <cell r="F159">
            <v>932862</v>
          </cell>
        </row>
        <row r="160">
          <cell r="A160" t="str">
            <v>-3.합판 거푸집</v>
          </cell>
          <cell r="B160" t="str">
            <v>6회</v>
          </cell>
          <cell r="C160">
            <v>4</v>
          </cell>
          <cell r="D160" t="str">
            <v>㎡</v>
          </cell>
          <cell r="E160">
            <v>15879</v>
          </cell>
          <cell r="F160">
            <v>63516</v>
          </cell>
        </row>
        <row r="161">
          <cell r="A161" t="str">
            <v>-4. 코팅 거푸집</v>
          </cell>
          <cell r="B161" t="str">
            <v>3회</v>
          </cell>
          <cell r="C161">
            <v>135</v>
          </cell>
          <cell r="D161" t="str">
            <v>㎡</v>
          </cell>
          <cell r="E161">
            <v>22050</v>
          </cell>
          <cell r="F161">
            <v>2976750</v>
          </cell>
        </row>
        <row r="162">
          <cell r="A162" t="str">
            <v>-5. 무늬거푸집</v>
          </cell>
          <cell r="C162">
            <v>340</v>
          </cell>
          <cell r="D162" t="str">
            <v>M2</v>
          </cell>
          <cell r="E162">
            <v>29285</v>
          </cell>
          <cell r="F162">
            <v>9956900</v>
          </cell>
        </row>
        <row r="163">
          <cell r="A163" t="str">
            <v>e. 철 근 가 공 조 립</v>
          </cell>
          <cell r="B163" t="str">
            <v>복 잡</v>
          </cell>
          <cell r="C163">
            <v>71.41</v>
          </cell>
          <cell r="D163" t="str">
            <v>ton</v>
          </cell>
          <cell r="E163">
            <v>456666</v>
          </cell>
          <cell r="F163">
            <v>32610519</v>
          </cell>
        </row>
        <row r="164">
          <cell r="A164" t="str">
            <v>f. 지     수     판</v>
          </cell>
          <cell r="B164" t="str">
            <v>PVC, 200×5㎜</v>
          </cell>
          <cell r="C164">
            <v>19</v>
          </cell>
          <cell r="D164" t="str">
            <v>m</v>
          </cell>
          <cell r="E164">
            <v>14840</v>
          </cell>
          <cell r="F164">
            <v>281960</v>
          </cell>
        </row>
        <row r="165">
          <cell r="A165" t="str">
            <v>g. 신   축   이   음</v>
          </cell>
          <cell r="B165" t="str">
            <v>Exp. Joint Filler,t=20mm</v>
          </cell>
          <cell r="C165">
            <v>9</v>
          </cell>
          <cell r="D165" t="str">
            <v>㎡</v>
          </cell>
          <cell r="E165">
            <v>5907</v>
          </cell>
          <cell r="F165">
            <v>53163</v>
          </cell>
        </row>
        <row r="166">
          <cell r="A166" t="str">
            <v>h. 실     런     트</v>
          </cell>
          <cell r="B166" t="str">
            <v>20 x 25mm</v>
          </cell>
          <cell r="C166">
            <v>16</v>
          </cell>
          <cell r="D166" t="str">
            <v>m</v>
          </cell>
          <cell r="E166">
            <v>2315</v>
          </cell>
          <cell r="F166">
            <v>37040</v>
          </cell>
        </row>
        <row r="167">
          <cell r="A167" t="str">
            <v>i. 강   관   비  계</v>
          </cell>
          <cell r="C167">
            <v>444</v>
          </cell>
          <cell r="D167" t="str">
            <v>㎡</v>
          </cell>
          <cell r="E167">
            <v>10525</v>
          </cell>
          <cell r="F167">
            <v>4673100</v>
          </cell>
        </row>
        <row r="168">
          <cell r="A168" t="str">
            <v>j. 강  관  동  바  리</v>
          </cell>
          <cell r="B168" t="str">
            <v>(암거구조물용)</v>
          </cell>
          <cell r="C168">
            <v>562</v>
          </cell>
          <cell r="D168" t="str">
            <v>공㎥</v>
          </cell>
          <cell r="E168">
            <v>6834</v>
          </cell>
          <cell r="F168">
            <v>3840708</v>
          </cell>
        </row>
        <row r="169">
          <cell r="A169" t="str">
            <v>k. 스   페   이   셔</v>
          </cell>
          <cell r="C169">
            <v>1084</v>
          </cell>
          <cell r="D169" t="str">
            <v>㎡</v>
          </cell>
          <cell r="E169">
            <v>230</v>
          </cell>
          <cell r="F169">
            <v>249320</v>
          </cell>
        </row>
        <row r="170">
          <cell r="A170" t="str">
            <v>l  아 스 팔 트 코 팅</v>
          </cell>
          <cell r="C170">
            <v>460</v>
          </cell>
          <cell r="D170" t="str">
            <v>M2</v>
          </cell>
          <cell r="E170">
            <v>4406</v>
          </cell>
          <cell r="F170">
            <v>2026760</v>
          </cell>
        </row>
        <row r="171">
          <cell r="A171" t="str">
            <v>m. 전 선 관</v>
          </cell>
          <cell r="B171" t="str">
            <v>(PVC PIPE φ16mm)</v>
          </cell>
          <cell r="C171">
            <v>28</v>
          </cell>
          <cell r="D171" t="str">
            <v>m</v>
          </cell>
          <cell r="E171">
            <v>381</v>
          </cell>
          <cell r="F171">
            <v>10668</v>
          </cell>
        </row>
        <row r="172">
          <cell r="A172" t="str">
            <v>m.부 직 포</v>
          </cell>
          <cell r="C172">
            <v>12</v>
          </cell>
          <cell r="D172" t="str">
            <v>㎡</v>
          </cell>
          <cell r="E172">
            <v>1604</v>
          </cell>
          <cell r="F172">
            <v>19248</v>
          </cell>
        </row>
        <row r="173">
          <cell r="A173" t="str">
            <v>n. 배수관</v>
          </cell>
          <cell r="B173" t="str">
            <v>φ100mm</v>
          </cell>
          <cell r="C173">
            <v>36</v>
          </cell>
          <cell r="D173" t="str">
            <v>개</v>
          </cell>
          <cell r="E173">
            <v>4473</v>
          </cell>
          <cell r="F173">
            <v>161028</v>
          </cell>
        </row>
        <row r="174">
          <cell r="A174" t="str">
            <v>p. 다웰바설치공</v>
          </cell>
          <cell r="C174">
            <v>88</v>
          </cell>
          <cell r="D174" t="str">
            <v>EA</v>
          </cell>
          <cell r="E174">
            <v>6278</v>
          </cell>
          <cell r="F174">
            <v>552464</v>
          </cell>
        </row>
        <row r="175">
          <cell r="A175" t="str">
            <v>q. 보조기층재 구입 및 운반</v>
          </cell>
          <cell r="C175">
            <v>29</v>
          </cell>
          <cell r="D175" t="str">
            <v>㎥</v>
          </cell>
          <cell r="E175">
            <v>5800</v>
          </cell>
          <cell r="F175">
            <v>168200</v>
          </cell>
        </row>
        <row r="176">
          <cell r="A176" t="str">
            <v>r. 보조기층 포설 및 다짐</v>
          </cell>
          <cell r="B176" t="str">
            <v>(t=20cm)</v>
          </cell>
          <cell r="C176">
            <v>22</v>
          </cell>
          <cell r="D176" t="str">
            <v>㎥</v>
          </cell>
          <cell r="E176">
            <v>1971</v>
          </cell>
          <cell r="F176">
            <v>43362</v>
          </cell>
        </row>
        <row r="177">
          <cell r="A177" t="str">
            <v>s. 스치로폴</v>
          </cell>
          <cell r="B177" t="str">
            <v>t = 20mm</v>
          </cell>
          <cell r="C177">
            <v>14</v>
          </cell>
          <cell r="D177" t="str">
            <v>M2</v>
          </cell>
          <cell r="E177">
            <v>2441</v>
          </cell>
          <cell r="F177">
            <v>34174</v>
          </cell>
        </row>
        <row r="178">
          <cell r="A178" t="str">
            <v>◈ Sta. 4 ＋ 774</v>
          </cell>
        </row>
        <row r="179">
          <cell r="A179" t="str">
            <v>a. 구 조 물 터 파 기</v>
          </cell>
        </row>
        <row r="180">
          <cell r="A180" t="str">
            <v>구조물 터파기</v>
          </cell>
          <cell r="B180" t="str">
            <v>(육상토사,0~2m)</v>
          </cell>
          <cell r="C180">
            <v>1740</v>
          </cell>
          <cell r="D180" t="str">
            <v>㎥</v>
          </cell>
          <cell r="E180">
            <v>3161</v>
          </cell>
          <cell r="F180">
            <v>5500140</v>
          </cell>
        </row>
        <row r="181">
          <cell r="A181" t="str">
            <v>구조물 터파기</v>
          </cell>
          <cell r="B181" t="str">
            <v>(육상토사,2~4m)</v>
          </cell>
          <cell r="C181">
            <v>934</v>
          </cell>
          <cell r="D181" t="str">
            <v>㎥</v>
          </cell>
          <cell r="E181">
            <v>4598</v>
          </cell>
          <cell r="F181">
            <v>4294532</v>
          </cell>
        </row>
        <row r="182">
          <cell r="A182" t="str">
            <v>되   메   우   기</v>
          </cell>
          <cell r="B182" t="str">
            <v>다짐포함</v>
          </cell>
          <cell r="C182">
            <v>124</v>
          </cell>
          <cell r="D182" t="str">
            <v>㎥</v>
          </cell>
          <cell r="E182">
            <v>3385</v>
          </cell>
          <cell r="F182">
            <v>419740</v>
          </cell>
        </row>
        <row r="183">
          <cell r="A183" t="str">
            <v>b. 뒷      채      움</v>
          </cell>
          <cell r="B183" t="str">
            <v>보조기층재</v>
          </cell>
          <cell r="C183">
            <v>1626</v>
          </cell>
          <cell r="D183" t="str">
            <v>㎥</v>
          </cell>
          <cell r="E183">
            <v>16460</v>
          </cell>
          <cell r="F183">
            <v>26763960</v>
          </cell>
        </row>
        <row r="184">
          <cell r="A184" t="str">
            <v>c. 콘 크 리 트  타 설</v>
          </cell>
        </row>
        <row r="185">
          <cell r="A185" t="str">
            <v>-1.       〃</v>
          </cell>
          <cell r="B185" t="str">
            <v>철근,진동기,펌프카</v>
          </cell>
          <cell r="C185">
            <v>570</v>
          </cell>
          <cell r="D185" t="str">
            <v>㎥</v>
          </cell>
          <cell r="E185">
            <v>10947</v>
          </cell>
          <cell r="F185">
            <v>6239790</v>
          </cell>
        </row>
        <row r="186">
          <cell r="A186" t="str">
            <v>-2.       〃</v>
          </cell>
          <cell r="B186" t="str">
            <v>무근구조물</v>
          </cell>
          <cell r="C186">
            <v>49</v>
          </cell>
          <cell r="D186" t="str">
            <v>㎥</v>
          </cell>
          <cell r="E186">
            <v>20803</v>
          </cell>
          <cell r="F186">
            <v>1019347</v>
          </cell>
        </row>
        <row r="187">
          <cell r="A187" t="str">
            <v>d. 거     푸     집</v>
          </cell>
        </row>
        <row r="188">
          <cell r="A188" t="str">
            <v>-1. 합 판  거 푸 집</v>
          </cell>
          <cell r="B188" t="str">
            <v>3회</v>
          </cell>
          <cell r="C188">
            <v>1422</v>
          </cell>
          <cell r="D188" t="str">
            <v>㎡</v>
          </cell>
          <cell r="E188">
            <v>22050</v>
          </cell>
          <cell r="F188">
            <v>31355100</v>
          </cell>
        </row>
        <row r="189">
          <cell r="A189" t="str">
            <v>-2. 합 판  거 푸 집</v>
          </cell>
          <cell r="B189" t="str">
            <v>4회</v>
          </cell>
          <cell r="C189">
            <v>43</v>
          </cell>
          <cell r="D189" t="str">
            <v>㎡</v>
          </cell>
          <cell r="E189">
            <v>19038</v>
          </cell>
          <cell r="F189">
            <v>818634</v>
          </cell>
        </row>
        <row r="190">
          <cell r="A190" t="str">
            <v>e. 철 근 가 공 조 립</v>
          </cell>
          <cell r="B190" t="str">
            <v>복 잡</v>
          </cell>
          <cell r="C190">
            <v>62.28</v>
          </cell>
          <cell r="D190" t="str">
            <v>ton</v>
          </cell>
          <cell r="E190">
            <v>456666</v>
          </cell>
          <cell r="F190">
            <v>28441158</v>
          </cell>
        </row>
        <row r="191">
          <cell r="A191" t="str">
            <v>f. 지     수     판</v>
          </cell>
          <cell r="B191" t="str">
            <v>PVC, 200×5㎜</v>
          </cell>
          <cell r="C191">
            <v>56</v>
          </cell>
          <cell r="D191" t="str">
            <v>m</v>
          </cell>
          <cell r="E191">
            <v>14840</v>
          </cell>
          <cell r="F191">
            <v>831040</v>
          </cell>
        </row>
        <row r="192">
          <cell r="A192" t="str">
            <v>g. 신   축   이   음</v>
          </cell>
          <cell r="B192" t="str">
            <v>Exp. Joint Filler,t=20mm</v>
          </cell>
          <cell r="C192">
            <v>28</v>
          </cell>
          <cell r="D192" t="str">
            <v>㎡</v>
          </cell>
          <cell r="E192">
            <v>5907</v>
          </cell>
          <cell r="F192">
            <v>165396</v>
          </cell>
        </row>
        <row r="193">
          <cell r="A193" t="str">
            <v>h. 실     런     트</v>
          </cell>
          <cell r="B193" t="str">
            <v>20 x 25mm</v>
          </cell>
          <cell r="C193">
            <v>48</v>
          </cell>
          <cell r="D193" t="str">
            <v>m</v>
          </cell>
          <cell r="E193">
            <v>2315</v>
          </cell>
          <cell r="F193">
            <v>111120</v>
          </cell>
        </row>
        <row r="194">
          <cell r="A194" t="str">
            <v>i. 강   관   비  계</v>
          </cell>
          <cell r="C194">
            <v>592</v>
          </cell>
          <cell r="D194" t="str">
            <v>㎡</v>
          </cell>
          <cell r="E194">
            <v>10525</v>
          </cell>
          <cell r="F194">
            <v>6230800</v>
          </cell>
        </row>
        <row r="195">
          <cell r="A195" t="str">
            <v>j. 강  관  동  바  리</v>
          </cell>
          <cell r="B195" t="str">
            <v>(암거구조물용)</v>
          </cell>
          <cell r="C195">
            <v>658</v>
          </cell>
          <cell r="D195" t="str">
            <v>공㎥</v>
          </cell>
          <cell r="E195">
            <v>6834</v>
          </cell>
          <cell r="F195">
            <v>4496772</v>
          </cell>
        </row>
        <row r="196">
          <cell r="A196" t="str">
            <v>k. 스   페   이   셔</v>
          </cell>
          <cell r="C196">
            <v>1549</v>
          </cell>
          <cell r="D196" t="str">
            <v>㎡</v>
          </cell>
          <cell r="E196">
            <v>230</v>
          </cell>
          <cell r="F196">
            <v>356270</v>
          </cell>
        </row>
        <row r="197">
          <cell r="A197" t="str">
            <v>m.부 직 포</v>
          </cell>
          <cell r="C197">
            <v>8</v>
          </cell>
          <cell r="D197" t="str">
            <v>㎡</v>
          </cell>
          <cell r="E197">
            <v>1604</v>
          </cell>
          <cell r="F197">
            <v>12832</v>
          </cell>
        </row>
        <row r="198">
          <cell r="A198" t="str">
            <v>n. 배수관</v>
          </cell>
          <cell r="B198" t="str">
            <v>φ100mm</v>
          </cell>
          <cell r="C198">
            <v>24</v>
          </cell>
          <cell r="D198" t="str">
            <v>개</v>
          </cell>
          <cell r="E198">
            <v>4473</v>
          </cell>
          <cell r="F198">
            <v>107352</v>
          </cell>
        </row>
        <row r="199">
          <cell r="A199" t="str">
            <v>◈ Sta. 5 ＋ 032</v>
          </cell>
        </row>
        <row r="200">
          <cell r="A200" t="str">
            <v>a. 구 조 물 터 파 기</v>
          </cell>
        </row>
        <row r="201">
          <cell r="A201" t="str">
            <v>구조물 터파기</v>
          </cell>
          <cell r="B201" t="str">
            <v>(육상토사,0~2m)</v>
          </cell>
          <cell r="C201">
            <v>877</v>
          </cell>
          <cell r="D201" t="str">
            <v>㎥</v>
          </cell>
          <cell r="E201">
            <v>3161</v>
          </cell>
          <cell r="F201">
            <v>2772197</v>
          </cell>
        </row>
        <row r="202">
          <cell r="A202" t="str">
            <v>구조물 터파기</v>
          </cell>
          <cell r="B202" t="str">
            <v>(육상토사,2~4m)</v>
          </cell>
          <cell r="C202">
            <v>70</v>
          </cell>
          <cell r="D202" t="str">
            <v>㎥</v>
          </cell>
          <cell r="E202">
            <v>4598</v>
          </cell>
          <cell r="F202">
            <v>321860</v>
          </cell>
        </row>
        <row r="203">
          <cell r="A203" t="str">
            <v>되   메   우   기</v>
          </cell>
          <cell r="B203" t="str">
            <v>다짐포함</v>
          </cell>
          <cell r="C203">
            <v>173</v>
          </cell>
          <cell r="D203" t="str">
            <v>㎥</v>
          </cell>
          <cell r="E203">
            <v>3385</v>
          </cell>
          <cell r="F203">
            <v>585605</v>
          </cell>
        </row>
        <row r="204">
          <cell r="A204" t="str">
            <v>b. 뒷      채      움</v>
          </cell>
          <cell r="B204" t="str">
            <v>보조기층재</v>
          </cell>
          <cell r="C204">
            <v>1337</v>
          </cell>
          <cell r="D204" t="str">
            <v>㎥</v>
          </cell>
          <cell r="E204">
            <v>16460</v>
          </cell>
          <cell r="F204">
            <v>22007020</v>
          </cell>
        </row>
        <row r="205">
          <cell r="A205" t="str">
            <v>c. 콘 크 리 트  타 설</v>
          </cell>
        </row>
        <row r="206">
          <cell r="A206" t="str">
            <v>-1.       〃</v>
          </cell>
          <cell r="B206" t="str">
            <v>철근,진동기,펌프카</v>
          </cell>
          <cell r="C206">
            <v>740</v>
          </cell>
          <cell r="D206" t="str">
            <v>㎥</v>
          </cell>
          <cell r="E206">
            <v>10947</v>
          </cell>
          <cell r="F206">
            <v>8100780</v>
          </cell>
        </row>
        <row r="207">
          <cell r="A207" t="str">
            <v>-2.       〃</v>
          </cell>
          <cell r="B207" t="str">
            <v>무근구조물</v>
          </cell>
          <cell r="C207">
            <v>86</v>
          </cell>
          <cell r="D207" t="str">
            <v>㎥</v>
          </cell>
          <cell r="E207">
            <v>20803</v>
          </cell>
          <cell r="F207">
            <v>1789058</v>
          </cell>
        </row>
        <row r="208">
          <cell r="A208" t="str">
            <v>d. 거     푸     집</v>
          </cell>
        </row>
        <row r="209">
          <cell r="A209" t="str">
            <v>-1. 합 판  거 푸 집</v>
          </cell>
          <cell r="B209" t="str">
            <v>3회</v>
          </cell>
          <cell r="C209">
            <v>541</v>
          </cell>
          <cell r="D209" t="str">
            <v>㎡</v>
          </cell>
          <cell r="E209">
            <v>22050</v>
          </cell>
          <cell r="F209">
            <v>11929050</v>
          </cell>
        </row>
        <row r="210">
          <cell r="A210" t="str">
            <v>-2. 합 판  거 푸 집</v>
          </cell>
          <cell r="B210" t="str">
            <v>4회</v>
          </cell>
          <cell r="C210">
            <v>50</v>
          </cell>
          <cell r="D210" t="str">
            <v>㎡</v>
          </cell>
          <cell r="E210">
            <v>19038</v>
          </cell>
          <cell r="F210">
            <v>951900</v>
          </cell>
        </row>
        <row r="211">
          <cell r="A211" t="str">
            <v>-3. 합 판  거 푸 집</v>
          </cell>
          <cell r="B211" t="str">
            <v>6회</v>
          </cell>
          <cell r="C211">
            <v>49</v>
          </cell>
          <cell r="D211" t="str">
            <v>㎡</v>
          </cell>
          <cell r="E211">
            <v>15879</v>
          </cell>
          <cell r="F211">
            <v>778071</v>
          </cell>
        </row>
        <row r="212">
          <cell r="A212" t="str">
            <v>-4. 코 팅  거 푸 집</v>
          </cell>
          <cell r="B212" t="str">
            <v>3회</v>
          </cell>
          <cell r="C212">
            <v>295</v>
          </cell>
          <cell r="D212" t="str">
            <v>㎡</v>
          </cell>
          <cell r="E212">
            <v>22050</v>
          </cell>
          <cell r="F212">
            <v>6504750</v>
          </cell>
        </row>
        <row r="213">
          <cell r="A213" t="str">
            <v>-5. 무 늬  거 푸 집</v>
          </cell>
          <cell r="C213">
            <v>337</v>
          </cell>
          <cell r="D213" t="str">
            <v>M2</v>
          </cell>
          <cell r="E213">
            <v>29285</v>
          </cell>
          <cell r="F213">
            <v>9869045</v>
          </cell>
        </row>
        <row r="214">
          <cell r="A214" t="str">
            <v>e. 철 근 가 공 조 립</v>
          </cell>
          <cell r="B214" t="str">
            <v>복 잡</v>
          </cell>
          <cell r="C214">
            <v>103.31</v>
          </cell>
          <cell r="D214" t="str">
            <v>ton</v>
          </cell>
          <cell r="E214">
            <v>456666</v>
          </cell>
          <cell r="F214">
            <v>47178164</v>
          </cell>
        </row>
        <row r="215">
          <cell r="A215" t="str">
            <v>f. 지     수     판</v>
          </cell>
          <cell r="B215" t="str">
            <v>PVC, 200×5㎜</v>
          </cell>
          <cell r="C215">
            <v>25</v>
          </cell>
          <cell r="D215" t="str">
            <v>m</v>
          </cell>
          <cell r="E215">
            <v>14840</v>
          </cell>
          <cell r="F215">
            <v>371000</v>
          </cell>
        </row>
        <row r="216">
          <cell r="A216" t="str">
            <v>g. 신   축   이   음</v>
          </cell>
          <cell r="B216" t="str">
            <v>Exp. Joint Filler,t=20mm</v>
          </cell>
          <cell r="C216">
            <v>21</v>
          </cell>
          <cell r="D216" t="str">
            <v>㎡</v>
          </cell>
          <cell r="E216">
            <v>5907</v>
          </cell>
          <cell r="F216">
            <v>124047</v>
          </cell>
        </row>
        <row r="217">
          <cell r="A217" t="str">
            <v>h. 실     런     트</v>
          </cell>
          <cell r="B217" t="str">
            <v>20 x 25mm</v>
          </cell>
          <cell r="C217">
            <v>20</v>
          </cell>
          <cell r="D217" t="str">
            <v>m</v>
          </cell>
          <cell r="E217">
            <v>2315</v>
          </cell>
          <cell r="F217">
            <v>46300</v>
          </cell>
        </row>
        <row r="218">
          <cell r="A218" t="str">
            <v>i. 강   관   비  계</v>
          </cell>
          <cell r="C218">
            <v>490</v>
          </cell>
          <cell r="D218" t="str">
            <v>㎡</v>
          </cell>
          <cell r="E218">
            <v>10525</v>
          </cell>
          <cell r="F218">
            <v>5157250</v>
          </cell>
        </row>
        <row r="219">
          <cell r="A219" t="str">
            <v>j. 강  관  동  바  리</v>
          </cell>
          <cell r="B219" t="str">
            <v>(암거구조물용)</v>
          </cell>
          <cell r="C219">
            <v>792</v>
          </cell>
          <cell r="D219" t="str">
            <v>공㎥</v>
          </cell>
          <cell r="E219">
            <v>6834</v>
          </cell>
          <cell r="F219">
            <v>5412528</v>
          </cell>
        </row>
        <row r="220">
          <cell r="A220" t="str">
            <v>k. 스   페   이   셔</v>
          </cell>
          <cell r="C220">
            <v>1243</v>
          </cell>
          <cell r="D220" t="str">
            <v>㎡</v>
          </cell>
          <cell r="E220">
            <v>230</v>
          </cell>
          <cell r="F220">
            <v>285890</v>
          </cell>
        </row>
        <row r="221">
          <cell r="A221" t="str">
            <v>l  아 스 팔 트 코 팅</v>
          </cell>
          <cell r="C221">
            <v>571</v>
          </cell>
          <cell r="D221" t="str">
            <v>M2</v>
          </cell>
          <cell r="E221">
            <v>4406</v>
          </cell>
          <cell r="F221">
            <v>2515826</v>
          </cell>
        </row>
        <row r="222">
          <cell r="A222" t="str">
            <v>m. 전 선 관</v>
          </cell>
          <cell r="B222" t="str">
            <v>(PVC PIPE φ16mm)</v>
          </cell>
          <cell r="C222">
            <v>27</v>
          </cell>
          <cell r="D222" t="str">
            <v>m</v>
          </cell>
          <cell r="E222">
            <v>381</v>
          </cell>
          <cell r="F222">
            <v>10287</v>
          </cell>
        </row>
        <row r="223">
          <cell r="A223" t="str">
            <v>n.부 직 포</v>
          </cell>
          <cell r="C223">
            <v>12</v>
          </cell>
          <cell r="D223" t="str">
            <v>㎡</v>
          </cell>
          <cell r="E223">
            <v>1604</v>
          </cell>
          <cell r="F223">
            <v>19248</v>
          </cell>
        </row>
        <row r="224">
          <cell r="A224" t="str">
            <v>o. 배수관</v>
          </cell>
          <cell r="B224" t="str">
            <v>φ100mm</v>
          </cell>
          <cell r="C224">
            <v>36</v>
          </cell>
          <cell r="D224" t="str">
            <v>개</v>
          </cell>
          <cell r="E224">
            <v>4473</v>
          </cell>
          <cell r="F224">
            <v>161028</v>
          </cell>
        </row>
        <row r="225">
          <cell r="A225" t="str">
            <v>p. 다웰바설치공</v>
          </cell>
          <cell r="C225">
            <v>88</v>
          </cell>
          <cell r="D225" t="str">
            <v>EA</v>
          </cell>
          <cell r="E225">
            <v>6278</v>
          </cell>
          <cell r="F225">
            <v>552464</v>
          </cell>
        </row>
        <row r="226">
          <cell r="A226" t="str">
            <v>q. 보조기층재 구입 및 운반</v>
          </cell>
          <cell r="C226">
            <v>46</v>
          </cell>
          <cell r="D226" t="str">
            <v>㎥</v>
          </cell>
          <cell r="E226">
            <v>5800</v>
          </cell>
          <cell r="F226">
            <v>266800</v>
          </cell>
        </row>
        <row r="227">
          <cell r="A227" t="str">
            <v>r. 보조기층 포설 및 다짐</v>
          </cell>
          <cell r="B227" t="str">
            <v>(t=20cm)</v>
          </cell>
          <cell r="C227">
            <v>36</v>
          </cell>
          <cell r="D227" t="str">
            <v>㎥</v>
          </cell>
          <cell r="E227">
            <v>1971</v>
          </cell>
          <cell r="F227">
            <v>70956</v>
          </cell>
        </row>
        <row r="228">
          <cell r="A228" t="str">
            <v>s. 스치로폴</v>
          </cell>
          <cell r="B228" t="str">
            <v>t = 20mm</v>
          </cell>
          <cell r="C228">
            <v>14</v>
          </cell>
          <cell r="D228" t="str">
            <v>M2</v>
          </cell>
          <cell r="E228">
            <v>2441</v>
          </cell>
          <cell r="F228">
            <v>34174</v>
          </cell>
        </row>
        <row r="229">
          <cell r="A229" t="str">
            <v>◈ Sta. 5 ＋ 546</v>
          </cell>
        </row>
        <row r="230">
          <cell r="A230" t="str">
            <v>a. 구 조 물 터 파 기</v>
          </cell>
        </row>
        <row r="231">
          <cell r="A231" t="str">
            <v>구조물 터파기</v>
          </cell>
          <cell r="B231" t="str">
            <v>(육상토사,0~2m)</v>
          </cell>
          <cell r="C231">
            <v>1605</v>
          </cell>
          <cell r="D231" t="str">
            <v>㎥</v>
          </cell>
          <cell r="E231">
            <v>3161</v>
          </cell>
          <cell r="F231">
            <v>5073405</v>
          </cell>
        </row>
        <row r="232">
          <cell r="A232" t="str">
            <v>되   메   우   기</v>
          </cell>
          <cell r="B232" t="str">
            <v>다짐포함</v>
          </cell>
          <cell r="C232">
            <v>179</v>
          </cell>
          <cell r="D232" t="str">
            <v>㎥</v>
          </cell>
          <cell r="E232">
            <v>3385</v>
          </cell>
          <cell r="F232">
            <v>605915</v>
          </cell>
        </row>
        <row r="233">
          <cell r="A233" t="str">
            <v>b. 뒷      채      움</v>
          </cell>
          <cell r="B233" t="str">
            <v>보조기층재</v>
          </cell>
          <cell r="C233">
            <v>1685</v>
          </cell>
          <cell r="D233" t="str">
            <v>㎥</v>
          </cell>
          <cell r="E233">
            <v>16460</v>
          </cell>
          <cell r="F233">
            <v>27735100</v>
          </cell>
        </row>
        <row r="234">
          <cell r="A234" t="str">
            <v>c. 콘 크 리 트  타 설</v>
          </cell>
        </row>
        <row r="235">
          <cell r="A235" t="str">
            <v>-1.       〃</v>
          </cell>
          <cell r="B235" t="str">
            <v>철근,진동기,펌프카</v>
          </cell>
          <cell r="C235">
            <v>656</v>
          </cell>
          <cell r="D235" t="str">
            <v>㎥</v>
          </cell>
          <cell r="E235">
            <v>10947</v>
          </cell>
          <cell r="F235">
            <v>7181232</v>
          </cell>
        </row>
        <row r="236">
          <cell r="A236" t="str">
            <v>-2.       〃</v>
          </cell>
          <cell r="B236" t="str">
            <v>무근구조물</v>
          </cell>
          <cell r="C236">
            <v>95</v>
          </cell>
          <cell r="D236" t="str">
            <v>㎥</v>
          </cell>
          <cell r="E236">
            <v>20803</v>
          </cell>
          <cell r="F236">
            <v>1976285</v>
          </cell>
        </row>
        <row r="237">
          <cell r="A237" t="str">
            <v>d. 거     푸     집</v>
          </cell>
        </row>
        <row r="238">
          <cell r="A238" t="str">
            <v>-1. 합 판  거 푸 집</v>
          </cell>
          <cell r="B238" t="str">
            <v>3회</v>
          </cell>
          <cell r="C238">
            <v>2288</v>
          </cell>
          <cell r="D238" t="str">
            <v>㎡</v>
          </cell>
          <cell r="E238">
            <v>22050</v>
          </cell>
          <cell r="F238">
            <v>50450400</v>
          </cell>
        </row>
        <row r="239">
          <cell r="A239" t="str">
            <v>-2. 합 판  거 푸 집</v>
          </cell>
          <cell r="B239" t="str">
            <v>4회</v>
          </cell>
          <cell r="C239">
            <v>46</v>
          </cell>
          <cell r="D239" t="str">
            <v>㎡</v>
          </cell>
          <cell r="E239">
            <v>19038</v>
          </cell>
          <cell r="F239">
            <v>875748</v>
          </cell>
        </row>
        <row r="240">
          <cell r="A240" t="str">
            <v>e. 철 근 가 공 조 립</v>
          </cell>
          <cell r="B240" t="str">
            <v>복 잡</v>
          </cell>
          <cell r="C240">
            <v>117.49</v>
          </cell>
          <cell r="D240" t="str">
            <v>ton</v>
          </cell>
          <cell r="E240">
            <v>456666</v>
          </cell>
          <cell r="F240">
            <v>53653688</v>
          </cell>
        </row>
        <row r="241">
          <cell r="A241" t="str">
            <v>f. 지     수     판</v>
          </cell>
          <cell r="B241" t="str">
            <v>PVC, 200×5㎜</v>
          </cell>
          <cell r="C241">
            <v>91</v>
          </cell>
          <cell r="D241" t="str">
            <v>m</v>
          </cell>
          <cell r="E241">
            <v>14840</v>
          </cell>
          <cell r="F241">
            <v>1350440</v>
          </cell>
        </row>
        <row r="242">
          <cell r="A242" t="str">
            <v>g. 신   축   이   음</v>
          </cell>
          <cell r="B242" t="str">
            <v>Exp. Joint Filler,t=20mm</v>
          </cell>
          <cell r="C242">
            <v>33</v>
          </cell>
          <cell r="D242" t="str">
            <v>㎡</v>
          </cell>
          <cell r="E242">
            <v>5907</v>
          </cell>
          <cell r="F242">
            <v>194931</v>
          </cell>
        </row>
        <row r="243">
          <cell r="A243" t="str">
            <v>h. 실     런     트</v>
          </cell>
          <cell r="B243" t="str">
            <v>20 x 25mm</v>
          </cell>
          <cell r="C243">
            <v>64</v>
          </cell>
          <cell r="D243" t="str">
            <v>m</v>
          </cell>
          <cell r="E243">
            <v>2315</v>
          </cell>
          <cell r="F243">
            <v>148160</v>
          </cell>
        </row>
        <row r="244">
          <cell r="A244" t="str">
            <v>i. 강   관   비  계</v>
          </cell>
          <cell r="C244">
            <v>614</v>
          </cell>
          <cell r="D244" t="str">
            <v>㎡</v>
          </cell>
          <cell r="E244">
            <v>10525</v>
          </cell>
          <cell r="F244">
            <v>6462350</v>
          </cell>
        </row>
        <row r="245">
          <cell r="A245" t="str">
            <v>j. 강  관  동  바  리</v>
          </cell>
          <cell r="B245" t="str">
            <v>(암거구조물용)</v>
          </cell>
          <cell r="C245">
            <v>1733</v>
          </cell>
          <cell r="D245" t="str">
            <v>공㎥</v>
          </cell>
          <cell r="E245">
            <v>6834</v>
          </cell>
          <cell r="F245">
            <v>11843322</v>
          </cell>
        </row>
        <row r="246">
          <cell r="A246" t="str">
            <v>k. 스   페   이   셔</v>
          </cell>
          <cell r="C246">
            <v>2663</v>
          </cell>
          <cell r="D246" t="str">
            <v>㎡</v>
          </cell>
          <cell r="E246">
            <v>230</v>
          </cell>
          <cell r="F246">
            <v>612490</v>
          </cell>
        </row>
        <row r="247">
          <cell r="A247" t="str">
            <v>m.부 직 포</v>
          </cell>
          <cell r="C247">
            <v>8</v>
          </cell>
          <cell r="D247" t="str">
            <v>㎡</v>
          </cell>
          <cell r="E247">
            <v>1604</v>
          </cell>
          <cell r="F247">
            <v>12832</v>
          </cell>
        </row>
        <row r="248">
          <cell r="A248" t="str">
            <v>n. 배수관</v>
          </cell>
          <cell r="B248" t="str">
            <v>φ100mm</v>
          </cell>
          <cell r="C248">
            <v>24</v>
          </cell>
          <cell r="D248" t="str">
            <v>개</v>
          </cell>
          <cell r="E248">
            <v>4473</v>
          </cell>
          <cell r="F248">
            <v>107352</v>
          </cell>
        </row>
        <row r="249">
          <cell r="A249" t="str">
            <v>◈ Sta. 5 ＋ 546 (종box)</v>
          </cell>
        </row>
        <row r="250">
          <cell r="A250" t="str">
            <v>a. 구 조 물 터 파 기</v>
          </cell>
        </row>
        <row r="251">
          <cell r="A251" t="str">
            <v>구조물 터파기</v>
          </cell>
          <cell r="B251" t="str">
            <v>(육상토사,0~2m)</v>
          </cell>
          <cell r="C251">
            <v>1803</v>
          </cell>
          <cell r="D251" t="str">
            <v>㎥</v>
          </cell>
          <cell r="E251">
            <v>3161</v>
          </cell>
          <cell r="F251">
            <v>5699283</v>
          </cell>
        </row>
        <row r="252">
          <cell r="A252" t="str">
            <v>구조물 터파기</v>
          </cell>
          <cell r="B252" t="str">
            <v>(육상토사,2~4m)</v>
          </cell>
          <cell r="C252">
            <v>531</v>
          </cell>
          <cell r="D252" t="str">
            <v>㎥</v>
          </cell>
          <cell r="E252">
            <v>4598</v>
          </cell>
          <cell r="F252">
            <v>2441538</v>
          </cell>
        </row>
        <row r="253">
          <cell r="A253" t="str">
            <v>되   메   우   기</v>
          </cell>
          <cell r="B253" t="str">
            <v>다짐포함</v>
          </cell>
          <cell r="C253">
            <v>47</v>
          </cell>
          <cell r="D253" t="str">
            <v>㎥</v>
          </cell>
          <cell r="E253">
            <v>3385</v>
          </cell>
          <cell r="F253">
            <v>159095</v>
          </cell>
        </row>
        <row r="254">
          <cell r="A254" t="str">
            <v>b. 뒷      채      움</v>
          </cell>
          <cell r="B254" t="str">
            <v>보조기층재</v>
          </cell>
          <cell r="C254">
            <v>1521</v>
          </cell>
          <cell r="D254" t="str">
            <v>㎥</v>
          </cell>
          <cell r="E254">
            <v>16460</v>
          </cell>
          <cell r="F254">
            <v>25035660</v>
          </cell>
        </row>
        <row r="255">
          <cell r="A255" t="str">
            <v>c. 콘 크 리 트  타 설</v>
          </cell>
        </row>
        <row r="256">
          <cell r="A256" t="str">
            <v>-1.       〃</v>
          </cell>
          <cell r="B256" t="str">
            <v>철근,진동기,펌프카</v>
          </cell>
          <cell r="C256">
            <v>416</v>
          </cell>
          <cell r="D256" t="str">
            <v>㎥</v>
          </cell>
          <cell r="E256">
            <v>10947</v>
          </cell>
          <cell r="F256">
            <v>4553952</v>
          </cell>
        </row>
        <row r="257">
          <cell r="A257" t="str">
            <v>-2.       〃</v>
          </cell>
          <cell r="B257" t="str">
            <v>무근구조물</v>
          </cell>
          <cell r="C257">
            <v>40</v>
          </cell>
          <cell r="D257" t="str">
            <v>㎥</v>
          </cell>
          <cell r="E257">
            <v>20803</v>
          </cell>
          <cell r="F257">
            <v>832120</v>
          </cell>
        </row>
        <row r="258">
          <cell r="A258" t="str">
            <v>d. 거     푸     집</v>
          </cell>
        </row>
        <row r="259">
          <cell r="A259" t="str">
            <v>-1. 합 판  거 푸 집</v>
          </cell>
          <cell r="B259" t="str">
            <v>3회</v>
          </cell>
          <cell r="C259">
            <v>1588</v>
          </cell>
          <cell r="D259" t="str">
            <v>㎡</v>
          </cell>
          <cell r="E259">
            <v>22050</v>
          </cell>
          <cell r="F259">
            <v>35015400</v>
          </cell>
        </row>
        <row r="260">
          <cell r="A260" t="str">
            <v>-2. 합 판  거 푸 집</v>
          </cell>
          <cell r="B260" t="str">
            <v>4회</v>
          </cell>
          <cell r="C260">
            <v>16</v>
          </cell>
          <cell r="D260" t="str">
            <v>㎡</v>
          </cell>
          <cell r="E260">
            <v>19038</v>
          </cell>
          <cell r="F260">
            <v>304608</v>
          </cell>
        </row>
        <row r="261">
          <cell r="A261" t="str">
            <v>e. 철 근 가 공 조 립</v>
          </cell>
          <cell r="B261" t="str">
            <v>복 잡</v>
          </cell>
          <cell r="C261">
            <v>57.36</v>
          </cell>
          <cell r="D261" t="str">
            <v>ton</v>
          </cell>
          <cell r="E261">
            <v>456666</v>
          </cell>
          <cell r="F261">
            <v>26194361</v>
          </cell>
        </row>
        <row r="262">
          <cell r="A262" t="str">
            <v>f. 지     수     판</v>
          </cell>
          <cell r="B262" t="str">
            <v>PVC, 200×5㎜</v>
          </cell>
          <cell r="C262">
            <v>79</v>
          </cell>
          <cell r="D262" t="str">
            <v>m</v>
          </cell>
          <cell r="E262">
            <v>14840</v>
          </cell>
          <cell r="F262">
            <v>1172360</v>
          </cell>
        </row>
        <row r="263">
          <cell r="A263" t="str">
            <v>g. 신   축   이   음</v>
          </cell>
          <cell r="B263" t="str">
            <v>Exp. Joint Filler,t=20mm</v>
          </cell>
          <cell r="C263">
            <v>26</v>
          </cell>
          <cell r="D263" t="str">
            <v>㎡</v>
          </cell>
          <cell r="E263">
            <v>5907</v>
          </cell>
          <cell r="F263">
            <v>153582</v>
          </cell>
        </row>
        <row r="264">
          <cell r="A264" t="str">
            <v>h. 실     런     트</v>
          </cell>
          <cell r="B264" t="str">
            <v>20 x 25mm</v>
          </cell>
          <cell r="C264">
            <v>66</v>
          </cell>
          <cell r="D264" t="str">
            <v>m</v>
          </cell>
          <cell r="E264">
            <v>2315</v>
          </cell>
          <cell r="F264">
            <v>152790</v>
          </cell>
        </row>
        <row r="265">
          <cell r="A265" t="str">
            <v>i. 강   관   비  계</v>
          </cell>
          <cell r="C265">
            <v>613</v>
          </cell>
          <cell r="D265" t="str">
            <v>㎡</v>
          </cell>
          <cell r="E265">
            <v>10525</v>
          </cell>
          <cell r="F265">
            <v>6451825</v>
          </cell>
        </row>
        <row r="266">
          <cell r="A266" t="str">
            <v>j. 강  관  동  바  리</v>
          </cell>
          <cell r="B266" t="str">
            <v>(암거구조물용)</v>
          </cell>
          <cell r="C266">
            <v>678</v>
          </cell>
          <cell r="D266" t="str">
            <v>공㎥</v>
          </cell>
          <cell r="E266">
            <v>6834</v>
          </cell>
          <cell r="F266">
            <v>4633452</v>
          </cell>
        </row>
        <row r="267">
          <cell r="A267" t="str">
            <v>k. 스   페   이   셔</v>
          </cell>
          <cell r="C267">
            <v>1870</v>
          </cell>
          <cell r="D267" t="str">
            <v>㎡</v>
          </cell>
          <cell r="E267">
            <v>230</v>
          </cell>
          <cell r="F267">
            <v>430100</v>
          </cell>
        </row>
        <row r="268">
          <cell r="A268" t="str">
            <v>m.부 직 포</v>
          </cell>
          <cell r="C268">
            <v>2</v>
          </cell>
          <cell r="D268" t="str">
            <v>㎡</v>
          </cell>
          <cell r="E268">
            <v>1604</v>
          </cell>
          <cell r="F268">
            <v>3208</v>
          </cell>
        </row>
        <row r="269">
          <cell r="A269" t="str">
            <v>n. 배수관</v>
          </cell>
          <cell r="B269" t="str">
            <v>φ100mm</v>
          </cell>
          <cell r="C269">
            <v>6</v>
          </cell>
          <cell r="D269" t="str">
            <v>개</v>
          </cell>
          <cell r="E269">
            <v>4473</v>
          </cell>
          <cell r="F269">
            <v>26838</v>
          </cell>
        </row>
        <row r="270">
          <cell r="A270" t="str">
            <v>◈ Sta. 5 ＋ 730</v>
          </cell>
        </row>
        <row r="271">
          <cell r="A271" t="str">
            <v>a. 구 조 물 터 파 기</v>
          </cell>
        </row>
        <row r="272">
          <cell r="A272" t="str">
            <v>구조물 터파기</v>
          </cell>
          <cell r="B272" t="str">
            <v>(육상토사,0~2m)</v>
          </cell>
          <cell r="C272">
            <v>447</v>
          </cell>
          <cell r="D272" t="str">
            <v>㎥</v>
          </cell>
          <cell r="E272">
            <v>3161</v>
          </cell>
          <cell r="F272">
            <v>1412967</v>
          </cell>
        </row>
        <row r="273">
          <cell r="A273" t="str">
            <v>되   메   우   기</v>
          </cell>
          <cell r="B273" t="str">
            <v>다짐포함</v>
          </cell>
          <cell r="C273">
            <v>173</v>
          </cell>
          <cell r="D273" t="str">
            <v>㎥</v>
          </cell>
          <cell r="E273">
            <v>3385</v>
          </cell>
          <cell r="F273">
            <v>585605</v>
          </cell>
        </row>
        <row r="274">
          <cell r="A274" t="str">
            <v>b. 뒷      채      움</v>
          </cell>
          <cell r="B274" t="str">
            <v>보조기층재</v>
          </cell>
          <cell r="C274">
            <v>1492</v>
          </cell>
          <cell r="D274" t="str">
            <v>㎥</v>
          </cell>
          <cell r="E274">
            <v>16460</v>
          </cell>
          <cell r="F274">
            <v>24558320</v>
          </cell>
        </row>
        <row r="275">
          <cell r="A275" t="str">
            <v>c. 콘 크 리 트  타 설</v>
          </cell>
        </row>
        <row r="276">
          <cell r="A276" t="str">
            <v>-1.       〃</v>
          </cell>
          <cell r="B276" t="str">
            <v>철근,진동기,펌프카</v>
          </cell>
          <cell r="C276">
            <v>545</v>
          </cell>
          <cell r="D276" t="str">
            <v>㎥</v>
          </cell>
          <cell r="E276">
            <v>10947</v>
          </cell>
          <cell r="F276">
            <v>5966115</v>
          </cell>
        </row>
        <row r="277">
          <cell r="A277" t="str">
            <v>-2.       〃</v>
          </cell>
          <cell r="B277" t="str">
            <v>무근구조물</v>
          </cell>
          <cell r="C277">
            <v>72</v>
          </cell>
          <cell r="D277" t="str">
            <v>㎥</v>
          </cell>
          <cell r="E277">
            <v>20803</v>
          </cell>
          <cell r="F277">
            <v>1497816</v>
          </cell>
        </row>
        <row r="278">
          <cell r="A278" t="str">
            <v>d. 거     푸     집</v>
          </cell>
        </row>
        <row r="279">
          <cell r="A279" t="str">
            <v>-1. 합 판  거 푸 집</v>
          </cell>
          <cell r="B279" t="str">
            <v>3회</v>
          </cell>
          <cell r="C279">
            <v>597</v>
          </cell>
          <cell r="D279" t="str">
            <v>㎡</v>
          </cell>
          <cell r="E279">
            <v>22050</v>
          </cell>
          <cell r="F279">
            <v>13163850</v>
          </cell>
        </row>
        <row r="280">
          <cell r="A280" t="str">
            <v>-2. 합 판  거 푸 집</v>
          </cell>
          <cell r="B280" t="str">
            <v>4회</v>
          </cell>
          <cell r="C280">
            <v>49</v>
          </cell>
          <cell r="D280" t="str">
            <v>㎡</v>
          </cell>
          <cell r="E280">
            <v>19038</v>
          </cell>
          <cell r="F280">
            <v>932862</v>
          </cell>
        </row>
        <row r="281">
          <cell r="A281" t="str">
            <v>-3.합판 거푸집</v>
          </cell>
          <cell r="B281" t="str">
            <v>6회</v>
          </cell>
          <cell r="C281">
            <v>4</v>
          </cell>
          <cell r="D281" t="str">
            <v>㎡</v>
          </cell>
          <cell r="E281">
            <v>15879</v>
          </cell>
          <cell r="F281">
            <v>63516</v>
          </cell>
        </row>
        <row r="282">
          <cell r="A282" t="str">
            <v>-4. 코팅 거푸집</v>
          </cell>
          <cell r="B282" t="str">
            <v>3회</v>
          </cell>
          <cell r="C282">
            <v>187</v>
          </cell>
          <cell r="D282" t="str">
            <v>㎡</v>
          </cell>
          <cell r="E282">
            <v>22050</v>
          </cell>
          <cell r="F282">
            <v>4123350</v>
          </cell>
        </row>
        <row r="283">
          <cell r="A283" t="str">
            <v>-5. 무늬거푸집</v>
          </cell>
          <cell r="C283">
            <v>433</v>
          </cell>
          <cell r="D283" t="str">
            <v>M2</v>
          </cell>
          <cell r="E283">
            <v>29285</v>
          </cell>
          <cell r="F283">
            <v>12680405</v>
          </cell>
        </row>
        <row r="284">
          <cell r="A284" t="str">
            <v>e. 철 근 가 공 조 립</v>
          </cell>
          <cell r="B284" t="str">
            <v>복 잡</v>
          </cell>
          <cell r="C284">
            <v>91.43</v>
          </cell>
          <cell r="D284" t="str">
            <v>ton</v>
          </cell>
          <cell r="E284">
            <v>456666</v>
          </cell>
          <cell r="F284">
            <v>41752972</v>
          </cell>
        </row>
        <row r="285">
          <cell r="A285" t="str">
            <v>f. 지     수     판</v>
          </cell>
          <cell r="B285" t="str">
            <v>PVC, 200×5㎜</v>
          </cell>
          <cell r="C285">
            <v>39</v>
          </cell>
          <cell r="D285" t="str">
            <v>m</v>
          </cell>
          <cell r="E285">
            <v>14840</v>
          </cell>
          <cell r="F285">
            <v>578760</v>
          </cell>
        </row>
        <row r="286">
          <cell r="A286" t="str">
            <v>g. 신   축   이   음</v>
          </cell>
          <cell r="B286" t="str">
            <v>Exp. Joint Filler,t=20mm</v>
          </cell>
          <cell r="C286">
            <v>19</v>
          </cell>
          <cell r="D286" t="str">
            <v>㎡</v>
          </cell>
          <cell r="E286">
            <v>5907</v>
          </cell>
          <cell r="F286">
            <v>112233</v>
          </cell>
        </row>
        <row r="287">
          <cell r="A287" t="str">
            <v>h. 실     런     트</v>
          </cell>
          <cell r="B287" t="str">
            <v>20 x 25mm</v>
          </cell>
          <cell r="C287">
            <v>33</v>
          </cell>
          <cell r="D287" t="str">
            <v>m</v>
          </cell>
          <cell r="E287">
            <v>2315</v>
          </cell>
          <cell r="F287">
            <v>76395</v>
          </cell>
        </row>
        <row r="288">
          <cell r="A288" t="str">
            <v>i. 강   관   비  계</v>
          </cell>
          <cell r="C288">
            <v>557</v>
          </cell>
          <cell r="D288" t="str">
            <v>㎡</v>
          </cell>
          <cell r="E288">
            <v>10525</v>
          </cell>
          <cell r="F288">
            <v>5862425</v>
          </cell>
        </row>
        <row r="289">
          <cell r="A289" t="str">
            <v>j. 강  관  동  바  리</v>
          </cell>
          <cell r="B289" t="str">
            <v>(암거구조물용)</v>
          </cell>
          <cell r="C289">
            <v>786</v>
          </cell>
          <cell r="D289" t="str">
            <v>공㎥</v>
          </cell>
          <cell r="E289">
            <v>6834</v>
          </cell>
          <cell r="F289">
            <v>5371524</v>
          </cell>
        </row>
        <row r="290">
          <cell r="A290" t="str">
            <v>k. 스   페   이   셔</v>
          </cell>
          <cell r="C290">
            <v>1417</v>
          </cell>
          <cell r="D290" t="str">
            <v>㎡</v>
          </cell>
          <cell r="E290">
            <v>230</v>
          </cell>
          <cell r="F290">
            <v>325910</v>
          </cell>
        </row>
        <row r="291">
          <cell r="A291" t="str">
            <v>l  아 스 팔 트 코 팅</v>
          </cell>
          <cell r="C291">
            <v>643</v>
          </cell>
          <cell r="D291" t="str">
            <v>M2</v>
          </cell>
          <cell r="E291">
            <v>4406</v>
          </cell>
          <cell r="F291">
            <v>2833058</v>
          </cell>
        </row>
        <row r="292">
          <cell r="A292" t="str">
            <v>m. 전 선 관</v>
          </cell>
          <cell r="B292" t="str">
            <v>(PVC PIPE φ16mm)</v>
          </cell>
          <cell r="C292">
            <v>39</v>
          </cell>
          <cell r="D292" t="str">
            <v>m</v>
          </cell>
          <cell r="E292">
            <v>381</v>
          </cell>
          <cell r="F292">
            <v>14859</v>
          </cell>
        </row>
        <row r="293">
          <cell r="A293" t="str">
            <v>n.부 직 포</v>
          </cell>
          <cell r="C293">
            <v>12</v>
          </cell>
          <cell r="D293" t="str">
            <v>㎡</v>
          </cell>
          <cell r="E293">
            <v>1604</v>
          </cell>
          <cell r="F293">
            <v>19248</v>
          </cell>
        </row>
        <row r="294">
          <cell r="A294" t="str">
            <v>o. 배수관</v>
          </cell>
          <cell r="B294" t="str">
            <v>φ100mm</v>
          </cell>
          <cell r="C294">
            <v>36</v>
          </cell>
          <cell r="D294" t="str">
            <v>개</v>
          </cell>
          <cell r="E294">
            <v>4473</v>
          </cell>
          <cell r="F294">
            <v>161028</v>
          </cell>
        </row>
        <row r="295">
          <cell r="A295" t="str">
            <v>p. 다웰바설치공</v>
          </cell>
          <cell r="C295">
            <v>88</v>
          </cell>
          <cell r="D295" t="str">
            <v>EA</v>
          </cell>
          <cell r="E295">
            <v>6278</v>
          </cell>
          <cell r="F295">
            <v>552464</v>
          </cell>
        </row>
        <row r="296">
          <cell r="A296" t="str">
            <v>q. 보조기층재 구입 및 운반</v>
          </cell>
          <cell r="C296">
            <v>29</v>
          </cell>
          <cell r="D296" t="str">
            <v>㎥</v>
          </cell>
          <cell r="E296">
            <v>5800</v>
          </cell>
          <cell r="F296">
            <v>168200</v>
          </cell>
        </row>
        <row r="297">
          <cell r="A297" t="str">
            <v>r. 보조기층 포설 및 다짐</v>
          </cell>
          <cell r="B297" t="str">
            <v>(t=20cm)</v>
          </cell>
          <cell r="C297">
            <v>22</v>
          </cell>
          <cell r="D297" t="str">
            <v>㎥</v>
          </cell>
          <cell r="E297">
            <v>1971</v>
          </cell>
          <cell r="F297">
            <v>43362</v>
          </cell>
        </row>
        <row r="298">
          <cell r="A298" t="str">
            <v>s. 스치로폴</v>
          </cell>
          <cell r="B298" t="str">
            <v>t = 20mm</v>
          </cell>
          <cell r="C298">
            <v>14</v>
          </cell>
          <cell r="D298" t="str">
            <v>M2</v>
          </cell>
          <cell r="E298">
            <v>2441</v>
          </cell>
          <cell r="F298">
            <v>34174</v>
          </cell>
        </row>
        <row r="299">
          <cell r="A299" t="str">
            <v>◈ Sta. 6 ＋ 496</v>
          </cell>
        </row>
        <row r="300">
          <cell r="A300" t="str">
            <v>a. 구 조 물 터 파 기</v>
          </cell>
        </row>
        <row r="301">
          <cell r="A301" t="str">
            <v>구조물 터파기</v>
          </cell>
          <cell r="B301" t="str">
            <v>(육상토사,0~2m)</v>
          </cell>
          <cell r="C301">
            <v>1252</v>
          </cell>
          <cell r="D301" t="str">
            <v>㎥</v>
          </cell>
          <cell r="E301">
            <v>3161</v>
          </cell>
          <cell r="F301">
            <v>3957572</v>
          </cell>
        </row>
        <row r="302">
          <cell r="A302" t="str">
            <v>구조물 터파기</v>
          </cell>
          <cell r="B302" t="str">
            <v>(육상토사,2~4m)</v>
          </cell>
          <cell r="C302">
            <v>484</v>
          </cell>
          <cell r="D302" t="str">
            <v>㎥</v>
          </cell>
          <cell r="E302">
            <v>4598</v>
          </cell>
          <cell r="F302">
            <v>2225432</v>
          </cell>
        </row>
        <row r="303">
          <cell r="A303" t="str">
            <v>되   메   우   기</v>
          </cell>
          <cell r="B303" t="str">
            <v>다짐포함</v>
          </cell>
          <cell r="C303">
            <v>200</v>
          </cell>
          <cell r="D303" t="str">
            <v>㎥</v>
          </cell>
          <cell r="E303">
            <v>3385</v>
          </cell>
          <cell r="F303">
            <v>677000</v>
          </cell>
        </row>
        <row r="304">
          <cell r="A304" t="str">
            <v>b. 뒷      채      움</v>
          </cell>
          <cell r="B304" t="str">
            <v>보조기층재</v>
          </cell>
          <cell r="C304">
            <v>2005</v>
          </cell>
          <cell r="D304" t="str">
            <v>㎥</v>
          </cell>
          <cell r="E304">
            <v>16460</v>
          </cell>
          <cell r="F304">
            <v>33002300</v>
          </cell>
        </row>
        <row r="305">
          <cell r="A305" t="str">
            <v>c. 콘 크 리 트  타 설</v>
          </cell>
        </row>
        <row r="306">
          <cell r="A306" t="str">
            <v>-1.       〃</v>
          </cell>
          <cell r="B306" t="str">
            <v>철근,진동기,펌프카</v>
          </cell>
          <cell r="C306">
            <v>297</v>
          </cell>
          <cell r="D306" t="str">
            <v>㎥</v>
          </cell>
          <cell r="E306">
            <v>10947</v>
          </cell>
          <cell r="F306">
            <v>3251259</v>
          </cell>
        </row>
        <row r="307">
          <cell r="A307" t="str">
            <v>-2.       〃</v>
          </cell>
          <cell r="B307" t="str">
            <v>무근구조물</v>
          </cell>
          <cell r="C307">
            <v>62</v>
          </cell>
          <cell r="D307" t="str">
            <v>㎥</v>
          </cell>
          <cell r="E307">
            <v>20803</v>
          </cell>
          <cell r="F307">
            <v>1289786</v>
          </cell>
        </row>
        <row r="308">
          <cell r="A308" t="str">
            <v>d. 거     푸     집</v>
          </cell>
        </row>
        <row r="309">
          <cell r="A309" t="str">
            <v>-1. 합 판  거 푸 집</v>
          </cell>
          <cell r="B309" t="str">
            <v>3회</v>
          </cell>
          <cell r="C309">
            <v>631</v>
          </cell>
          <cell r="D309" t="str">
            <v>㎡</v>
          </cell>
          <cell r="E309">
            <v>22050</v>
          </cell>
          <cell r="F309">
            <v>13913550</v>
          </cell>
        </row>
        <row r="310">
          <cell r="A310" t="str">
            <v>-2. 코팅 거푸집</v>
          </cell>
          <cell r="B310" t="str">
            <v>3회</v>
          </cell>
          <cell r="C310">
            <v>200</v>
          </cell>
          <cell r="D310" t="str">
            <v>㎡</v>
          </cell>
          <cell r="E310">
            <v>22050</v>
          </cell>
          <cell r="F310">
            <v>4410000</v>
          </cell>
        </row>
        <row r="311">
          <cell r="A311" t="str">
            <v>-3. 합 판  거 푸 집</v>
          </cell>
          <cell r="B311" t="str">
            <v>4회</v>
          </cell>
          <cell r="C311">
            <v>57</v>
          </cell>
          <cell r="D311" t="str">
            <v>㎡</v>
          </cell>
          <cell r="E311">
            <v>19038</v>
          </cell>
          <cell r="F311">
            <v>1085166</v>
          </cell>
        </row>
        <row r="312">
          <cell r="A312" t="str">
            <v>-4. 무늬거푸집</v>
          </cell>
          <cell r="C312">
            <v>476</v>
          </cell>
          <cell r="D312" t="str">
            <v>M2</v>
          </cell>
          <cell r="E312">
            <v>29285</v>
          </cell>
          <cell r="F312">
            <v>13939660</v>
          </cell>
        </row>
        <row r="313">
          <cell r="A313" t="str">
            <v>e. 철 근 가 공 조 립</v>
          </cell>
          <cell r="B313" t="str">
            <v>복 잡</v>
          </cell>
          <cell r="C313">
            <v>84.43</v>
          </cell>
          <cell r="D313" t="str">
            <v>ton</v>
          </cell>
          <cell r="E313">
            <v>456666</v>
          </cell>
          <cell r="F313">
            <v>38556310</v>
          </cell>
        </row>
        <row r="314">
          <cell r="A314" t="str">
            <v>f. 지     수     판</v>
          </cell>
          <cell r="B314" t="str">
            <v>PVC, 200×5㎜</v>
          </cell>
          <cell r="C314">
            <v>40</v>
          </cell>
          <cell r="D314" t="str">
            <v>m</v>
          </cell>
          <cell r="E314">
            <v>14840</v>
          </cell>
          <cell r="F314">
            <v>593600</v>
          </cell>
        </row>
        <row r="315">
          <cell r="A315" t="str">
            <v>g. 신   축   이   음</v>
          </cell>
          <cell r="B315" t="str">
            <v>Exp. Joint Filler,t=20mm</v>
          </cell>
          <cell r="C315">
            <v>23</v>
          </cell>
          <cell r="D315" t="str">
            <v>㎡</v>
          </cell>
          <cell r="E315">
            <v>5907</v>
          </cell>
          <cell r="F315">
            <v>135861</v>
          </cell>
        </row>
        <row r="316">
          <cell r="A316" t="str">
            <v>h. 실     런     트</v>
          </cell>
          <cell r="B316" t="str">
            <v>20 x 25mm</v>
          </cell>
          <cell r="C316">
            <v>34</v>
          </cell>
          <cell r="D316" t="str">
            <v>m</v>
          </cell>
          <cell r="E316">
            <v>2315</v>
          </cell>
          <cell r="F316">
            <v>78710</v>
          </cell>
        </row>
        <row r="317">
          <cell r="A317" t="str">
            <v>i. 강   관   비  계</v>
          </cell>
          <cell r="C317">
            <v>633</v>
          </cell>
          <cell r="D317" t="str">
            <v>㎡</v>
          </cell>
          <cell r="E317">
            <v>10525</v>
          </cell>
          <cell r="F317">
            <v>6662325</v>
          </cell>
        </row>
        <row r="318">
          <cell r="A318" t="str">
            <v>j. 강  관  동  바  리</v>
          </cell>
          <cell r="B318" t="str">
            <v>(암거구조물용)</v>
          </cell>
          <cell r="C318">
            <v>840</v>
          </cell>
          <cell r="D318" t="str">
            <v>공㎥</v>
          </cell>
          <cell r="E318">
            <v>6834</v>
          </cell>
          <cell r="F318">
            <v>5740560</v>
          </cell>
        </row>
        <row r="319">
          <cell r="A319" t="str">
            <v>k. 스   페   이   셔</v>
          </cell>
          <cell r="C319">
            <v>1276</v>
          </cell>
          <cell r="D319" t="str">
            <v>㎡</v>
          </cell>
          <cell r="E319">
            <v>230</v>
          </cell>
          <cell r="F319">
            <v>293480</v>
          </cell>
        </row>
        <row r="320">
          <cell r="A320" t="str">
            <v>l  아 스 팔 트 코 팅</v>
          </cell>
          <cell r="C320">
            <v>713</v>
          </cell>
          <cell r="D320" t="str">
            <v>M2</v>
          </cell>
          <cell r="E320">
            <v>4406</v>
          </cell>
          <cell r="F320">
            <v>3141478</v>
          </cell>
        </row>
        <row r="321">
          <cell r="A321" t="str">
            <v>m. 전 선 관</v>
          </cell>
          <cell r="B321" t="str">
            <v>(PVC PIPE φ16mm)</v>
          </cell>
          <cell r="C321">
            <v>42</v>
          </cell>
          <cell r="D321" t="str">
            <v>m</v>
          </cell>
          <cell r="E321">
            <v>381</v>
          </cell>
          <cell r="F321">
            <v>16002</v>
          </cell>
        </row>
        <row r="322">
          <cell r="A322" t="str">
            <v>n.부 직 포</v>
          </cell>
          <cell r="C322">
            <v>15</v>
          </cell>
          <cell r="D322" t="str">
            <v>㎡</v>
          </cell>
          <cell r="E322">
            <v>1604</v>
          </cell>
          <cell r="F322">
            <v>24060</v>
          </cell>
        </row>
        <row r="323">
          <cell r="A323" t="str">
            <v>o. 배수관</v>
          </cell>
          <cell r="B323" t="str">
            <v>φ100mm</v>
          </cell>
          <cell r="C323">
            <v>44</v>
          </cell>
          <cell r="D323" t="str">
            <v>개</v>
          </cell>
          <cell r="E323">
            <v>4473</v>
          </cell>
          <cell r="F323">
            <v>196812</v>
          </cell>
        </row>
        <row r="324">
          <cell r="A324" t="str">
            <v>q. 보조기층재 구입 및 운반</v>
          </cell>
          <cell r="C324">
            <v>37</v>
          </cell>
          <cell r="D324" t="str">
            <v>㎥</v>
          </cell>
          <cell r="E324">
            <v>5800</v>
          </cell>
          <cell r="F324">
            <v>214600</v>
          </cell>
        </row>
        <row r="325">
          <cell r="A325" t="str">
            <v>r. 보조기층 포설 및 다짐</v>
          </cell>
          <cell r="B325" t="str">
            <v>(t=20cm)</v>
          </cell>
          <cell r="C325">
            <v>29</v>
          </cell>
          <cell r="D325" t="str">
            <v>㎥</v>
          </cell>
          <cell r="E325">
            <v>1971</v>
          </cell>
          <cell r="F325">
            <v>57159</v>
          </cell>
        </row>
        <row r="326">
          <cell r="A326" t="str">
            <v>◈ Sta. 6 ＋ 803</v>
          </cell>
        </row>
        <row r="327">
          <cell r="A327" t="str">
            <v>a. 구 조 물 터 파 기</v>
          </cell>
        </row>
        <row r="328">
          <cell r="A328" t="str">
            <v>구조물 터파기</v>
          </cell>
          <cell r="B328" t="str">
            <v>(육상토사,0~2m)</v>
          </cell>
          <cell r="C328">
            <v>519</v>
          </cell>
          <cell r="D328" t="str">
            <v>㎥</v>
          </cell>
          <cell r="E328">
            <v>3161</v>
          </cell>
          <cell r="F328">
            <v>1640559</v>
          </cell>
        </row>
        <row r="329">
          <cell r="A329" t="str">
            <v>되   메   우   기</v>
          </cell>
          <cell r="B329" t="str">
            <v>다짐포함</v>
          </cell>
          <cell r="C329">
            <v>93</v>
          </cell>
          <cell r="D329" t="str">
            <v>㎥</v>
          </cell>
          <cell r="E329">
            <v>3385</v>
          </cell>
          <cell r="F329">
            <v>314805</v>
          </cell>
        </row>
        <row r="330">
          <cell r="A330" t="str">
            <v>b. 뒷      채      움</v>
          </cell>
          <cell r="B330" t="str">
            <v>보조기층재</v>
          </cell>
          <cell r="C330">
            <v>599</v>
          </cell>
          <cell r="D330" t="str">
            <v>㎥</v>
          </cell>
          <cell r="E330">
            <v>16460</v>
          </cell>
          <cell r="F330">
            <v>9859540</v>
          </cell>
        </row>
        <row r="331">
          <cell r="A331" t="str">
            <v>c. 콘 크 리 트  타 설</v>
          </cell>
        </row>
        <row r="332">
          <cell r="A332" t="str">
            <v>-1.       〃</v>
          </cell>
          <cell r="B332" t="str">
            <v>철근,진동기,펌프카</v>
          </cell>
          <cell r="C332">
            <v>212</v>
          </cell>
          <cell r="D332" t="str">
            <v>㎥</v>
          </cell>
          <cell r="E332">
            <v>10947</v>
          </cell>
          <cell r="F332">
            <v>2320764</v>
          </cell>
        </row>
        <row r="333">
          <cell r="A333" t="str">
            <v>-2.       〃</v>
          </cell>
          <cell r="B333" t="str">
            <v>무근구조물</v>
          </cell>
          <cell r="C333">
            <v>28</v>
          </cell>
          <cell r="D333" t="str">
            <v>㎥</v>
          </cell>
          <cell r="E333">
            <v>20803</v>
          </cell>
          <cell r="F333">
            <v>582484</v>
          </cell>
        </row>
        <row r="334">
          <cell r="A334" t="str">
            <v>d. 거     푸     집</v>
          </cell>
        </row>
        <row r="335">
          <cell r="A335" t="str">
            <v>-1. 합 판  거 푸 집</v>
          </cell>
          <cell r="B335" t="str">
            <v>3회</v>
          </cell>
          <cell r="C335">
            <v>734</v>
          </cell>
          <cell r="D335" t="str">
            <v>㎡</v>
          </cell>
          <cell r="E335">
            <v>22050</v>
          </cell>
          <cell r="F335">
            <v>16184700</v>
          </cell>
        </row>
        <row r="336">
          <cell r="A336" t="str">
            <v>-2. 합 판  거 푸 집</v>
          </cell>
          <cell r="B336" t="str">
            <v>4회</v>
          </cell>
          <cell r="C336">
            <v>33</v>
          </cell>
          <cell r="D336" t="str">
            <v>㎡</v>
          </cell>
          <cell r="E336">
            <v>19038</v>
          </cell>
          <cell r="F336">
            <v>628254</v>
          </cell>
        </row>
        <row r="337">
          <cell r="A337" t="str">
            <v>e. 철 근 가 공 조 립</v>
          </cell>
          <cell r="B337" t="str">
            <v>복 잡</v>
          </cell>
          <cell r="C337">
            <v>21.4</v>
          </cell>
          <cell r="D337" t="str">
            <v>ton</v>
          </cell>
          <cell r="E337">
            <v>456666</v>
          </cell>
          <cell r="F337">
            <v>9772652</v>
          </cell>
        </row>
        <row r="338">
          <cell r="A338" t="str">
            <v>f. 지     수     판</v>
          </cell>
          <cell r="B338" t="str">
            <v>PVC, 200×5㎜</v>
          </cell>
          <cell r="C338">
            <v>30</v>
          </cell>
          <cell r="D338" t="str">
            <v>m</v>
          </cell>
          <cell r="E338">
            <v>14840</v>
          </cell>
          <cell r="F338">
            <v>445200</v>
          </cell>
        </row>
        <row r="339">
          <cell r="A339" t="str">
            <v>g. 신   축   이   음</v>
          </cell>
          <cell r="B339" t="str">
            <v>Exp. Joint Filler,t=20mm</v>
          </cell>
          <cell r="C339">
            <v>10</v>
          </cell>
          <cell r="D339" t="str">
            <v>㎡</v>
          </cell>
          <cell r="E339">
            <v>5907</v>
          </cell>
          <cell r="F339">
            <v>59070</v>
          </cell>
        </row>
        <row r="340">
          <cell r="A340" t="str">
            <v>h. 실     런     트</v>
          </cell>
          <cell r="B340" t="str">
            <v>20 x 25mm</v>
          </cell>
          <cell r="C340">
            <v>25</v>
          </cell>
          <cell r="D340" t="str">
            <v>m</v>
          </cell>
          <cell r="E340">
            <v>2315</v>
          </cell>
          <cell r="F340">
            <v>57875</v>
          </cell>
        </row>
        <row r="341">
          <cell r="A341" t="str">
            <v>i. 강   관   비  계</v>
          </cell>
          <cell r="C341">
            <v>256</v>
          </cell>
          <cell r="D341" t="str">
            <v>㎡</v>
          </cell>
          <cell r="E341">
            <v>10525</v>
          </cell>
          <cell r="F341">
            <v>2694400</v>
          </cell>
        </row>
        <row r="342">
          <cell r="A342" t="str">
            <v>j. 강  관  동  바  리</v>
          </cell>
          <cell r="B342" t="str">
            <v>(암거구조물용)</v>
          </cell>
          <cell r="C342">
            <v>260</v>
          </cell>
          <cell r="D342" t="str">
            <v>공㎥</v>
          </cell>
          <cell r="E342">
            <v>6834</v>
          </cell>
          <cell r="F342">
            <v>1776840</v>
          </cell>
        </row>
        <row r="343">
          <cell r="A343" t="str">
            <v>k. 스   페   이   셔</v>
          </cell>
          <cell r="C343">
            <v>795</v>
          </cell>
          <cell r="D343" t="str">
            <v>㎡</v>
          </cell>
          <cell r="E343">
            <v>230</v>
          </cell>
          <cell r="F343">
            <v>182850</v>
          </cell>
        </row>
        <row r="344">
          <cell r="A344" t="str">
            <v>n.부 직 포</v>
          </cell>
          <cell r="C344">
            <v>4</v>
          </cell>
          <cell r="D344" t="str">
            <v>㎡</v>
          </cell>
          <cell r="E344">
            <v>1604</v>
          </cell>
          <cell r="F344">
            <v>6416</v>
          </cell>
        </row>
        <row r="345">
          <cell r="A345" t="str">
            <v>o. 배수관</v>
          </cell>
          <cell r="B345" t="str">
            <v>φ100mm</v>
          </cell>
          <cell r="C345">
            <v>12</v>
          </cell>
          <cell r="D345" t="str">
            <v>개</v>
          </cell>
          <cell r="E345">
            <v>4473</v>
          </cell>
          <cell r="F345">
            <v>53676</v>
          </cell>
        </row>
        <row r="346">
          <cell r="A346" t="str">
            <v>◈ Sta. 7 ＋ 100</v>
          </cell>
        </row>
        <row r="347">
          <cell r="A347" t="str">
            <v>a. 구 조 물 터 파 기</v>
          </cell>
        </row>
        <row r="348">
          <cell r="A348" t="str">
            <v>구조물 터파기</v>
          </cell>
          <cell r="B348" t="str">
            <v>(육상토사,0~2m)</v>
          </cell>
          <cell r="C348">
            <v>298</v>
          </cell>
          <cell r="D348" t="str">
            <v>㎥</v>
          </cell>
          <cell r="E348">
            <v>3161</v>
          </cell>
          <cell r="F348">
            <v>941978</v>
          </cell>
        </row>
        <row r="349">
          <cell r="A349" t="str">
            <v>b. 뒷      채      움</v>
          </cell>
          <cell r="B349" t="str">
            <v>보조기층재</v>
          </cell>
          <cell r="C349">
            <v>1231</v>
          </cell>
          <cell r="D349" t="str">
            <v>㎥</v>
          </cell>
          <cell r="E349">
            <v>16460</v>
          </cell>
          <cell r="F349">
            <v>20262260</v>
          </cell>
        </row>
        <row r="350">
          <cell r="A350" t="str">
            <v>c. 콘 크 리 트  타 설</v>
          </cell>
        </row>
        <row r="351">
          <cell r="A351" t="str">
            <v>-1.       〃</v>
          </cell>
          <cell r="B351" t="str">
            <v>철근,진동기,펌프카</v>
          </cell>
          <cell r="C351">
            <v>731</v>
          </cell>
          <cell r="D351" t="str">
            <v>㎥</v>
          </cell>
          <cell r="E351">
            <v>10947</v>
          </cell>
          <cell r="F351">
            <v>8002257</v>
          </cell>
        </row>
        <row r="352">
          <cell r="A352" t="str">
            <v>-2.       〃</v>
          </cell>
          <cell r="B352" t="str">
            <v>무근구조물</v>
          </cell>
          <cell r="C352">
            <v>43</v>
          </cell>
          <cell r="D352" t="str">
            <v>㎥</v>
          </cell>
          <cell r="E352">
            <v>20803</v>
          </cell>
          <cell r="F352">
            <v>894529</v>
          </cell>
        </row>
        <row r="353">
          <cell r="A353" t="str">
            <v>d. 거     푸     집</v>
          </cell>
        </row>
        <row r="354">
          <cell r="A354" t="str">
            <v>-1. 합 판  거 푸 집</v>
          </cell>
          <cell r="B354" t="str">
            <v>3회</v>
          </cell>
          <cell r="C354">
            <v>1554</v>
          </cell>
          <cell r="D354" t="str">
            <v>㎡</v>
          </cell>
          <cell r="E354">
            <v>22050</v>
          </cell>
          <cell r="F354">
            <v>34265700</v>
          </cell>
        </row>
        <row r="355">
          <cell r="A355" t="str">
            <v>e. 철 근 가 공 조 립</v>
          </cell>
          <cell r="B355" t="str">
            <v>복 잡</v>
          </cell>
          <cell r="C355">
            <v>93.57</v>
          </cell>
          <cell r="D355" t="str">
            <v>ton</v>
          </cell>
          <cell r="E355">
            <v>456666</v>
          </cell>
          <cell r="F355">
            <v>42730237</v>
          </cell>
        </row>
        <row r="356">
          <cell r="A356" t="str">
            <v>f. 지     수     판</v>
          </cell>
          <cell r="B356" t="str">
            <v>PVC, 200×5㎜</v>
          </cell>
          <cell r="C356">
            <v>62</v>
          </cell>
          <cell r="D356" t="str">
            <v>m</v>
          </cell>
          <cell r="E356">
            <v>14840</v>
          </cell>
          <cell r="F356">
            <v>920080</v>
          </cell>
        </row>
        <row r="357">
          <cell r="A357" t="str">
            <v>g. 신   축   이   음</v>
          </cell>
          <cell r="B357" t="str">
            <v>Exp. Joint Filler,t=20mm</v>
          </cell>
          <cell r="C357">
            <v>37</v>
          </cell>
          <cell r="D357" t="str">
            <v>㎡</v>
          </cell>
          <cell r="E357">
            <v>5907</v>
          </cell>
          <cell r="F357">
            <v>218559</v>
          </cell>
        </row>
        <row r="358">
          <cell r="A358" t="str">
            <v>h. 실     런     트</v>
          </cell>
          <cell r="B358" t="str">
            <v>20 x 25mm</v>
          </cell>
          <cell r="C358">
            <v>46</v>
          </cell>
          <cell r="D358" t="str">
            <v>m</v>
          </cell>
          <cell r="E358">
            <v>2315</v>
          </cell>
          <cell r="F358">
            <v>106490</v>
          </cell>
        </row>
        <row r="359">
          <cell r="A359" t="str">
            <v>i. 강   관   비  계</v>
          </cell>
          <cell r="C359">
            <v>420</v>
          </cell>
          <cell r="D359" t="str">
            <v>㎡</v>
          </cell>
          <cell r="E359">
            <v>10525</v>
          </cell>
          <cell r="F359">
            <v>4420500</v>
          </cell>
        </row>
        <row r="360">
          <cell r="A360" t="str">
            <v>j. 강  관  동  바  리</v>
          </cell>
          <cell r="B360" t="str">
            <v>(암거구조물용)</v>
          </cell>
          <cell r="C360">
            <v>1027</v>
          </cell>
          <cell r="D360" t="str">
            <v>공㎥</v>
          </cell>
          <cell r="E360">
            <v>6834</v>
          </cell>
          <cell r="F360">
            <v>7018518</v>
          </cell>
        </row>
        <row r="361">
          <cell r="A361" t="str">
            <v>k. 스   페   이   셔</v>
          </cell>
          <cell r="C361">
            <v>1938</v>
          </cell>
          <cell r="D361" t="str">
            <v>㎡</v>
          </cell>
          <cell r="E361">
            <v>230</v>
          </cell>
          <cell r="F361">
            <v>445740</v>
          </cell>
        </row>
        <row r="362">
          <cell r="A362" t="str">
            <v>◈ Sta. 8 ＋ 650</v>
          </cell>
        </row>
        <row r="363">
          <cell r="A363" t="str">
            <v>a. 구 조 물 터 파 기</v>
          </cell>
        </row>
        <row r="364">
          <cell r="A364" t="str">
            <v>구조물 터파기</v>
          </cell>
          <cell r="B364" t="str">
            <v>(육상토사,0~2m)</v>
          </cell>
          <cell r="C364">
            <v>1670</v>
          </cell>
          <cell r="D364" t="str">
            <v>㎥</v>
          </cell>
          <cell r="E364">
            <v>3161</v>
          </cell>
          <cell r="F364">
            <v>5278870</v>
          </cell>
        </row>
        <row r="365">
          <cell r="A365" t="str">
            <v>구조물 터파기</v>
          </cell>
          <cell r="B365" t="str">
            <v>(육상토사,2~4m)</v>
          </cell>
          <cell r="C365">
            <v>698</v>
          </cell>
          <cell r="D365" t="str">
            <v>㎥</v>
          </cell>
          <cell r="E365">
            <v>4598</v>
          </cell>
          <cell r="F365">
            <v>3209404</v>
          </cell>
        </row>
        <row r="366">
          <cell r="A366" t="str">
            <v>되   메   우   기</v>
          </cell>
          <cell r="B366" t="str">
            <v>다짐포함</v>
          </cell>
          <cell r="C366">
            <v>710</v>
          </cell>
          <cell r="D366" t="str">
            <v>㎥</v>
          </cell>
          <cell r="E366">
            <v>3385</v>
          </cell>
          <cell r="F366">
            <v>2403350</v>
          </cell>
        </row>
        <row r="367">
          <cell r="A367" t="str">
            <v>b. 뒷      채      움</v>
          </cell>
          <cell r="B367" t="str">
            <v>보조기층재</v>
          </cell>
          <cell r="C367">
            <v>932</v>
          </cell>
          <cell r="D367" t="str">
            <v>㎥</v>
          </cell>
          <cell r="E367">
            <v>16460</v>
          </cell>
          <cell r="F367">
            <v>15340720</v>
          </cell>
        </row>
        <row r="368">
          <cell r="A368" t="str">
            <v>c. 콘 크 리 트  타 설</v>
          </cell>
        </row>
        <row r="369">
          <cell r="A369" t="str">
            <v>-1.       〃</v>
          </cell>
          <cell r="B369" t="str">
            <v>철근,진동기,펌프카</v>
          </cell>
          <cell r="C369">
            <v>327</v>
          </cell>
          <cell r="D369" t="str">
            <v>㎥</v>
          </cell>
          <cell r="E369">
            <v>10947</v>
          </cell>
          <cell r="F369">
            <v>3579669</v>
          </cell>
        </row>
        <row r="370">
          <cell r="A370" t="str">
            <v>-2.       〃</v>
          </cell>
          <cell r="B370" t="str">
            <v>무근구조물</v>
          </cell>
          <cell r="C370">
            <v>40</v>
          </cell>
          <cell r="D370" t="str">
            <v>㎥</v>
          </cell>
          <cell r="E370">
            <v>20803</v>
          </cell>
          <cell r="F370">
            <v>832120</v>
          </cell>
        </row>
        <row r="371">
          <cell r="A371" t="str">
            <v>d. 거     푸     집</v>
          </cell>
        </row>
        <row r="372">
          <cell r="A372" t="str">
            <v>-1. 합 판  거 푸 집</v>
          </cell>
          <cell r="B372" t="str">
            <v>3회</v>
          </cell>
          <cell r="C372">
            <v>1130</v>
          </cell>
          <cell r="D372" t="str">
            <v>㎡</v>
          </cell>
          <cell r="E372">
            <v>22050</v>
          </cell>
          <cell r="F372">
            <v>24916500</v>
          </cell>
        </row>
        <row r="373">
          <cell r="A373" t="str">
            <v>-2. 합 판  거 푸 집</v>
          </cell>
          <cell r="B373" t="str">
            <v>4회</v>
          </cell>
          <cell r="C373">
            <v>30</v>
          </cell>
          <cell r="D373" t="str">
            <v>㎡</v>
          </cell>
          <cell r="E373">
            <v>19038</v>
          </cell>
          <cell r="F373">
            <v>571140</v>
          </cell>
        </row>
        <row r="374">
          <cell r="A374" t="str">
            <v>e. 철 근 가 공 조 립</v>
          </cell>
          <cell r="B374" t="str">
            <v>복 잡</v>
          </cell>
          <cell r="C374">
            <v>33.22</v>
          </cell>
          <cell r="D374" t="str">
            <v>ton</v>
          </cell>
          <cell r="E374">
            <v>456666</v>
          </cell>
          <cell r="F374">
            <v>15170444</v>
          </cell>
        </row>
        <row r="375">
          <cell r="A375" t="str">
            <v>f. 지     수     판</v>
          </cell>
          <cell r="B375" t="str">
            <v>PVC, 200×5㎜</v>
          </cell>
          <cell r="C375">
            <v>51</v>
          </cell>
          <cell r="D375" t="str">
            <v>m</v>
          </cell>
          <cell r="E375">
            <v>14840</v>
          </cell>
          <cell r="F375">
            <v>756840</v>
          </cell>
        </row>
        <row r="376">
          <cell r="A376" t="str">
            <v>g. 신   축   이   음</v>
          </cell>
          <cell r="B376" t="str">
            <v>Exp. Joint Filler,t=20mm</v>
          </cell>
          <cell r="C376">
            <v>17</v>
          </cell>
          <cell r="D376" t="str">
            <v>㎡</v>
          </cell>
          <cell r="E376">
            <v>5907</v>
          </cell>
          <cell r="F376">
            <v>100419</v>
          </cell>
        </row>
        <row r="377">
          <cell r="A377" t="str">
            <v>h. 실     런     트</v>
          </cell>
          <cell r="B377" t="str">
            <v>20 x 25mm</v>
          </cell>
          <cell r="C377">
            <v>42</v>
          </cell>
          <cell r="D377" t="str">
            <v>m</v>
          </cell>
          <cell r="E377">
            <v>2315</v>
          </cell>
          <cell r="F377">
            <v>97230</v>
          </cell>
        </row>
        <row r="378">
          <cell r="A378" t="str">
            <v>i. 강   관   비  계</v>
          </cell>
          <cell r="C378">
            <v>403</v>
          </cell>
          <cell r="D378" t="str">
            <v>㎡</v>
          </cell>
          <cell r="E378">
            <v>10525</v>
          </cell>
          <cell r="F378">
            <v>4241575</v>
          </cell>
        </row>
        <row r="379">
          <cell r="A379" t="str">
            <v>j. 강  관  동  바  리</v>
          </cell>
          <cell r="B379" t="str">
            <v>(암거구조물용)</v>
          </cell>
          <cell r="C379">
            <v>428</v>
          </cell>
          <cell r="D379" t="str">
            <v>공㎥</v>
          </cell>
          <cell r="E379">
            <v>6834</v>
          </cell>
          <cell r="F379">
            <v>2924952</v>
          </cell>
        </row>
        <row r="380">
          <cell r="A380" t="str">
            <v>k. 스   페   이   셔</v>
          </cell>
          <cell r="C380">
            <v>1305</v>
          </cell>
          <cell r="D380" t="str">
            <v>㎡</v>
          </cell>
          <cell r="E380">
            <v>230</v>
          </cell>
          <cell r="F380">
            <v>300150</v>
          </cell>
        </row>
        <row r="381">
          <cell r="A381" t="str">
            <v>n.부 직 포</v>
          </cell>
          <cell r="C381">
            <v>3</v>
          </cell>
          <cell r="D381" t="str">
            <v>㎡</v>
          </cell>
          <cell r="E381">
            <v>1604</v>
          </cell>
          <cell r="F381">
            <v>4812</v>
          </cell>
        </row>
        <row r="382">
          <cell r="A382" t="str">
            <v>o. 배수관</v>
          </cell>
          <cell r="B382" t="str">
            <v>φ100mm</v>
          </cell>
          <cell r="C382">
            <v>10</v>
          </cell>
          <cell r="D382" t="str">
            <v>개</v>
          </cell>
          <cell r="E382">
            <v>4473</v>
          </cell>
          <cell r="F382">
            <v>44730</v>
          </cell>
        </row>
        <row r="383">
          <cell r="A383" t="str">
            <v>◈ Sta. 11＋ 482</v>
          </cell>
        </row>
        <row r="384">
          <cell r="A384" t="str">
            <v>a. 구 조 물 터 파 기</v>
          </cell>
        </row>
        <row r="385">
          <cell r="A385" t="str">
            <v>구조물 터파기</v>
          </cell>
          <cell r="B385" t="str">
            <v>(육상토사,0~2m)</v>
          </cell>
          <cell r="C385">
            <v>677</v>
          </cell>
          <cell r="D385" t="str">
            <v>㎥</v>
          </cell>
          <cell r="E385">
            <v>3161</v>
          </cell>
          <cell r="F385">
            <v>2139997</v>
          </cell>
        </row>
        <row r="386">
          <cell r="A386" t="str">
            <v>구조물 터파기</v>
          </cell>
          <cell r="B386" t="str">
            <v>(육상토사,2~4m)</v>
          </cell>
          <cell r="C386">
            <v>31</v>
          </cell>
          <cell r="D386" t="str">
            <v>㎥</v>
          </cell>
          <cell r="E386">
            <v>4598</v>
          </cell>
          <cell r="F386">
            <v>142538</v>
          </cell>
        </row>
        <row r="387">
          <cell r="A387" t="str">
            <v>되   메   우   기</v>
          </cell>
          <cell r="B387" t="str">
            <v>다짐포함</v>
          </cell>
          <cell r="C387">
            <v>84</v>
          </cell>
          <cell r="D387" t="str">
            <v>㎥</v>
          </cell>
          <cell r="E387">
            <v>3385</v>
          </cell>
          <cell r="F387">
            <v>284340</v>
          </cell>
        </row>
        <row r="388">
          <cell r="A388" t="str">
            <v>b. 뒷      채      움</v>
          </cell>
          <cell r="B388" t="str">
            <v>보조기층재</v>
          </cell>
          <cell r="C388">
            <v>483</v>
          </cell>
          <cell r="D388" t="str">
            <v>㎥</v>
          </cell>
          <cell r="E388">
            <v>16460</v>
          </cell>
          <cell r="F388">
            <v>7950180</v>
          </cell>
        </row>
        <row r="389">
          <cell r="A389" t="str">
            <v>c. 콘 크 리 트  타 설</v>
          </cell>
        </row>
        <row r="390">
          <cell r="A390" t="str">
            <v>-1.       〃</v>
          </cell>
          <cell r="B390" t="str">
            <v>철근,진동기,펌프카</v>
          </cell>
          <cell r="C390">
            <v>150</v>
          </cell>
          <cell r="D390" t="str">
            <v>㎥</v>
          </cell>
          <cell r="E390">
            <v>10947</v>
          </cell>
          <cell r="F390">
            <v>1642050</v>
          </cell>
        </row>
        <row r="391">
          <cell r="A391" t="str">
            <v>-2.       〃</v>
          </cell>
          <cell r="B391" t="str">
            <v>무근구조물</v>
          </cell>
          <cell r="C391">
            <v>21</v>
          </cell>
          <cell r="D391" t="str">
            <v>㎥</v>
          </cell>
          <cell r="E391">
            <v>20803</v>
          </cell>
          <cell r="F391">
            <v>436863</v>
          </cell>
        </row>
        <row r="392">
          <cell r="A392" t="str">
            <v>d. 거     푸     집</v>
          </cell>
        </row>
        <row r="393">
          <cell r="A393" t="str">
            <v>-1. 합 판  거 푸 집</v>
          </cell>
          <cell r="B393" t="str">
            <v>3회</v>
          </cell>
          <cell r="C393">
            <v>621</v>
          </cell>
          <cell r="D393" t="str">
            <v>㎡</v>
          </cell>
          <cell r="E393">
            <v>22050</v>
          </cell>
          <cell r="F393">
            <v>13693050</v>
          </cell>
        </row>
        <row r="394">
          <cell r="A394" t="str">
            <v>-2. 합 판  거 푸 집</v>
          </cell>
          <cell r="B394" t="str">
            <v>4회</v>
          </cell>
          <cell r="C394">
            <v>29</v>
          </cell>
          <cell r="D394" t="str">
            <v>㎡</v>
          </cell>
          <cell r="E394">
            <v>19038</v>
          </cell>
          <cell r="F394">
            <v>552102</v>
          </cell>
        </row>
        <row r="395">
          <cell r="A395" t="str">
            <v>e. 철 근 가 공 조 립</v>
          </cell>
          <cell r="B395" t="str">
            <v>복 잡</v>
          </cell>
          <cell r="C395">
            <v>25.265000000000001</v>
          </cell>
          <cell r="D395" t="str">
            <v>ton</v>
          </cell>
          <cell r="E395">
            <v>456666</v>
          </cell>
          <cell r="F395">
            <v>11537666</v>
          </cell>
        </row>
        <row r="396">
          <cell r="A396" t="str">
            <v>f. 지     수     판</v>
          </cell>
          <cell r="B396" t="str">
            <v>PVC, 200×5㎜</v>
          </cell>
          <cell r="C396">
            <v>27</v>
          </cell>
          <cell r="D396" t="str">
            <v>m</v>
          </cell>
          <cell r="E396">
            <v>14840</v>
          </cell>
          <cell r="F396">
            <v>400680</v>
          </cell>
        </row>
        <row r="397">
          <cell r="A397" t="str">
            <v>g. 신   축   이   음</v>
          </cell>
          <cell r="B397" t="str">
            <v>Exp. Joint Filler,t=20mm</v>
          </cell>
          <cell r="C397">
            <v>7</v>
          </cell>
          <cell r="D397" t="str">
            <v>㎡</v>
          </cell>
          <cell r="E397">
            <v>5907</v>
          </cell>
          <cell r="F397">
            <v>41349</v>
          </cell>
        </row>
        <row r="398">
          <cell r="A398" t="str">
            <v>h. 실     런     트</v>
          </cell>
          <cell r="B398" t="str">
            <v>20 x 25mm</v>
          </cell>
          <cell r="C398">
            <v>22</v>
          </cell>
          <cell r="D398" t="str">
            <v>m</v>
          </cell>
          <cell r="E398">
            <v>2315</v>
          </cell>
          <cell r="F398">
            <v>50930</v>
          </cell>
        </row>
        <row r="399">
          <cell r="A399" t="str">
            <v>i. 강   관   비  계</v>
          </cell>
          <cell r="C399">
            <v>212</v>
          </cell>
          <cell r="D399" t="str">
            <v>㎡</v>
          </cell>
          <cell r="E399">
            <v>10525</v>
          </cell>
          <cell r="F399">
            <v>2231300</v>
          </cell>
        </row>
        <row r="400">
          <cell r="A400" t="str">
            <v>j. 강  관  동  바  리</v>
          </cell>
          <cell r="B400" t="str">
            <v>(암거구조물용)</v>
          </cell>
          <cell r="C400">
            <v>189</v>
          </cell>
          <cell r="D400" t="str">
            <v>공㎥</v>
          </cell>
          <cell r="E400">
            <v>6834</v>
          </cell>
          <cell r="F400">
            <v>1291626</v>
          </cell>
        </row>
        <row r="401">
          <cell r="A401" t="str">
            <v>k. 스   페   이   셔</v>
          </cell>
          <cell r="C401">
            <v>658</v>
          </cell>
          <cell r="D401" t="str">
            <v>㎡</v>
          </cell>
          <cell r="E401">
            <v>230</v>
          </cell>
          <cell r="F401">
            <v>151340</v>
          </cell>
        </row>
        <row r="402">
          <cell r="A402" t="str">
            <v>n.부 직 포</v>
          </cell>
          <cell r="C402">
            <v>3</v>
          </cell>
          <cell r="D402" t="str">
            <v>㎡</v>
          </cell>
          <cell r="E402">
            <v>1604</v>
          </cell>
          <cell r="F402">
            <v>4812</v>
          </cell>
        </row>
        <row r="403">
          <cell r="A403" t="str">
            <v>o. 배수관</v>
          </cell>
          <cell r="B403" t="str">
            <v>φ100mm</v>
          </cell>
          <cell r="C403">
            <v>10</v>
          </cell>
          <cell r="D403" t="str">
            <v>개</v>
          </cell>
          <cell r="E403">
            <v>4473</v>
          </cell>
          <cell r="F403">
            <v>44730</v>
          </cell>
        </row>
        <row r="405">
          <cell r="A405" t="str">
            <v>3. 구   조   물  공</v>
          </cell>
          <cell r="F405">
            <v>3077551089</v>
          </cell>
        </row>
        <row r="406">
          <cell r="A406" t="str">
            <v>수산교 (RAHMEN)</v>
          </cell>
        </row>
        <row r="407">
          <cell r="A407" t="str">
            <v>1) 구조물 터파기</v>
          </cell>
        </row>
        <row r="408">
          <cell r="A408" t="str">
            <v>구조물 터파기</v>
          </cell>
          <cell r="B408" t="str">
            <v>(육상토사,0~2m)</v>
          </cell>
          <cell r="C408">
            <v>1078</v>
          </cell>
          <cell r="D408" t="str">
            <v>㎥</v>
          </cell>
          <cell r="E408">
            <v>3161</v>
          </cell>
          <cell r="F408">
            <v>3407558</v>
          </cell>
        </row>
        <row r="409">
          <cell r="A409" t="str">
            <v>구조물 터파기</v>
          </cell>
          <cell r="B409" t="str">
            <v>(육상토사,2~4m)</v>
          </cell>
          <cell r="C409">
            <v>12</v>
          </cell>
          <cell r="D409" t="str">
            <v>㎥</v>
          </cell>
          <cell r="E409">
            <v>4598</v>
          </cell>
          <cell r="F409">
            <v>55176</v>
          </cell>
        </row>
        <row r="410">
          <cell r="A410" t="str">
            <v>2)되메우기 및 다짐</v>
          </cell>
          <cell r="C410">
            <v>644</v>
          </cell>
          <cell r="D410" t="str">
            <v>M3</v>
          </cell>
          <cell r="E410">
            <v>3385</v>
          </cell>
          <cell r="F410">
            <v>2179940</v>
          </cell>
        </row>
        <row r="411">
          <cell r="A411" t="str">
            <v>3)뒷 채 움</v>
          </cell>
          <cell r="B411" t="str">
            <v>(보조기층재)</v>
          </cell>
          <cell r="C411">
            <v>1549</v>
          </cell>
          <cell r="D411" t="str">
            <v>㎥</v>
          </cell>
          <cell r="E411">
            <v>16460</v>
          </cell>
          <cell r="F411">
            <v>25496540</v>
          </cell>
        </row>
        <row r="412">
          <cell r="A412" t="str">
            <v>4) 콘크리트타설</v>
          </cell>
        </row>
        <row r="413">
          <cell r="A413" t="str">
            <v>콘크리트 타설</v>
          </cell>
          <cell r="B413" t="str">
            <v>(무근구조물)</v>
          </cell>
          <cell r="C413">
            <v>35</v>
          </cell>
          <cell r="D413" t="str">
            <v>㎥</v>
          </cell>
          <cell r="E413">
            <v>20803</v>
          </cell>
          <cell r="F413">
            <v>728105</v>
          </cell>
        </row>
        <row r="414">
          <cell r="A414" t="str">
            <v>콘크리트 타설</v>
          </cell>
          <cell r="B414" t="str">
            <v>(철근,진동기,펌프카)</v>
          </cell>
          <cell r="C414">
            <v>1083</v>
          </cell>
          <cell r="D414" t="str">
            <v>㎥</v>
          </cell>
          <cell r="E414">
            <v>10947</v>
          </cell>
          <cell r="F414">
            <v>11855601</v>
          </cell>
        </row>
        <row r="415">
          <cell r="A415" t="str">
            <v>5) 거푸집공</v>
          </cell>
        </row>
        <row r="416">
          <cell r="A416" t="str">
            <v>합판 거푸집</v>
          </cell>
          <cell r="B416" t="str">
            <v>(3회, 0~ 7m)</v>
          </cell>
          <cell r="C416">
            <v>657</v>
          </cell>
          <cell r="D416" t="str">
            <v>㎡</v>
          </cell>
          <cell r="E416">
            <v>22050</v>
          </cell>
          <cell r="F416">
            <v>14486850</v>
          </cell>
        </row>
        <row r="417">
          <cell r="A417" t="str">
            <v>합판 거푸집</v>
          </cell>
          <cell r="B417" t="str">
            <v>(3회, 7~10m)</v>
          </cell>
          <cell r="C417">
            <v>110</v>
          </cell>
          <cell r="D417" t="str">
            <v>M2</v>
          </cell>
          <cell r="E417">
            <v>23476</v>
          </cell>
          <cell r="F417">
            <v>2582360</v>
          </cell>
        </row>
        <row r="418">
          <cell r="A418" t="str">
            <v>합판 거푸집</v>
          </cell>
          <cell r="B418" t="str">
            <v>(4회)</v>
          </cell>
          <cell r="C418">
            <v>206</v>
          </cell>
          <cell r="D418" t="str">
            <v>㎡</v>
          </cell>
          <cell r="E418">
            <v>19038</v>
          </cell>
          <cell r="F418">
            <v>3921828</v>
          </cell>
        </row>
        <row r="419">
          <cell r="A419" t="str">
            <v>합판 거푸집</v>
          </cell>
          <cell r="B419" t="str">
            <v>(6회)</v>
          </cell>
          <cell r="C419">
            <v>7</v>
          </cell>
          <cell r="D419" t="str">
            <v>㎡</v>
          </cell>
          <cell r="E419">
            <v>15879</v>
          </cell>
          <cell r="F419">
            <v>111153</v>
          </cell>
        </row>
        <row r="420">
          <cell r="A420" t="str">
            <v>무늬거푸집</v>
          </cell>
          <cell r="C420">
            <v>168</v>
          </cell>
          <cell r="D420" t="str">
            <v>M2</v>
          </cell>
          <cell r="E420">
            <v>29285</v>
          </cell>
          <cell r="F420">
            <v>4919880</v>
          </cell>
        </row>
        <row r="421">
          <cell r="A421" t="str">
            <v>코팅 거푸집</v>
          </cell>
          <cell r="B421" t="str">
            <v>(3회)</v>
          </cell>
          <cell r="C421">
            <v>467</v>
          </cell>
          <cell r="D421" t="str">
            <v>㎡</v>
          </cell>
          <cell r="E421">
            <v>22050</v>
          </cell>
          <cell r="F421">
            <v>10297350</v>
          </cell>
        </row>
        <row r="422">
          <cell r="A422" t="str">
            <v>6) 강관 비계</v>
          </cell>
          <cell r="C422">
            <v>764</v>
          </cell>
          <cell r="D422" t="str">
            <v>㎡</v>
          </cell>
          <cell r="E422">
            <v>10525</v>
          </cell>
          <cell r="F422">
            <v>8041100</v>
          </cell>
        </row>
        <row r="423">
          <cell r="A423" t="str">
            <v>7) 동바리공</v>
          </cell>
        </row>
        <row r="424">
          <cell r="A424" t="str">
            <v>강관 동바리</v>
          </cell>
          <cell r="B424" t="str">
            <v>(교량구조물용)</v>
          </cell>
          <cell r="C424">
            <v>2177</v>
          </cell>
          <cell r="D424" t="str">
            <v>공㎥</v>
          </cell>
          <cell r="E424">
            <v>17339</v>
          </cell>
          <cell r="F424">
            <v>37747003</v>
          </cell>
        </row>
        <row r="425">
          <cell r="A425" t="str">
            <v>8)표면처리</v>
          </cell>
        </row>
        <row r="426">
          <cell r="A426" t="str">
            <v>슬라브 양생</v>
          </cell>
          <cell r="B426" t="str">
            <v>(피막양생)</v>
          </cell>
          <cell r="C426">
            <v>285</v>
          </cell>
          <cell r="D426" t="str">
            <v>㎡</v>
          </cell>
          <cell r="E426">
            <v>313</v>
          </cell>
          <cell r="F426">
            <v>89205</v>
          </cell>
        </row>
        <row r="427">
          <cell r="A427" t="str">
            <v>면고르기</v>
          </cell>
          <cell r="B427" t="str">
            <v>(교량슬라브면)</v>
          </cell>
          <cell r="C427">
            <v>285</v>
          </cell>
          <cell r="D427" t="str">
            <v>㎡</v>
          </cell>
          <cell r="E427">
            <v>544</v>
          </cell>
          <cell r="F427">
            <v>155040</v>
          </cell>
        </row>
        <row r="428">
          <cell r="A428" t="str">
            <v>교면 방수</v>
          </cell>
          <cell r="B428" t="str">
            <v>(침투식)</v>
          </cell>
          <cell r="C428">
            <v>285</v>
          </cell>
          <cell r="D428" t="str">
            <v>㎡</v>
          </cell>
          <cell r="E428">
            <v>2785</v>
          </cell>
          <cell r="F428">
            <v>793725</v>
          </cell>
        </row>
        <row r="429">
          <cell r="A429" t="str">
            <v>9)교명판 및 설명판</v>
          </cell>
        </row>
        <row r="430">
          <cell r="A430" t="str">
            <v>교명주</v>
          </cell>
          <cell r="B430" t="str">
            <v>(화강석,600×600×1250mm)</v>
          </cell>
          <cell r="C430">
            <v>4</v>
          </cell>
          <cell r="D430" t="str">
            <v>개소</v>
          </cell>
          <cell r="E430">
            <v>1300000</v>
          </cell>
          <cell r="F430">
            <v>5200000</v>
          </cell>
        </row>
        <row r="431">
          <cell r="A431" t="str">
            <v>교명판</v>
          </cell>
          <cell r="B431" t="str">
            <v>(황동,450×200×10㎜)</v>
          </cell>
          <cell r="C431">
            <v>2</v>
          </cell>
          <cell r="D431" t="str">
            <v>개</v>
          </cell>
          <cell r="E431">
            <v>82000</v>
          </cell>
          <cell r="F431">
            <v>164000</v>
          </cell>
        </row>
        <row r="432">
          <cell r="A432" t="str">
            <v>설명판</v>
          </cell>
          <cell r="B432" t="str">
            <v>(황동,350×250×10㎜)</v>
          </cell>
          <cell r="C432">
            <v>2</v>
          </cell>
          <cell r="D432" t="str">
            <v>개</v>
          </cell>
          <cell r="E432">
            <v>45000</v>
          </cell>
          <cell r="F432">
            <v>90000</v>
          </cell>
        </row>
        <row r="433">
          <cell r="A433" t="str">
            <v>10)측량 기준점 설치</v>
          </cell>
          <cell r="C433">
            <v>1</v>
          </cell>
          <cell r="D433" t="str">
            <v>개</v>
          </cell>
          <cell r="E433">
            <v>25007</v>
          </cell>
          <cell r="F433">
            <v>25007</v>
          </cell>
        </row>
        <row r="434">
          <cell r="A434" t="str">
            <v>11)전 선 관</v>
          </cell>
          <cell r="B434" t="str">
            <v>(강관φ100mm)</v>
          </cell>
          <cell r="C434">
            <v>51</v>
          </cell>
          <cell r="D434" t="str">
            <v>m</v>
          </cell>
          <cell r="E434">
            <v>29640</v>
          </cell>
          <cell r="F434">
            <v>1511640</v>
          </cell>
        </row>
        <row r="435">
          <cell r="A435" t="str">
            <v>12)철근가공조립</v>
          </cell>
        </row>
        <row r="436">
          <cell r="A436" t="str">
            <v>철근가공 및 조립</v>
          </cell>
          <cell r="B436" t="str">
            <v>보 통</v>
          </cell>
          <cell r="C436">
            <v>39.122999999999998</v>
          </cell>
          <cell r="D436" t="str">
            <v>TON</v>
          </cell>
          <cell r="E436">
            <v>363984</v>
          </cell>
          <cell r="F436">
            <v>14240146</v>
          </cell>
        </row>
        <row r="437">
          <cell r="A437" t="str">
            <v>철근가공 및 조립</v>
          </cell>
          <cell r="B437" t="str">
            <v>복 잡</v>
          </cell>
          <cell r="C437">
            <v>126.252</v>
          </cell>
          <cell r="D437" t="str">
            <v>TON</v>
          </cell>
          <cell r="E437">
            <v>456666</v>
          </cell>
          <cell r="F437">
            <v>57654995</v>
          </cell>
        </row>
        <row r="438">
          <cell r="A438" t="str">
            <v>13)다웰바 설치</v>
          </cell>
          <cell r="C438">
            <v>118</v>
          </cell>
          <cell r="D438" t="str">
            <v>EA</v>
          </cell>
          <cell r="E438">
            <v>6278</v>
          </cell>
          <cell r="F438">
            <v>740804</v>
          </cell>
        </row>
        <row r="439">
          <cell r="A439" t="str">
            <v>14)타르페이퍼 설치</v>
          </cell>
          <cell r="B439" t="str">
            <v>t = 5mm</v>
          </cell>
          <cell r="C439">
            <v>14</v>
          </cell>
          <cell r="D439" t="str">
            <v>M2</v>
          </cell>
          <cell r="E439">
            <v>13117</v>
          </cell>
          <cell r="F439">
            <v>183638</v>
          </cell>
        </row>
        <row r="440">
          <cell r="A440" t="str">
            <v>15)스페이서 설치</v>
          </cell>
        </row>
        <row r="441">
          <cell r="A441" t="str">
            <v>스페이서 설치</v>
          </cell>
          <cell r="B441" t="str">
            <v>수직부</v>
          </cell>
          <cell r="C441">
            <v>894</v>
          </cell>
          <cell r="D441" t="str">
            <v>M2</v>
          </cell>
          <cell r="E441">
            <v>230</v>
          </cell>
          <cell r="F441">
            <v>205620</v>
          </cell>
        </row>
        <row r="442">
          <cell r="A442" t="str">
            <v>스페이서 설치</v>
          </cell>
          <cell r="B442" t="str">
            <v>수평부</v>
          </cell>
          <cell r="C442">
            <v>690</v>
          </cell>
          <cell r="D442" t="str">
            <v>M2</v>
          </cell>
          <cell r="E442">
            <v>230</v>
          </cell>
          <cell r="F442">
            <v>158700</v>
          </cell>
        </row>
        <row r="443">
          <cell r="A443" t="str">
            <v>16)스치로폴 채움</v>
          </cell>
        </row>
        <row r="444">
          <cell r="A444" t="str">
            <v>스치로폴</v>
          </cell>
          <cell r="B444" t="str">
            <v>t = 10mm</v>
          </cell>
          <cell r="C444">
            <v>36</v>
          </cell>
          <cell r="D444" t="str">
            <v>M2</v>
          </cell>
          <cell r="E444">
            <v>1898</v>
          </cell>
          <cell r="F444">
            <v>68328</v>
          </cell>
        </row>
        <row r="445">
          <cell r="A445" t="str">
            <v>스치로폴</v>
          </cell>
          <cell r="B445" t="str">
            <v>t = 20mm</v>
          </cell>
          <cell r="C445">
            <v>18</v>
          </cell>
          <cell r="D445" t="str">
            <v>M2</v>
          </cell>
          <cell r="E445">
            <v>2441</v>
          </cell>
          <cell r="F445">
            <v>43938</v>
          </cell>
        </row>
        <row r="446">
          <cell r="A446" t="str">
            <v>17)NOTCH 설치</v>
          </cell>
          <cell r="C446">
            <v>40</v>
          </cell>
          <cell r="D446" t="str">
            <v>M</v>
          </cell>
          <cell r="E446">
            <v>10000</v>
          </cell>
          <cell r="F446">
            <v>400000</v>
          </cell>
        </row>
        <row r="447">
          <cell r="A447" t="str">
            <v>18)부 직 포</v>
          </cell>
          <cell r="C447">
            <v>26</v>
          </cell>
          <cell r="D447" t="str">
            <v>㎡</v>
          </cell>
          <cell r="E447">
            <v>1604</v>
          </cell>
          <cell r="F447">
            <v>41704</v>
          </cell>
        </row>
        <row r="448">
          <cell r="A448" t="str">
            <v>19)드레인보드</v>
          </cell>
          <cell r="C448">
            <v>26</v>
          </cell>
          <cell r="D448" t="str">
            <v>㎡</v>
          </cell>
          <cell r="E448">
            <v>5200</v>
          </cell>
          <cell r="F448">
            <v>135200</v>
          </cell>
        </row>
        <row r="449">
          <cell r="A449" t="str">
            <v>20)P.V.C PIPE</v>
          </cell>
          <cell r="B449" t="str">
            <v>φ100mm</v>
          </cell>
          <cell r="C449">
            <v>6</v>
          </cell>
          <cell r="D449" t="str">
            <v>M</v>
          </cell>
          <cell r="E449">
            <v>4473</v>
          </cell>
          <cell r="F449">
            <v>26838</v>
          </cell>
        </row>
        <row r="450">
          <cell r="A450" t="str">
            <v>21)배면방수(아스팔트 코팅)</v>
          </cell>
          <cell r="C450">
            <v>430</v>
          </cell>
          <cell r="D450" t="str">
            <v>M2</v>
          </cell>
          <cell r="E450">
            <v>4406</v>
          </cell>
          <cell r="F450">
            <v>1894580</v>
          </cell>
        </row>
        <row r="451">
          <cell r="A451" t="str">
            <v>22)교  면   포  장</v>
          </cell>
        </row>
        <row r="452">
          <cell r="A452" t="str">
            <v>택 코 팅</v>
          </cell>
          <cell r="B452" t="str">
            <v>RSC-4, 30ℓ/a</v>
          </cell>
          <cell r="C452">
            <v>3</v>
          </cell>
          <cell r="D452" t="str">
            <v>a</v>
          </cell>
          <cell r="E452">
            <v>17382</v>
          </cell>
          <cell r="F452">
            <v>52146</v>
          </cell>
        </row>
        <row r="453">
          <cell r="A453" t="str">
            <v>아스콘포장</v>
          </cell>
          <cell r="B453" t="str">
            <v>표층, t=8.0㎝</v>
          </cell>
          <cell r="C453">
            <v>3</v>
          </cell>
          <cell r="D453" t="str">
            <v>a</v>
          </cell>
          <cell r="E453">
            <v>55854</v>
          </cell>
          <cell r="F453">
            <v>167562</v>
          </cell>
        </row>
        <row r="454">
          <cell r="A454" t="str">
            <v>장진교 (RAHMEN)</v>
          </cell>
        </row>
        <row r="455">
          <cell r="A455" t="str">
            <v>1) 구조물 터파기</v>
          </cell>
        </row>
        <row r="456">
          <cell r="A456" t="str">
            <v>구조물 터파기</v>
          </cell>
          <cell r="B456" t="str">
            <v>(육상토사,0~2m)</v>
          </cell>
          <cell r="C456">
            <v>2780</v>
          </cell>
          <cell r="D456" t="str">
            <v>㎥</v>
          </cell>
          <cell r="E456">
            <v>3161</v>
          </cell>
          <cell r="F456">
            <v>8787580</v>
          </cell>
        </row>
        <row r="457">
          <cell r="A457" t="str">
            <v>구조물 터파기</v>
          </cell>
          <cell r="B457" t="str">
            <v>(육상토사,2~4m)</v>
          </cell>
          <cell r="C457">
            <v>1662</v>
          </cell>
          <cell r="D457" t="str">
            <v>㎥</v>
          </cell>
          <cell r="E457">
            <v>4598</v>
          </cell>
          <cell r="F457">
            <v>7641876</v>
          </cell>
        </row>
        <row r="458">
          <cell r="A458" t="str">
            <v>구조물 터파기</v>
          </cell>
          <cell r="B458" t="str">
            <v>(육상토사,4~6m)</v>
          </cell>
          <cell r="C458">
            <v>854</v>
          </cell>
          <cell r="D458" t="str">
            <v>㎥</v>
          </cell>
          <cell r="E458">
            <v>6133</v>
          </cell>
          <cell r="F458">
            <v>5237582</v>
          </cell>
        </row>
        <row r="459">
          <cell r="A459" t="str">
            <v>구조물 터파기</v>
          </cell>
          <cell r="B459" t="str">
            <v>(육상토사,6~8m)</v>
          </cell>
          <cell r="C459">
            <v>418</v>
          </cell>
          <cell r="D459" t="str">
            <v>㎥</v>
          </cell>
          <cell r="E459">
            <v>7968</v>
          </cell>
          <cell r="F459">
            <v>3330624</v>
          </cell>
        </row>
        <row r="460">
          <cell r="A460" t="str">
            <v>2)되메우기 및 다짐</v>
          </cell>
          <cell r="C460">
            <v>5143</v>
          </cell>
          <cell r="D460" t="str">
            <v>M3</v>
          </cell>
          <cell r="E460">
            <v>3385</v>
          </cell>
          <cell r="F460">
            <v>17409055</v>
          </cell>
        </row>
        <row r="461">
          <cell r="A461" t="str">
            <v>3)뒷 채 움</v>
          </cell>
          <cell r="B461" t="str">
            <v>(보조기층재)</v>
          </cell>
          <cell r="C461">
            <v>1311</v>
          </cell>
          <cell r="D461" t="str">
            <v>㎥</v>
          </cell>
          <cell r="E461">
            <v>16460</v>
          </cell>
          <cell r="F461">
            <v>21579060</v>
          </cell>
        </row>
        <row r="462">
          <cell r="A462" t="str">
            <v>4) 콘크리트타설</v>
          </cell>
        </row>
        <row r="463">
          <cell r="A463" t="str">
            <v>콘크리트 타설</v>
          </cell>
          <cell r="B463" t="str">
            <v>(무근구조물)</v>
          </cell>
          <cell r="C463">
            <v>48</v>
          </cell>
          <cell r="D463" t="str">
            <v>㎥</v>
          </cell>
          <cell r="E463">
            <v>20803</v>
          </cell>
          <cell r="F463">
            <v>998544</v>
          </cell>
        </row>
        <row r="464">
          <cell r="A464" t="str">
            <v>콘크리트 타설</v>
          </cell>
          <cell r="B464" t="str">
            <v>(철근,진동기,펌프카)</v>
          </cell>
          <cell r="C464">
            <v>1384</v>
          </cell>
          <cell r="D464" t="str">
            <v>㎥</v>
          </cell>
          <cell r="E464">
            <v>10947</v>
          </cell>
          <cell r="F464">
            <v>15150648</v>
          </cell>
        </row>
        <row r="465">
          <cell r="A465" t="str">
            <v>5) 거푸집공</v>
          </cell>
        </row>
        <row r="466">
          <cell r="A466" t="str">
            <v>합판 거푸집</v>
          </cell>
          <cell r="B466" t="str">
            <v>(3회, 0~ 7m)</v>
          </cell>
          <cell r="C466">
            <v>759</v>
          </cell>
          <cell r="D466" t="str">
            <v>㎡</v>
          </cell>
          <cell r="E466">
            <v>22050</v>
          </cell>
          <cell r="F466">
            <v>16735950</v>
          </cell>
        </row>
        <row r="467">
          <cell r="A467" t="str">
            <v>합판 거푸집</v>
          </cell>
          <cell r="B467" t="str">
            <v>(3회, 7~10m)</v>
          </cell>
          <cell r="C467">
            <v>76</v>
          </cell>
          <cell r="D467" t="str">
            <v>M2</v>
          </cell>
          <cell r="E467">
            <v>23476</v>
          </cell>
          <cell r="F467">
            <v>1784176</v>
          </cell>
        </row>
        <row r="468">
          <cell r="A468" t="str">
            <v>합판 거푸집</v>
          </cell>
          <cell r="B468" t="str">
            <v>(4회)</v>
          </cell>
          <cell r="C468">
            <v>322</v>
          </cell>
          <cell r="D468" t="str">
            <v>㎡</v>
          </cell>
          <cell r="E468">
            <v>19038</v>
          </cell>
          <cell r="F468">
            <v>6130236</v>
          </cell>
        </row>
        <row r="469">
          <cell r="A469" t="str">
            <v>합판 거푸집</v>
          </cell>
          <cell r="B469" t="str">
            <v>(6회)</v>
          </cell>
          <cell r="C469">
            <v>26</v>
          </cell>
          <cell r="D469" t="str">
            <v>㎡</v>
          </cell>
          <cell r="E469">
            <v>15879</v>
          </cell>
          <cell r="F469">
            <v>412854</v>
          </cell>
        </row>
        <row r="470">
          <cell r="A470" t="str">
            <v>무늬거푸집</v>
          </cell>
          <cell r="C470">
            <v>166</v>
          </cell>
          <cell r="D470" t="str">
            <v>M2</v>
          </cell>
          <cell r="E470">
            <v>29285</v>
          </cell>
          <cell r="F470">
            <v>4861310</v>
          </cell>
        </row>
        <row r="471">
          <cell r="A471" t="str">
            <v>코팅 거푸집</v>
          </cell>
          <cell r="B471" t="str">
            <v>(3회)</v>
          </cell>
          <cell r="C471">
            <v>768</v>
          </cell>
          <cell r="D471" t="str">
            <v>㎡</v>
          </cell>
          <cell r="E471">
            <v>22050</v>
          </cell>
          <cell r="F471">
            <v>16934400</v>
          </cell>
        </row>
        <row r="472">
          <cell r="A472" t="str">
            <v>원형거푸집 3회</v>
          </cell>
          <cell r="C472">
            <v>15</v>
          </cell>
          <cell r="D472" t="str">
            <v>M2</v>
          </cell>
          <cell r="E472">
            <v>48522</v>
          </cell>
          <cell r="F472">
            <v>727830</v>
          </cell>
        </row>
        <row r="473">
          <cell r="A473" t="str">
            <v>6) 강관 비계</v>
          </cell>
          <cell r="C473">
            <v>945</v>
          </cell>
          <cell r="D473" t="str">
            <v>㎡</v>
          </cell>
          <cell r="E473">
            <v>10525</v>
          </cell>
          <cell r="F473">
            <v>9946125</v>
          </cell>
        </row>
        <row r="474">
          <cell r="A474" t="str">
            <v>7) 동바리공</v>
          </cell>
        </row>
        <row r="475">
          <cell r="A475" t="str">
            <v>강관 동바리</v>
          </cell>
          <cell r="B475" t="str">
            <v>(교량구조물용)</v>
          </cell>
          <cell r="C475">
            <v>2074</v>
          </cell>
          <cell r="D475" t="str">
            <v>공㎥</v>
          </cell>
          <cell r="E475">
            <v>17339</v>
          </cell>
          <cell r="F475">
            <v>35961086</v>
          </cell>
        </row>
        <row r="476">
          <cell r="A476" t="str">
            <v>8)표면처리</v>
          </cell>
        </row>
        <row r="477">
          <cell r="A477" t="str">
            <v>슬라브 양생</v>
          </cell>
          <cell r="B477" t="str">
            <v>(피막양생)</v>
          </cell>
          <cell r="C477">
            <v>477</v>
          </cell>
          <cell r="D477" t="str">
            <v>㎡</v>
          </cell>
          <cell r="E477">
            <v>313</v>
          </cell>
          <cell r="F477">
            <v>149301</v>
          </cell>
        </row>
        <row r="478">
          <cell r="A478" t="str">
            <v>면고르기</v>
          </cell>
          <cell r="B478" t="str">
            <v>(교량슬라브면)</v>
          </cell>
          <cell r="C478">
            <v>477</v>
          </cell>
          <cell r="D478" t="str">
            <v>㎡</v>
          </cell>
          <cell r="E478">
            <v>544</v>
          </cell>
          <cell r="F478">
            <v>259488</v>
          </cell>
        </row>
        <row r="479">
          <cell r="A479" t="str">
            <v>교면 방수</v>
          </cell>
          <cell r="B479" t="str">
            <v>(침투식)</v>
          </cell>
          <cell r="C479">
            <v>477</v>
          </cell>
          <cell r="D479" t="str">
            <v>㎡</v>
          </cell>
          <cell r="E479">
            <v>2785</v>
          </cell>
          <cell r="F479">
            <v>1328445</v>
          </cell>
        </row>
        <row r="480">
          <cell r="A480" t="str">
            <v>9)교명판 및 설명판</v>
          </cell>
        </row>
        <row r="481">
          <cell r="A481" t="str">
            <v>교명주</v>
          </cell>
          <cell r="B481" t="str">
            <v>(화강석,600×600×1250mm)</v>
          </cell>
          <cell r="C481">
            <v>4</v>
          </cell>
          <cell r="D481" t="str">
            <v>개소</v>
          </cell>
          <cell r="E481">
            <v>1300000</v>
          </cell>
          <cell r="F481">
            <v>5200000</v>
          </cell>
        </row>
        <row r="482">
          <cell r="A482" t="str">
            <v>교명판</v>
          </cell>
          <cell r="B482" t="str">
            <v>(황동,450×200×10㎜)</v>
          </cell>
          <cell r="C482">
            <v>2</v>
          </cell>
          <cell r="D482" t="str">
            <v>개</v>
          </cell>
          <cell r="E482">
            <v>82000</v>
          </cell>
          <cell r="F482">
            <v>164000</v>
          </cell>
        </row>
        <row r="483">
          <cell r="A483" t="str">
            <v>설명판</v>
          </cell>
          <cell r="B483" t="str">
            <v>(황동,350×250×10㎜)</v>
          </cell>
          <cell r="C483">
            <v>2</v>
          </cell>
          <cell r="D483" t="str">
            <v>개</v>
          </cell>
          <cell r="E483">
            <v>45000</v>
          </cell>
          <cell r="F483">
            <v>90000</v>
          </cell>
        </row>
        <row r="484">
          <cell r="A484" t="str">
            <v>10)측량 기준점 설치</v>
          </cell>
          <cell r="C484">
            <v>1</v>
          </cell>
          <cell r="D484" t="str">
            <v>개</v>
          </cell>
          <cell r="E484">
            <v>25007</v>
          </cell>
          <cell r="F484">
            <v>25007</v>
          </cell>
        </row>
        <row r="485">
          <cell r="A485" t="str">
            <v>11)전 선 관</v>
          </cell>
          <cell r="B485" t="str">
            <v>(강관φ100mm)</v>
          </cell>
          <cell r="C485">
            <v>67</v>
          </cell>
          <cell r="D485" t="str">
            <v>m</v>
          </cell>
          <cell r="E485">
            <v>29640</v>
          </cell>
          <cell r="F485">
            <v>1985880</v>
          </cell>
        </row>
        <row r="486">
          <cell r="A486" t="str">
            <v>12)철근가공조립</v>
          </cell>
        </row>
        <row r="487">
          <cell r="A487" t="str">
            <v>철근가공 및 조립</v>
          </cell>
          <cell r="B487" t="str">
            <v>보 통</v>
          </cell>
          <cell r="C487">
            <v>38.828000000000003</v>
          </cell>
          <cell r="D487" t="str">
            <v>TON</v>
          </cell>
          <cell r="E487">
            <v>363984</v>
          </cell>
          <cell r="F487">
            <v>14132770</v>
          </cell>
        </row>
        <row r="488">
          <cell r="A488" t="str">
            <v>철근가공 및 조립</v>
          </cell>
          <cell r="B488" t="str">
            <v>복 잡</v>
          </cell>
          <cell r="C488">
            <v>187.59399999999999</v>
          </cell>
          <cell r="D488" t="str">
            <v>TON</v>
          </cell>
          <cell r="E488">
            <v>456666</v>
          </cell>
          <cell r="F488">
            <v>85667801</v>
          </cell>
        </row>
        <row r="489">
          <cell r="A489" t="str">
            <v>13)다웰바 설치</v>
          </cell>
          <cell r="C489">
            <v>118</v>
          </cell>
          <cell r="D489" t="str">
            <v>EA</v>
          </cell>
          <cell r="E489">
            <v>6278</v>
          </cell>
          <cell r="F489">
            <v>740804</v>
          </cell>
        </row>
        <row r="490">
          <cell r="A490" t="str">
            <v>14)타르페이퍼 설치</v>
          </cell>
          <cell r="B490" t="str">
            <v>t = 5mm</v>
          </cell>
          <cell r="C490">
            <v>14</v>
          </cell>
          <cell r="D490" t="str">
            <v>M2</v>
          </cell>
          <cell r="E490">
            <v>13117</v>
          </cell>
          <cell r="F490">
            <v>183638</v>
          </cell>
        </row>
        <row r="491">
          <cell r="A491" t="str">
            <v>15)스페이서 설치</v>
          </cell>
        </row>
        <row r="492">
          <cell r="A492" t="str">
            <v>스페이서 설치</v>
          </cell>
          <cell r="B492" t="str">
            <v>수직부</v>
          </cell>
          <cell r="C492">
            <v>942</v>
          </cell>
          <cell r="D492" t="str">
            <v>M2</v>
          </cell>
          <cell r="E492">
            <v>230</v>
          </cell>
          <cell r="F492">
            <v>216660</v>
          </cell>
        </row>
        <row r="493">
          <cell r="A493" t="str">
            <v>스페이서 설치</v>
          </cell>
          <cell r="B493" t="str">
            <v>수평부</v>
          </cell>
          <cell r="C493">
            <v>1009</v>
          </cell>
          <cell r="D493" t="str">
            <v>M2</v>
          </cell>
          <cell r="E493">
            <v>230</v>
          </cell>
          <cell r="F493">
            <v>232070</v>
          </cell>
        </row>
        <row r="494">
          <cell r="A494" t="str">
            <v>16)스치로폴 채움</v>
          </cell>
        </row>
        <row r="495">
          <cell r="A495" t="str">
            <v>스치로폴</v>
          </cell>
          <cell r="B495" t="str">
            <v>t = 10mm</v>
          </cell>
          <cell r="C495">
            <v>47</v>
          </cell>
          <cell r="D495" t="str">
            <v>M2</v>
          </cell>
          <cell r="E495">
            <v>1898</v>
          </cell>
          <cell r="F495">
            <v>89206</v>
          </cell>
        </row>
        <row r="496">
          <cell r="A496" t="str">
            <v>스치로폴</v>
          </cell>
          <cell r="B496" t="str">
            <v>t = 20mm</v>
          </cell>
          <cell r="C496">
            <v>39</v>
          </cell>
          <cell r="D496" t="str">
            <v>M2</v>
          </cell>
          <cell r="E496">
            <v>2441</v>
          </cell>
          <cell r="F496">
            <v>95199</v>
          </cell>
        </row>
        <row r="497">
          <cell r="A497" t="str">
            <v>17)NOTCH 설치</v>
          </cell>
          <cell r="C497">
            <v>62</v>
          </cell>
          <cell r="D497" t="str">
            <v>M</v>
          </cell>
          <cell r="E497">
            <v>10000</v>
          </cell>
          <cell r="F497">
            <v>620000</v>
          </cell>
        </row>
        <row r="498">
          <cell r="A498" t="str">
            <v>18)부 직 포</v>
          </cell>
          <cell r="C498">
            <v>92</v>
          </cell>
          <cell r="D498" t="str">
            <v>㎡</v>
          </cell>
          <cell r="E498">
            <v>1604</v>
          </cell>
          <cell r="F498">
            <v>147568</v>
          </cell>
        </row>
        <row r="499">
          <cell r="A499" t="str">
            <v>19)드레인보드</v>
          </cell>
          <cell r="C499">
            <v>92</v>
          </cell>
          <cell r="D499" t="str">
            <v>㎡</v>
          </cell>
          <cell r="E499">
            <v>5200</v>
          </cell>
          <cell r="F499">
            <v>478400</v>
          </cell>
        </row>
        <row r="500">
          <cell r="A500" t="str">
            <v>20)P.V.C PIPE</v>
          </cell>
          <cell r="B500" t="str">
            <v>φ100mm</v>
          </cell>
          <cell r="C500">
            <v>3</v>
          </cell>
          <cell r="D500" t="str">
            <v>M</v>
          </cell>
          <cell r="E500">
            <v>4473</v>
          </cell>
          <cell r="F500">
            <v>13419</v>
          </cell>
        </row>
        <row r="501">
          <cell r="A501" t="str">
            <v>21)배면방수(아스팔트 코팅)</v>
          </cell>
          <cell r="C501">
            <v>407</v>
          </cell>
          <cell r="D501" t="str">
            <v>M2</v>
          </cell>
          <cell r="E501">
            <v>4406</v>
          </cell>
          <cell r="F501">
            <v>1793242</v>
          </cell>
        </row>
        <row r="502">
          <cell r="A502" t="str">
            <v>22)난 간</v>
          </cell>
          <cell r="B502" t="str">
            <v>알미늄, H=0.65m</v>
          </cell>
          <cell r="C502">
            <v>43</v>
          </cell>
          <cell r="D502" t="str">
            <v>m</v>
          </cell>
          <cell r="E502">
            <v>85000</v>
          </cell>
          <cell r="F502">
            <v>3655000</v>
          </cell>
        </row>
        <row r="503">
          <cell r="A503" t="str">
            <v>23)교  면   포  장</v>
          </cell>
        </row>
        <row r="504">
          <cell r="A504" t="str">
            <v>택 코 팅</v>
          </cell>
          <cell r="B504" t="str">
            <v>RSC-4, 30ℓ/a</v>
          </cell>
          <cell r="C504">
            <v>4</v>
          </cell>
          <cell r="D504" t="str">
            <v>a</v>
          </cell>
          <cell r="E504">
            <v>17382</v>
          </cell>
          <cell r="F504">
            <v>69528</v>
          </cell>
        </row>
        <row r="505">
          <cell r="A505" t="str">
            <v>아스콘포장</v>
          </cell>
          <cell r="B505" t="str">
            <v>표층, t=8.0㎝</v>
          </cell>
          <cell r="C505">
            <v>4</v>
          </cell>
          <cell r="D505" t="str">
            <v>a</v>
          </cell>
          <cell r="E505">
            <v>55854</v>
          </cell>
          <cell r="F505">
            <v>223416</v>
          </cell>
        </row>
        <row r="506">
          <cell r="A506" t="str">
            <v>소길교 (RAHMEN)</v>
          </cell>
        </row>
        <row r="507">
          <cell r="A507" t="str">
            <v>1) 구조물 터파기</v>
          </cell>
        </row>
        <row r="508">
          <cell r="A508" t="str">
            <v>구조물 터파기</v>
          </cell>
          <cell r="B508" t="str">
            <v>(육상토사,0~2m)</v>
          </cell>
          <cell r="C508">
            <v>2362</v>
          </cell>
          <cell r="D508" t="str">
            <v>㎥</v>
          </cell>
          <cell r="E508">
            <v>3161</v>
          </cell>
          <cell r="F508">
            <v>7466282</v>
          </cell>
        </row>
        <row r="509">
          <cell r="A509" t="str">
            <v>구조물 터파기</v>
          </cell>
          <cell r="B509" t="str">
            <v>(육상토사,2~4m)</v>
          </cell>
          <cell r="C509">
            <v>1566</v>
          </cell>
          <cell r="D509" t="str">
            <v>㎥</v>
          </cell>
          <cell r="E509">
            <v>4598</v>
          </cell>
          <cell r="F509">
            <v>7200468</v>
          </cell>
        </row>
        <row r="510">
          <cell r="A510" t="str">
            <v>구조물 터파기</v>
          </cell>
          <cell r="B510" t="str">
            <v>(육상토사,4~6m)</v>
          </cell>
          <cell r="C510">
            <v>1134</v>
          </cell>
          <cell r="D510" t="str">
            <v>㎥</v>
          </cell>
          <cell r="E510">
            <v>6133</v>
          </cell>
          <cell r="F510">
            <v>6954822</v>
          </cell>
        </row>
        <row r="511">
          <cell r="A511" t="str">
            <v>구조물 터파기</v>
          </cell>
          <cell r="B511" t="str">
            <v>(육상토사,6~8m)</v>
          </cell>
          <cell r="C511">
            <v>187</v>
          </cell>
          <cell r="D511" t="str">
            <v>㎥</v>
          </cell>
          <cell r="E511">
            <v>7968</v>
          </cell>
          <cell r="F511">
            <v>1490016</v>
          </cell>
        </row>
        <row r="512">
          <cell r="A512" t="str">
            <v>2)되메우기 및 다짐</v>
          </cell>
          <cell r="C512">
            <v>3685</v>
          </cell>
          <cell r="D512" t="str">
            <v>M3</v>
          </cell>
          <cell r="E512">
            <v>3385</v>
          </cell>
          <cell r="F512">
            <v>12473725</v>
          </cell>
        </row>
        <row r="513">
          <cell r="A513" t="str">
            <v>3)뒷 채 움</v>
          </cell>
          <cell r="B513" t="str">
            <v>(보조기층재)</v>
          </cell>
          <cell r="C513">
            <v>1577</v>
          </cell>
          <cell r="D513" t="str">
            <v>㎥</v>
          </cell>
          <cell r="E513">
            <v>16460</v>
          </cell>
          <cell r="F513">
            <v>25957420</v>
          </cell>
        </row>
        <row r="514">
          <cell r="A514" t="str">
            <v>4) 콘크리트타설</v>
          </cell>
        </row>
        <row r="515">
          <cell r="A515" t="str">
            <v>콘크리트 타설</v>
          </cell>
          <cell r="B515" t="str">
            <v>(무근구조물)</v>
          </cell>
          <cell r="C515">
            <v>43</v>
          </cell>
          <cell r="D515" t="str">
            <v>㎥</v>
          </cell>
          <cell r="E515">
            <v>20803</v>
          </cell>
          <cell r="F515">
            <v>894529</v>
          </cell>
        </row>
        <row r="516">
          <cell r="A516" t="str">
            <v>콘크리트 타설</v>
          </cell>
          <cell r="B516" t="str">
            <v>(철근,진동기,펌프카)</v>
          </cell>
          <cell r="C516">
            <v>1577</v>
          </cell>
          <cell r="D516" t="str">
            <v>㎥</v>
          </cell>
          <cell r="E516">
            <v>10947</v>
          </cell>
          <cell r="F516">
            <v>17263419</v>
          </cell>
        </row>
        <row r="517">
          <cell r="A517" t="str">
            <v>5) 거푸집공</v>
          </cell>
        </row>
        <row r="518">
          <cell r="A518" t="str">
            <v>합판 거푸집</v>
          </cell>
          <cell r="B518" t="str">
            <v>(3회, 0~ 7m)</v>
          </cell>
          <cell r="C518">
            <v>685</v>
          </cell>
          <cell r="D518" t="str">
            <v>㎡</v>
          </cell>
          <cell r="E518">
            <v>22050</v>
          </cell>
          <cell r="F518">
            <v>15104250</v>
          </cell>
        </row>
        <row r="519">
          <cell r="A519" t="str">
            <v>합판 거푸집</v>
          </cell>
          <cell r="B519" t="str">
            <v>(3회, 7~10m)</v>
          </cell>
          <cell r="C519">
            <v>103</v>
          </cell>
          <cell r="D519" t="str">
            <v>M2</v>
          </cell>
          <cell r="E519">
            <v>23476</v>
          </cell>
          <cell r="F519">
            <v>2418028</v>
          </cell>
        </row>
        <row r="520">
          <cell r="A520" t="str">
            <v>합판 거푸집</v>
          </cell>
          <cell r="B520" t="str">
            <v>(4회)</v>
          </cell>
          <cell r="C520">
            <v>262</v>
          </cell>
          <cell r="D520" t="str">
            <v>㎡</v>
          </cell>
          <cell r="E520">
            <v>19038</v>
          </cell>
          <cell r="F520">
            <v>4987956</v>
          </cell>
        </row>
        <row r="521">
          <cell r="A521" t="str">
            <v>합판 거푸집</v>
          </cell>
          <cell r="B521" t="str">
            <v>(6회)</v>
          </cell>
          <cell r="C521">
            <v>25</v>
          </cell>
          <cell r="D521" t="str">
            <v>㎡</v>
          </cell>
          <cell r="E521">
            <v>15879</v>
          </cell>
          <cell r="F521">
            <v>396975</v>
          </cell>
        </row>
        <row r="522">
          <cell r="A522" t="str">
            <v>무늬거푸집</v>
          </cell>
          <cell r="C522">
            <v>144</v>
          </cell>
          <cell r="D522" t="str">
            <v>M2</v>
          </cell>
          <cell r="E522">
            <v>29285</v>
          </cell>
          <cell r="F522">
            <v>4217040</v>
          </cell>
        </row>
        <row r="523">
          <cell r="A523" t="str">
            <v>코팅 거푸집</v>
          </cell>
          <cell r="B523" t="str">
            <v>(3회)</v>
          </cell>
          <cell r="C523">
            <v>1130</v>
          </cell>
          <cell r="D523" t="str">
            <v>㎡</v>
          </cell>
          <cell r="E523">
            <v>22050</v>
          </cell>
          <cell r="F523">
            <v>24916500</v>
          </cell>
        </row>
        <row r="524">
          <cell r="A524" t="str">
            <v>원형거푸집 3회</v>
          </cell>
          <cell r="C524">
            <v>18</v>
          </cell>
          <cell r="D524" t="str">
            <v>M2</v>
          </cell>
          <cell r="E524">
            <v>48522</v>
          </cell>
          <cell r="F524">
            <v>873396</v>
          </cell>
        </row>
        <row r="525">
          <cell r="A525" t="str">
            <v>6) 강관 비계</v>
          </cell>
          <cell r="C525">
            <v>810</v>
          </cell>
          <cell r="D525" t="str">
            <v>㎡</v>
          </cell>
          <cell r="E525">
            <v>10525</v>
          </cell>
          <cell r="F525">
            <v>8525250</v>
          </cell>
        </row>
        <row r="526">
          <cell r="A526" t="str">
            <v>7) 동바리공</v>
          </cell>
        </row>
        <row r="527">
          <cell r="A527" t="str">
            <v>강관 동바리</v>
          </cell>
          <cell r="B527" t="str">
            <v>(교량구조물용)</v>
          </cell>
          <cell r="C527">
            <v>2696</v>
          </cell>
          <cell r="D527" t="str">
            <v>공㎥</v>
          </cell>
          <cell r="E527">
            <v>17339</v>
          </cell>
          <cell r="F527">
            <v>46745944</v>
          </cell>
        </row>
        <row r="528">
          <cell r="A528" t="str">
            <v>8)표면처리</v>
          </cell>
        </row>
        <row r="529">
          <cell r="A529" t="str">
            <v>슬라브 양생</v>
          </cell>
          <cell r="B529" t="str">
            <v>(피막양생)</v>
          </cell>
          <cell r="C529">
            <v>447</v>
          </cell>
          <cell r="D529" t="str">
            <v>㎡</v>
          </cell>
          <cell r="E529">
            <v>313</v>
          </cell>
          <cell r="F529">
            <v>139911</v>
          </cell>
        </row>
        <row r="530">
          <cell r="A530" t="str">
            <v>면고르기</v>
          </cell>
          <cell r="B530" t="str">
            <v>(교량슬라브면)</v>
          </cell>
          <cell r="C530">
            <v>447</v>
          </cell>
          <cell r="D530" t="str">
            <v>㎡</v>
          </cell>
          <cell r="E530">
            <v>544</v>
          </cell>
          <cell r="F530">
            <v>243168</v>
          </cell>
        </row>
        <row r="531">
          <cell r="A531" t="str">
            <v>교면 방수</v>
          </cell>
          <cell r="B531" t="str">
            <v>(침투식)</v>
          </cell>
          <cell r="C531">
            <v>447</v>
          </cell>
          <cell r="D531" t="str">
            <v>㎡</v>
          </cell>
          <cell r="E531">
            <v>2785</v>
          </cell>
          <cell r="F531">
            <v>1244895</v>
          </cell>
        </row>
        <row r="532">
          <cell r="A532" t="str">
            <v>9)교명판 및 설명판</v>
          </cell>
        </row>
        <row r="533">
          <cell r="A533" t="str">
            <v>교명주</v>
          </cell>
          <cell r="B533" t="str">
            <v>(화강석,600×600×1250mm)</v>
          </cell>
          <cell r="C533">
            <v>4</v>
          </cell>
          <cell r="D533" t="str">
            <v>개소</v>
          </cell>
          <cell r="E533">
            <v>1300000</v>
          </cell>
          <cell r="F533">
            <v>5200000</v>
          </cell>
        </row>
        <row r="534">
          <cell r="A534" t="str">
            <v>교명판</v>
          </cell>
          <cell r="B534" t="str">
            <v>(황동,450×200×10㎜)</v>
          </cell>
          <cell r="C534">
            <v>2</v>
          </cell>
          <cell r="D534" t="str">
            <v>개</v>
          </cell>
          <cell r="E534">
            <v>82000</v>
          </cell>
          <cell r="F534">
            <v>164000</v>
          </cell>
        </row>
        <row r="535">
          <cell r="A535" t="str">
            <v>설명판</v>
          </cell>
          <cell r="B535" t="str">
            <v>(황동,350×250×10㎜)</v>
          </cell>
          <cell r="C535">
            <v>2</v>
          </cell>
          <cell r="D535" t="str">
            <v>개</v>
          </cell>
          <cell r="E535">
            <v>45000</v>
          </cell>
          <cell r="F535">
            <v>90000</v>
          </cell>
        </row>
        <row r="536">
          <cell r="A536" t="str">
            <v>10)측량 기준점 설치</v>
          </cell>
          <cell r="C536">
            <v>1</v>
          </cell>
          <cell r="D536" t="str">
            <v>개</v>
          </cell>
          <cell r="E536">
            <v>25007</v>
          </cell>
          <cell r="F536">
            <v>25007</v>
          </cell>
        </row>
        <row r="537">
          <cell r="A537" t="str">
            <v>11)전 선 관</v>
          </cell>
          <cell r="B537" t="str">
            <v>(강관φ100mm)</v>
          </cell>
          <cell r="C537">
            <v>67</v>
          </cell>
          <cell r="D537" t="str">
            <v>m</v>
          </cell>
          <cell r="E537">
            <v>29640</v>
          </cell>
          <cell r="F537">
            <v>1985880</v>
          </cell>
        </row>
        <row r="538">
          <cell r="A538" t="str">
            <v>12)철근가공조립</v>
          </cell>
        </row>
        <row r="539">
          <cell r="A539" t="str">
            <v>철근가공 및 조립</v>
          </cell>
          <cell r="B539" t="str">
            <v>보 통</v>
          </cell>
          <cell r="C539">
            <v>33.021000000000001</v>
          </cell>
          <cell r="D539" t="str">
            <v>TON</v>
          </cell>
          <cell r="E539">
            <v>363984</v>
          </cell>
          <cell r="F539">
            <v>12019115</v>
          </cell>
        </row>
        <row r="540">
          <cell r="A540" t="str">
            <v>철근가공 및 조립</v>
          </cell>
          <cell r="B540" t="str">
            <v>복 잡</v>
          </cell>
          <cell r="C540">
            <v>190.09100000000001</v>
          </cell>
          <cell r="D540" t="str">
            <v>TON</v>
          </cell>
          <cell r="E540">
            <v>456666</v>
          </cell>
          <cell r="F540">
            <v>86808096</v>
          </cell>
        </row>
        <row r="541">
          <cell r="A541" t="str">
            <v>13)다웰바 설치</v>
          </cell>
          <cell r="C541">
            <v>116</v>
          </cell>
          <cell r="D541" t="str">
            <v>EA</v>
          </cell>
          <cell r="E541">
            <v>6278</v>
          </cell>
          <cell r="F541">
            <v>728248</v>
          </cell>
        </row>
        <row r="542">
          <cell r="A542" t="str">
            <v>14)타르페이퍼 설치</v>
          </cell>
          <cell r="B542" t="str">
            <v>t = 5mm</v>
          </cell>
          <cell r="C542">
            <v>14</v>
          </cell>
          <cell r="D542" t="str">
            <v>M2</v>
          </cell>
          <cell r="E542">
            <v>13117</v>
          </cell>
          <cell r="F542">
            <v>183638</v>
          </cell>
        </row>
        <row r="543">
          <cell r="A543" t="str">
            <v>15)스페이서 설치</v>
          </cell>
        </row>
        <row r="544">
          <cell r="A544" t="str">
            <v>스페이서 설치</v>
          </cell>
          <cell r="B544" t="str">
            <v>수직부</v>
          </cell>
          <cell r="C544">
            <v>1080</v>
          </cell>
          <cell r="D544" t="str">
            <v>M2</v>
          </cell>
          <cell r="E544">
            <v>230</v>
          </cell>
          <cell r="F544">
            <v>248400</v>
          </cell>
        </row>
        <row r="545">
          <cell r="A545" t="str">
            <v>스페이서 설치</v>
          </cell>
          <cell r="B545" t="str">
            <v>수평부</v>
          </cell>
          <cell r="C545">
            <v>830</v>
          </cell>
          <cell r="D545" t="str">
            <v>M2</v>
          </cell>
          <cell r="E545">
            <v>230</v>
          </cell>
          <cell r="F545">
            <v>190900</v>
          </cell>
        </row>
        <row r="546">
          <cell r="A546" t="str">
            <v>16)스치로폴 채움</v>
          </cell>
        </row>
        <row r="547">
          <cell r="A547" t="str">
            <v>스치로폴</v>
          </cell>
          <cell r="B547" t="str">
            <v>t = 10mm</v>
          </cell>
          <cell r="C547">
            <v>56</v>
          </cell>
          <cell r="D547" t="str">
            <v>M2</v>
          </cell>
          <cell r="E547">
            <v>1898</v>
          </cell>
          <cell r="F547">
            <v>106288</v>
          </cell>
        </row>
        <row r="548">
          <cell r="A548" t="str">
            <v>스치로폴</v>
          </cell>
          <cell r="B548" t="str">
            <v>t = 20mm</v>
          </cell>
          <cell r="C548">
            <v>19</v>
          </cell>
          <cell r="D548" t="str">
            <v>M2</v>
          </cell>
          <cell r="E548">
            <v>2441</v>
          </cell>
          <cell r="F548">
            <v>46379</v>
          </cell>
        </row>
        <row r="549">
          <cell r="A549" t="str">
            <v>17)NOTCH 설치</v>
          </cell>
          <cell r="C549">
            <v>62</v>
          </cell>
          <cell r="D549" t="str">
            <v>M</v>
          </cell>
          <cell r="E549">
            <v>10000</v>
          </cell>
          <cell r="F549">
            <v>620000</v>
          </cell>
        </row>
        <row r="550">
          <cell r="A550" t="str">
            <v>18)부 직 포</v>
          </cell>
          <cell r="C550">
            <v>77</v>
          </cell>
          <cell r="D550" t="str">
            <v>㎡</v>
          </cell>
          <cell r="E550">
            <v>1604</v>
          </cell>
          <cell r="F550">
            <v>123508</v>
          </cell>
        </row>
        <row r="551">
          <cell r="A551" t="str">
            <v>19)드레인보드</v>
          </cell>
          <cell r="C551">
            <v>77</v>
          </cell>
          <cell r="D551" t="str">
            <v>㎡</v>
          </cell>
          <cell r="E551">
            <v>5200</v>
          </cell>
          <cell r="F551">
            <v>400400</v>
          </cell>
        </row>
        <row r="552">
          <cell r="A552" t="str">
            <v>20)P.V.C PIPE</v>
          </cell>
          <cell r="B552" t="str">
            <v>φ100mm</v>
          </cell>
          <cell r="C552">
            <v>3</v>
          </cell>
          <cell r="D552" t="str">
            <v>M</v>
          </cell>
          <cell r="E552">
            <v>4473</v>
          </cell>
          <cell r="F552">
            <v>13419</v>
          </cell>
        </row>
        <row r="553">
          <cell r="A553" t="str">
            <v>21)배면방수(아스팔트 코팅)</v>
          </cell>
          <cell r="C553">
            <v>430</v>
          </cell>
          <cell r="D553" t="str">
            <v>M2</v>
          </cell>
          <cell r="E553">
            <v>4406</v>
          </cell>
          <cell r="F553">
            <v>1894580</v>
          </cell>
        </row>
        <row r="554">
          <cell r="A554" t="str">
            <v>22)난 간</v>
          </cell>
          <cell r="B554" t="str">
            <v>알미늄, H=0.65m</v>
          </cell>
          <cell r="C554">
            <v>43</v>
          </cell>
          <cell r="D554" t="str">
            <v>m</v>
          </cell>
          <cell r="E554">
            <v>85000</v>
          </cell>
          <cell r="F554">
            <v>3655000</v>
          </cell>
        </row>
        <row r="555">
          <cell r="A555" t="str">
            <v>23)교  면   포  장</v>
          </cell>
        </row>
        <row r="556">
          <cell r="A556" t="str">
            <v>택 코 팅</v>
          </cell>
          <cell r="B556" t="str">
            <v>RSC-4, 30ℓ/a</v>
          </cell>
          <cell r="C556">
            <v>4</v>
          </cell>
          <cell r="D556" t="str">
            <v>a</v>
          </cell>
          <cell r="E556">
            <v>17382</v>
          </cell>
          <cell r="F556">
            <v>69528</v>
          </cell>
        </row>
        <row r="557">
          <cell r="A557" t="str">
            <v>아스콘포장</v>
          </cell>
          <cell r="B557" t="str">
            <v>표층, t=8.0㎝</v>
          </cell>
          <cell r="C557">
            <v>4</v>
          </cell>
          <cell r="D557" t="str">
            <v>a</v>
          </cell>
          <cell r="E557">
            <v>55854</v>
          </cell>
          <cell r="F557">
            <v>223416</v>
          </cell>
        </row>
        <row r="558">
          <cell r="A558" t="str">
            <v>원동1교 (RAHMEN)</v>
          </cell>
        </row>
        <row r="559">
          <cell r="A559" t="str">
            <v>1) 구조물 터파기</v>
          </cell>
        </row>
        <row r="560">
          <cell r="A560" t="str">
            <v>구조물 터파기</v>
          </cell>
          <cell r="B560" t="str">
            <v>(육상토사,0~2m)</v>
          </cell>
          <cell r="C560">
            <v>3358</v>
          </cell>
          <cell r="D560" t="str">
            <v>㎥</v>
          </cell>
          <cell r="E560">
            <v>3161</v>
          </cell>
          <cell r="F560">
            <v>10614638</v>
          </cell>
        </row>
        <row r="561">
          <cell r="A561" t="str">
            <v>구조물 터파기</v>
          </cell>
          <cell r="B561" t="str">
            <v>(육상토사,2~4m)</v>
          </cell>
          <cell r="C561">
            <v>2084</v>
          </cell>
          <cell r="D561" t="str">
            <v>㎥</v>
          </cell>
          <cell r="E561">
            <v>4598</v>
          </cell>
          <cell r="F561">
            <v>9582232</v>
          </cell>
        </row>
        <row r="562">
          <cell r="A562" t="str">
            <v>구조물 터파기</v>
          </cell>
          <cell r="B562" t="str">
            <v>(육상토사,4~6m)</v>
          </cell>
          <cell r="C562">
            <v>346</v>
          </cell>
          <cell r="D562" t="str">
            <v>㎥</v>
          </cell>
          <cell r="E562">
            <v>6133</v>
          </cell>
          <cell r="F562">
            <v>2122018</v>
          </cell>
        </row>
        <row r="563">
          <cell r="A563" t="str">
            <v>구조물 터파기</v>
          </cell>
          <cell r="B563" t="str">
            <v>(육상토사,6~8m)</v>
          </cell>
          <cell r="C563">
            <v>131</v>
          </cell>
          <cell r="D563" t="str">
            <v>㎥</v>
          </cell>
          <cell r="E563">
            <v>7968</v>
          </cell>
          <cell r="F563">
            <v>1043808</v>
          </cell>
        </row>
        <row r="564">
          <cell r="A564" t="str">
            <v>2)되메우기 및 다짐</v>
          </cell>
          <cell r="C564">
            <v>4909</v>
          </cell>
          <cell r="D564" t="str">
            <v>M3</v>
          </cell>
          <cell r="E564">
            <v>3385</v>
          </cell>
          <cell r="F564">
            <v>16616965</v>
          </cell>
        </row>
        <row r="565">
          <cell r="A565" t="str">
            <v>3)뒷 채 움</v>
          </cell>
          <cell r="B565" t="str">
            <v>(보조기층재)</v>
          </cell>
          <cell r="C565">
            <v>2240</v>
          </cell>
          <cell r="D565" t="str">
            <v>㎥</v>
          </cell>
          <cell r="E565">
            <v>16460</v>
          </cell>
          <cell r="F565">
            <v>36870400</v>
          </cell>
        </row>
        <row r="566">
          <cell r="A566" t="str">
            <v>4) 콘크리트타설</v>
          </cell>
        </row>
        <row r="567">
          <cell r="A567" t="str">
            <v>콘크리트 타설</v>
          </cell>
          <cell r="B567" t="str">
            <v>(무근구조물)</v>
          </cell>
          <cell r="C567">
            <v>193</v>
          </cell>
          <cell r="D567" t="str">
            <v>㎥</v>
          </cell>
          <cell r="E567">
            <v>20803</v>
          </cell>
          <cell r="F567">
            <v>4014979</v>
          </cell>
        </row>
        <row r="568">
          <cell r="A568" t="str">
            <v>콘크리트 타설</v>
          </cell>
          <cell r="B568" t="str">
            <v>(철근,진동기,펌프카)</v>
          </cell>
          <cell r="C568">
            <v>1901</v>
          </cell>
          <cell r="D568" t="str">
            <v>㎥</v>
          </cell>
          <cell r="E568">
            <v>10947</v>
          </cell>
          <cell r="F568">
            <v>20810247</v>
          </cell>
        </row>
        <row r="569">
          <cell r="A569" t="str">
            <v>5) 거푸집공</v>
          </cell>
        </row>
        <row r="570">
          <cell r="A570" t="str">
            <v>합판 거푸집</v>
          </cell>
          <cell r="B570" t="str">
            <v>(3회, 0~ 7m)</v>
          </cell>
          <cell r="C570">
            <v>568</v>
          </cell>
          <cell r="D570" t="str">
            <v>㎡</v>
          </cell>
          <cell r="E570">
            <v>22050</v>
          </cell>
          <cell r="F570">
            <v>12524400</v>
          </cell>
        </row>
        <row r="571">
          <cell r="A571" t="str">
            <v>합판 거푸집</v>
          </cell>
          <cell r="B571" t="str">
            <v>(3회, 7~10m)</v>
          </cell>
          <cell r="C571">
            <v>500</v>
          </cell>
          <cell r="D571" t="str">
            <v>M2</v>
          </cell>
          <cell r="E571">
            <v>23476</v>
          </cell>
          <cell r="F571">
            <v>11738000</v>
          </cell>
        </row>
        <row r="572">
          <cell r="A572" t="str">
            <v>합판 거푸집</v>
          </cell>
          <cell r="B572" t="str">
            <v>(4회)</v>
          </cell>
          <cell r="C572">
            <v>262</v>
          </cell>
          <cell r="D572" t="str">
            <v>㎡</v>
          </cell>
          <cell r="E572">
            <v>19038</v>
          </cell>
          <cell r="F572">
            <v>4987956</v>
          </cell>
        </row>
        <row r="573">
          <cell r="A573" t="str">
            <v>합판 거푸집</v>
          </cell>
          <cell r="B573" t="str">
            <v>(6회)</v>
          </cell>
          <cell r="C573">
            <v>20</v>
          </cell>
          <cell r="D573" t="str">
            <v>㎡</v>
          </cell>
          <cell r="E573">
            <v>15879</v>
          </cell>
          <cell r="F573">
            <v>317580</v>
          </cell>
        </row>
        <row r="574">
          <cell r="A574" t="str">
            <v>무늬거푸집</v>
          </cell>
          <cell r="C574">
            <v>59</v>
          </cell>
          <cell r="D574" t="str">
            <v>M2</v>
          </cell>
          <cell r="E574">
            <v>29285</v>
          </cell>
          <cell r="F574">
            <v>1727815</v>
          </cell>
        </row>
        <row r="575">
          <cell r="A575" t="str">
            <v>코팅 거푸집</v>
          </cell>
          <cell r="B575" t="str">
            <v>(3회)</v>
          </cell>
          <cell r="C575">
            <v>1584</v>
          </cell>
          <cell r="D575" t="str">
            <v>㎡</v>
          </cell>
          <cell r="E575">
            <v>22050</v>
          </cell>
          <cell r="F575">
            <v>34927200</v>
          </cell>
        </row>
        <row r="576">
          <cell r="A576" t="str">
            <v>원형거푸집 3회</v>
          </cell>
          <cell r="C576">
            <v>34</v>
          </cell>
          <cell r="D576" t="str">
            <v>M2</v>
          </cell>
          <cell r="E576">
            <v>48522</v>
          </cell>
          <cell r="F576">
            <v>1649748</v>
          </cell>
        </row>
        <row r="577">
          <cell r="A577" t="str">
            <v>6) 강관 비계</v>
          </cell>
          <cell r="C577">
            <v>762</v>
          </cell>
          <cell r="D577" t="str">
            <v>㎡</v>
          </cell>
          <cell r="E577">
            <v>10525</v>
          </cell>
          <cell r="F577">
            <v>8020050</v>
          </cell>
        </row>
        <row r="578">
          <cell r="A578" t="str">
            <v>7) 동바리공</v>
          </cell>
        </row>
        <row r="579">
          <cell r="A579" t="str">
            <v>강관 동바리</v>
          </cell>
          <cell r="B579" t="str">
            <v>(교량구조물용)</v>
          </cell>
          <cell r="C579">
            <v>4454</v>
          </cell>
          <cell r="D579" t="str">
            <v>공㎥</v>
          </cell>
          <cell r="E579">
            <v>17339</v>
          </cell>
          <cell r="F579">
            <v>77227906</v>
          </cell>
        </row>
        <row r="580">
          <cell r="A580" t="str">
            <v>8)표면처리</v>
          </cell>
        </row>
        <row r="581">
          <cell r="A581" t="str">
            <v>슬라브 양생</v>
          </cell>
          <cell r="B581" t="str">
            <v>(피막양생)</v>
          </cell>
          <cell r="C581">
            <v>612</v>
          </cell>
          <cell r="D581" t="str">
            <v>㎡</v>
          </cell>
          <cell r="E581">
            <v>313</v>
          </cell>
          <cell r="F581">
            <v>191556</v>
          </cell>
        </row>
        <row r="582">
          <cell r="A582" t="str">
            <v>면고르기</v>
          </cell>
          <cell r="B582" t="str">
            <v>(교량슬라브면)</v>
          </cell>
          <cell r="C582">
            <v>612</v>
          </cell>
          <cell r="D582" t="str">
            <v>㎡</v>
          </cell>
          <cell r="E582">
            <v>544</v>
          </cell>
          <cell r="F582">
            <v>332928</v>
          </cell>
        </row>
        <row r="583">
          <cell r="A583" t="str">
            <v>교면 방수</v>
          </cell>
          <cell r="B583" t="str">
            <v>(침투식)</v>
          </cell>
          <cell r="C583">
            <v>612</v>
          </cell>
          <cell r="D583" t="str">
            <v>㎡</v>
          </cell>
          <cell r="E583">
            <v>2785</v>
          </cell>
          <cell r="F583">
            <v>1704420</v>
          </cell>
        </row>
        <row r="584">
          <cell r="A584" t="str">
            <v>9)교명판 및 설명판</v>
          </cell>
        </row>
        <row r="585">
          <cell r="A585" t="str">
            <v>교명주</v>
          </cell>
          <cell r="B585" t="str">
            <v>(화강석,600×600×1250mm)</v>
          </cell>
          <cell r="C585">
            <v>4</v>
          </cell>
          <cell r="D585" t="str">
            <v>개소</v>
          </cell>
          <cell r="E585">
            <v>1300000</v>
          </cell>
          <cell r="F585">
            <v>5200000</v>
          </cell>
        </row>
        <row r="586">
          <cell r="A586" t="str">
            <v>교명판</v>
          </cell>
          <cell r="B586" t="str">
            <v>(황동,450×200×10㎜)</v>
          </cell>
          <cell r="C586">
            <v>2</v>
          </cell>
          <cell r="D586" t="str">
            <v>개</v>
          </cell>
          <cell r="E586">
            <v>82000</v>
          </cell>
          <cell r="F586">
            <v>164000</v>
          </cell>
        </row>
        <row r="587">
          <cell r="A587" t="str">
            <v>설명판</v>
          </cell>
          <cell r="B587" t="str">
            <v>(황동,350×250×10㎜)</v>
          </cell>
          <cell r="C587">
            <v>2</v>
          </cell>
          <cell r="D587" t="str">
            <v>개</v>
          </cell>
          <cell r="E587">
            <v>45000</v>
          </cell>
          <cell r="F587">
            <v>90000</v>
          </cell>
        </row>
        <row r="588">
          <cell r="A588" t="str">
            <v>10)측량 기준점 설치</v>
          </cell>
          <cell r="C588">
            <v>1</v>
          </cell>
          <cell r="D588" t="str">
            <v>개</v>
          </cell>
          <cell r="E588">
            <v>25007</v>
          </cell>
          <cell r="F588">
            <v>25007</v>
          </cell>
        </row>
        <row r="589">
          <cell r="A589" t="str">
            <v>11)전 선 관</v>
          </cell>
          <cell r="B589" t="str">
            <v>(강관φ100mm)</v>
          </cell>
          <cell r="C589">
            <v>64</v>
          </cell>
          <cell r="D589" t="str">
            <v>m</v>
          </cell>
          <cell r="E589">
            <v>29640</v>
          </cell>
          <cell r="F589">
            <v>1896960</v>
          </cell>
        </row>
        <row r="590">
          <cell r="A590" t="str">
            <v>12)철근가공조립</v>
          </cell>
        </row>
        <row r="591">
          <cell r="A591" t="str">
            <v>철근가공 및 조립</v>
          </cell>
          <cell r="B591" t="str">
            <v>보 통</v>
          </cell>
          <cell r="C591">
            <v>22.552</v>
          </cell>
          <cell r="D591" t="str">
            <v>TON</v>
          </cell>
          <cell r="E591">
            <v>363984</v>
          </cell>
          <cell r="F591">
            <v>8208567</v>
          </cell>
        </row>
        <row r="592">
          <cell r="A592" t="str">
            <v>철근가공 및 조립</v>
          </cell>
          <cell r="B592" t="str">
            <v>복 잡</v>
          </cell>
          <cell r="C592">
            <v>182.74199999999999</v>
          </cell>
          <cell r="D592" t="str">
            <v>TON</v>
          </cell>
          <cell r="E592">
            <v>456666</v>
          </cell>
          <cell r="F592">
            <v>83452058</v>
          </cell>
        </row>
        <row r="593">
          <cell r="A593" t="str">
            <v>13)다웰바 설치</v>
          </cell>
          <cell r="C593">
            <v>122</v>
          </cell>
          <cell r="D593" t="str">
            <v>EA</v>
          </cell>
          <cell r="E593">
            <v>6278</v>
          </cell>
          <cell r="F593">
            <v>765916</v>
          </cell>
        </row>
        <row r="594">
          <cell r="A594" t="str">
            <v>14)타르페이퍼 설치</v>
          </cell>
          <cell r="B594" t="str">
            <v>t = 5mm</v>
          </cell>
          <cell r="C594">
            <v>32</v>
          </cell>
          <cell r="D594" t="str">
            <v>M2</v>
          </cell>
          <cell r="E594">
            <v>13117</v>
          </cell>
          <cell r="F594">
            <v>419744</v>
          </cell>
        </row>
        <row r="595">
          <cell r="A595" t="str">
            <v>15)스페이서 설치</v>
          </cell>
        </row>
        <row r="596">
          <cell r="A596" t="str">
            <v>스페이서 설치</v>
          </cell>
          <cell r="B596" t="str">
            <v>수직부</v>
          </cell>
          <cell r="C596">
            <v>1057</v>
          </cell>
          <cell r="D596" t="str">
            <v>M2</v>
          </cell>
          <cell r="E596">
            <v>230</v>
          </cell>
          <cell r="F596">
            <v>243110</v>
          </cell>
        </row>
        <row r="597">
          <cell r="A597" t="str">
            <v>스페이서 설치</v>
          </cell>
          <cell r="B597" t="str">
            <v>수평부</v>
          </cell>
          <cell r="C597">
            <v>1028</v>
          </cell>
          <cell r="D597" t="str">
            <v>M2</v>
          </cell>
          <cell r="E597">
            <v>230</v>
          </cell>
          <cell r="F597">
            <v>236440</v>
          </cell>
        </row>
        <row r="598">
          <cell r="A598" t="str">
            <v>16)스치로폴 채움</v>
          </cell>
        </row>
        <row r="599">
          <cell r="A599" t="str">
            <v>스치로폴</v>
          </cell>
          <cell r="B599" t="str">
            <v>t = 10mm</v>
          </cell>
          <cell r="C599">
            <v>62</v>
          </cell>
          <cell r="D599" t="str">
            <v>M2</v>
          </cell>
          <cell r="E599">
            <v>1898</v>
          </cell>
          <cell r="F599">
            <v>117676</v>
          </cell>
        </row>
        <row r="600">
          <cell r="A600" t="str">
            <v>스치로폴</v>
          </cell>
          <cell r="B600" t="str">
            <v>t = 20mm</v>
          </cell>
          <cell r="C600">
            <v>21</v>
          </cell>
          <cell r="D600" t="str">
            <v>M2</v>
          </cell>
          <cell r="E600">
            <v>2441</v>
          </cell>
          <cell r="F600">
            <v>51261</v>
          </cell>
        </row>
        <row r="601">
          <cell r="A601" t="str">
            <v>세굴방지용 사석 채움</v>
          </cell>
          <cell r="B601" t="str">
            <v>(100㎏/개)</v>
          </cell>
          <cell r="C601">
            <v>842</v>
          </cell>
          <cell r="D601" t="str">
            <v>㎥</v>
          </cell>
          <cell r="E601">
            <v>30658</v>
          </cell>
          <cell r="F601">
            <v>25814036</v>
          </cell>
        </row>
        <row r="602">
          <cell r="A602" t="str">
            <v>17)NOTCH 설치</v>
          </cell>
          <cell r="C602">
            <v>42</v>
          </cell>
          <cell r="D602" t="str">
            <v>M</v>
          </cell>
          <cell r="E602">
            <v>10000</v>
          </cell>
          <cell r="F602">
            <v>420000</v>
          </cell>
        </row>
        <row r="603">
          <cell r="A603" t="str">
            <v>19)배면방수(아스팔트 코팅)</v>
          </cell>
          <cell r="C603">
            <v>570</v>
          </cell>
          <cell r="D603" t="str">
            <v>M2</v>
          </cell>
          <cell r="E603">
            <v>4406</v>
          </cell>
          <cell r="F603">
            <v>2511420</v>
          </cell>
        </row>
        <row r="604">
          <cell r="A604" t="str">
            <v>20)난 간</v>
          </cell>
          <cell r="B604" t="str">
            <v>알미늄, H=0.65m</v>
          </cell>
          <cell r="C604">
            <v>49</v>
          </cell>
          <cell r="D604" t="str">
            <v>m</v>
          </cell>
          <cell r="E604">
            <v>85000</v>
          </cell>
          <cell r="F604">
            <v>4165000</v>
          </cell>
        </row>
        <row r="605">
          <cell r="A605" t="str">
            <v>21)교  면   포  장</v>
          </cell>
        </row>
        <row r="606">
          <cell r="A606" t="str">
            <v>택 코 팅</v>
          </cell>
          <cell r="B606" t="str">
            <v>RSC-4, 30ℓ/a</v>
          </cell>
          <cell r="C606">
            <v>6</v>
          </cell>
          <cell r="D606" t="str">
            <v>a</v>
          </cell>
          <cell r="E606">
            <v>17382</v>
          </cell>
          <cell r="F606">
            <v>104292</v>
          </cell>
        </row>
        <row r="607">
          <cell r="A607" t="str">
            <v>아스콘포장</v>
          </cell>
          <cell r="B607" t="str">
            <v>표층, t=8.0㎝</v>
          </cell>
          <cell r="C607">
            <v>6</v>
          </cell>
          <cell r="D607" t="str">
            <v>a</v>
          </cell>
          <cell r="E607">
            <v>55854</v>
          </cell>
          <cell r="F607">
            <v>335124</v>
          </cell>
        </row>
        <row r="608">
          <cell r="A608" t="str">
            <v>원동2교 (RAHMEN)</v>
          </cell>
        </row>
        <row r="609">
          <cell r="A609" t="str">
            <v>1) 구조물 터파기</v>
          </cell>
        </row>
        <row r="610">
          <cell r="A610" t="str">
            <v>구조물 터파기</v>
          </cell>
          <cell r="B610" t="str">
            <v>(육상토사,0~2m)</v>
          </cell>
          <cell r="C610">
            <v>2125</v>
          </cell>
          <cell r="D610" t="str">
            <v>㎥</v>
          </cell>
          <cell r="E610">
            <v>3161</v>
          </cell>
          <cell r="F610">
            <v>6717125</v>
          </cell>
        </row>
        <row r="611">
          <cell r="A611" t="str">
            <v>구조물 터파기</v>
          </cell>
          <cell r="B611" t="str">
            <v>(육상토사,2~4m)</v>
          </cell>
          <cell r="C611">
            <v>1637</v>
          </cell>
          <cell r="D611" t="str">
            <v>㎥</v>
          </cell>
          <cell r="E611">
            <v>4598</v>
          </cell>
          <cell r="F611">
            <v>7526926</v>
          </cell>
        </row>
        <row r="612">
          <cell r="A612" t="str">
            <v>구조물 터파기</v>
          </cell>
          <cell r="B612" t="str">
            <v>(육상토사,4~6m)</v>
          </cell>
          <cell r="C612">
            <v>1197</v>
          </cell>
          <cell r="D612" t="str">
            <v>㎥</v>
          </cell>
          <cell r="E612">
            <v>6133</v>
          </cell>
          <cell r="F612">
            <v>7341201</v>
          </cell>
        </row>
        <row r="613">
          <cell r="A613" t="str">
            <v>구조물 터파기</v>
          </cell>
          <cell r="B613" t="str">
            <v>(육상토사,6~8m)</v>
          </cell>
          <cell r="C613">
            <v>327</v>
          </cell>
          <cell r="D613" t="str">
            <v>㎥</v>
          </cell>
          <cell r="E613">
            <v>7968</v>
          </cell>
          <cell r="F613">
            <v>2605536</v>
          </cell>
        </row>
        <row r="614">
          <cell r="A614" t="str">
            <v>2)되메우기 및 다짐</v>
          </cell>
          <cell r="C614">
            <v>3704</v>
          </cell>
          <cell r="D614" t="str">
            <v>M3</v>
          </cell>
          <cell r="E614">
            <v>3385</v>
          </cell>
          <cell r="F614">
            <v>12538040</v>
          </cell>
        </row>
        <row r="615">
          <cell r="A615" t="str">
            <v>3)뒷 채 움</v>
          </cell>
          <cell r="B615" t="str">
            <v>(보조기층재)</v>
          </cell>
          <cell r="C615">
            <v>1335</v>
          </cell>
          <cell r="D615" t="str">
            <v>㎥</v>
          </cell>
          <cell r="E615">
            <v>16460</v>
          </cell>
          <cell r="F615">
            <v>21974100</v>
          </cell>
        </row>
        <row r="616">
          <cell r="A616" t="str">
            <v>4) 콘크리트타설</v>
          </cell>
        </row>
        <row r="617">
          <cell r="A617" t="str">
            <v>콘크리트 타설</v>
          </cell>
          <cell r="B617" t="str">
            <v>(무근구조물)</v>
          </cell>
          <cell r="C617">
            <v>33</v>
          </cell>
          <cell r="D617" t="str">
            <v>㎥</v>
          </cell>
          <cell r="E617">
            <v>20803</v>
          </cell>
          <cell r="F617">
            <v>686499</v>
          </cell>
        </row>
        <row r="618">
          <cell r="A618" t="str">
            <v>콘크리트 타설</v>
          </cell>
          <cell r="B618" t="str">
            <v>(철근,진동기,펌프카)</v>
          </cell>
          <cell r="C618">
            <v>1465</v>
          </cell>
          <cell r="D618" t="str">
            <v>㎥</v>
          </cell>
          <cell r="E618">
            <v>10947</v>
          </cell>
          <cell r="F618">
            <v>16037355</v>
          </cell>
        </row>
        <row r="619">
          <cell r="A619" t="str">
            <v>5) 거푸집공</v>
          </cell>
        </row>
        <row r="620">
          <cell r="A620" t="str">
            <v>합판 거푸집</v>
          </cell>
          <cell r="B620" t="str">
            <v>(3회, 0~ 7m)</v>
          </cell>
          <cell r="C620">
            <v>496</v>
          </cell>
          <cell r="D620" t="str">
            <v>㎡</v>
          </cell>
          <cell r="E620">
            <v>22050</v>
          </cell>
          <cell r="F620">
            <v>10936800</v>
          </cell>
        </row>
        <row r="621">
          <cell r="A621" t="str">
            <v>합판 거푸집</v>
          </cell>
          <cell r="B621" t="str">
            <v>(3회, 7~10m)</v>
          </cell>
          <cell r="C621">
            <v>44</v>
          </cell>
          <cell r="D621" t="str">
            <v>M2</v>
          </cell>
          <cell r="E621">
            <v>23476</v>
          </cell>
          <cell r="F621">
            <v>1032944</v>
          </cell>
        </row>
        <row r="622">
          <cell r="A622" t="str">
            <v>합판 거푸집</v>
          </cell>
          <cell r="B622" t="str">
            <v>(4회)</v>
          </cell>
          <cell r="C622">
            <v>224</v>
          </cell>
          <cell r="D622" t="str">
            <v>㎡</v>
          </cell>
          <cell r="E622">
            <v>19038</v>
          </cell>
          <cell r="F622">
            <v>4264512</v>
          </cell>
        </row>
        <row r="623">
          <cell r="A623" t="str">
            <v>합판 거푸집</v>
          </cell>
          <cell r="B623" t="str">
            <v>(6회)</v>
          </cell>
          <cell r="C623">
            <v>17</v>
          </cell>
          <cell r="D623" t="str">
            <v>㎡</v>
          </cell>
          <cell r="E623">
            <v>15879</v>
          </cell>
          <cell r="F623">
            <v>269943</v>
          </cell>
        </row>
        <row r="624">
          <cell r="A624" t="str">
            <v>무늬거푸집</v>
          </cell>
          <cell r="C624">
            <v>59</v>
          </cell>
          <cell r="D624" t="str">
            <v>M2</v>
          </cell>
          <cell r="E624">
            <v>29285</v>
          </cell>
          <cell r="F624">
            <v>1727815</v>
          </cell>
        </row>
        <row r="625">
          <cell r="A625" t="str">
            <v>코팅 거푸집</v>
          </cell>
          <cell r="B625" t="str">
            <v>(3회)</v>
          </cell>
          <cell r="C625">
            <v>954</v>
          </cell>
          <cell r="D625" t="str">
            <v>㎡</v>
          </cell>
          <cell r="E625">
            <v>22050</v>
          </cell>
          <cell r="F625">
            <v>21035700</v>
          </cell>
        </row>
        <row r="626">
          <cell r="A626" t="str">
            <v>원형거푸집 3회</v>
          </cell>
          <cell r="C626">
            <v>9</v>
          </cell>
          <cell r="D626" t="str">
            <v>M2</v>
          </cell>
          <cell r="E626">
            <v>48522</v>
          </cell>
          <cell r="F626">
            <v>436698</v>
          </cell>
        </row>
        <row r="627">
          <cell r="A627" t="str">
            <v>6) 강관 비계</v>
          </cell>
          <cell r="C627">
            <v>813</v>
          </cell>
          <cell r="D627" t="str">
            <v>㎡</v>
          </cell>
          <cell r="E627">
            <v>10525</v>
          </cell>
          <cell r="F627">
            <v>8556825</v>
          </cell>
        </row>
        <row r="628">
          <cell r="A628" t="str">
            <v>7) 동바리공</v>
          </cell>
        </row>
        <row r="629">
          <cell r="A629" t="str">
            <v>강관 동바리</v>
          </cell>
          <cell r="B629" t="str">
            <v>(교량구조물용)</v>
          </cell>
          <cell r="C629">
            <v>2381</v>
          </cell>
          <cell r="D629" t="str">
            <v>공㎥</v>
          </cell>
          <cell r="E629">
            <v>17339</v>
          </cell>
          <cell r="F629">
            <v>41284159</v>
          </cell>
        </row>
        <row r="630">
          <cell r="A630" t="str">
            <v>8)표면처리</v>
          </cell>
        </row>
        <row r="631">
          <cell r="A631" t="str">
            <v>슬라브 양생</v>
          </cell>
          <cell r="B631" t="str">
            <v>(피막양생)</v>
          </cell>
          <cell r="C631">
            <v>453</v>
          </cell>
          <cell r="D631" t="str">
            <v>㎡</v>
          </cell>
          <cell r="E631">
            <v>313</v>
          </cell>
          <cell r="F631">
            <v>141789</v>
          </cell>
        </row>
        <row r="632">
          <cell r="A632" t="str">
            <v>면고르기</v>
          </cell>
          <cell r="B632" t="str">
            <v>(교량슬라브면)</v>
          </cell>
          <cell r="C632">
            <v>453</v>
          </cell>
          <cell r="D632" t="str">
            <v>㎡</v>
          </cell>
          <cell r="E632">
            <v>544</v>
          </cell>
          <cell r="F632">
            <v>246432</v>
          </cell>
        </row>
        <row r="633">
          <cell r="A633" t="str">
            <v>교면 방수</v>
          </cell>
          <cell r="B633" t="str">
            <v>(침투식)</v>
          </cell>
          <cell r="C633">
            <v>453</v>
          </cell>
          <cell r="D633" t="str">
            <v>㎡</v>
          </cell>
          <cell r="E633">
            <v>2785</v>
          </cell>
          <cell r="F633">
            <v>1261605</v>
          </cell>
        </row>
        <row r="634">
          <cell r="A634" t="str">
            <v>9)교명판 및 설명판</v>
          </cell>
        </row>
        <row r="635">
          <cell r="A635" t="str">
            <v>교명주</v>
          </cell>
          <cell r="B635" t="str">
            <v>(화강석,600×600×1250mm)</v>
          </cell>
          <cell r="C635">
            <v>4</v>
          </cell>
          <cell r="D635" t="str">
            <v>개소</v>
          </cell>
          <cell r="E635">
            <v>1300000</v>
          </cell>
          <cell r="F635">
            <v>5200000</v>
          </cell>
        </row>
        <row r="636">
          <cell r="A636" t="str">
            <v>교명판</v>
          </cell>
          <cell r="B636" t="str">
            <v>(황동,450×200×10㎜)</v>
          </cell>
          <cell r="C636">
            <v>2</v>
          </cell>
          <cell r="D636" t="str">
            <v>개</v>
          </cell>
          <cell r="E636">
            <v>82000</v>
          </cell>
          <cell r="F636">
            <v>164000</v>
          </cell>
        </row>
        <row r="637">
          <cell r="A637" t="str">
            <v>설명판</v>
          </cell>
          <cell r="B637" t="str">
            <v>(황동,350×250×10㎜)</v>
          </cell>
          <cell r="C637">
            <v>2</v>
          </cell>
          <cell r="D637" t="str">
            <v>개</v>
          </cell>
          <cell r="E637">
            <v>45000</v>
          </cell>
          <cell r="F637">
            <v>90000</v>
          </cell>
        </row>
        <row r="638">
          <cell r="A638" t="str">
            <v>10)측량 기준점 설치</v>
          </cell>
          <cell r="C638">
            <v>1</v>
          </cell>
          <cell r="D638" t="str">
            <v>개</v>
          </cell>
          <cell r="E638">
            <v>25007</v>
          </cell>
          <cell r="F638">
            <v>25007</v>
          </cell>
        </row>
        <row r="639">
          <cell r="A639" t="str">
            <v>11)전 선 관</v>
          </cell>
          <cell r="B639" t="str">
            <v>(강관φ100mm)</v>
          </cell>
          <cell r="C639">
            <v>51</v>
          </cell>
          <cell r="D639" t="str">
            <v>m</v>
          </cell>
          <cell r="E639">
            <v>29640</v>
          </cell>
          <cell r="F639">
            <v>1511640</v>
          </cell>
        </row>
        <row r="640">
          <cell r="A640" t="str">
            <v>12)철근가공조립</v>
          </cell>
        </row>
        <row r="641">
          <cell r="A641" t="str">
            <v>철근가공 및 조립</v>
          </cell>
          <cell r="B641" t="str">
            <v>보 통</v>
          </cell>
          <cell r="C641">
            <v>23.164999999999999</v>
          </cell>
          <cell r="D641" t="str">
            <v>TON</v>
          </cell>
          <cell r="E641">
            <v>363984</v>
          </cell>
          <cell r="F641">
            <v>8431689</v>
          </cell>
        </row>
        <row r="642">
          <cell r="A642" t="str">
            <v>철근가공 및 조립</v>
          </cell>
          <cell r="B642" t="str">
            <v>복 잡</v>
          </cell>
          <cell r="C642">
            <v>183.98599999999999</v>
          </cell>
          <cell r="D642" t="str">
            <v>TON</v>
          </cell>
          <cell r="E642">
            <v>456666</v>
          </cell>
          <cell r="F642">
            <v>84020150</v>
          </cell>
        </row>
        <row r="643">
          <cell r="A643" t="str">
            <v>13)다웰바 설치</v>
          </cell>
          <cell r="C643">
            <v>118</v>
          </cell>
          <cell r="D643" t="str">
            <v>EA</v>
          </cell>
          <cell r="E643">
            <v>6278</v>
          </cell>
          <cell r="F643">
            <v>740804</v>
          </cell>
        </row>
        <row r="644">
          <cell r="A644" t="str">
            <v>14)타르페이퍼 설치</v>
          </cell>
          <cell r="B644" t="str">
            <v>t = 5mm</v>
          </cell>
          <cell r="C644">
            <v>14</v>
          </cell>
          <cell r="D644" t="str">
            <v>M2</v>
          </cell>
          <cell r="E644">
            <v>13117</v>
          </cell>
          <cell r="F644">
            <v>183638</v>
          </cell>
        </row>
        <row r="645">
          <cell r="A645" t="str">
            <v>15)스페이서 설치</v>
          </cell>
        </row>
        <row r="646">
          <cell r="A646" t="str">
            <v>스페이서 설치</v>
          </cell>
          <cell r="B646" t="str">
            <v>수직부</v>
          </cell>
          <cell r="C646">
            <v>911</v>
          </cell>
          <cell r="D646" t="str">
            <v>M2</v>
          </cell>
          <cell r="E646">
            <v>230</v>
          </cell>
          <cell r="F646">
            <v>209530</v>
          </cell>
        </row>
        <row r="647">
          <cell r="A647" t="str">
            <v>스페이서 설치</v>
          </cell>
          <cell r="B647" t="str">
            <v>수평부</v>
          </cell>
          <cell r="C647">
            <v>700</v>
          </cell>
          <cell r="D647" t="str">
            <v>M2</v>
          </cell>
          <cell r="E647">
            <v>230</v>
          </cell>
          <cell r="F647">
            <v>161000</v>
          </cell>
        </row>
        <row r="648">
          <cell r="A648" t="str">
            <v>16)스치로폴 채움</v>
          </cell>
        </row>
        <row r="649">
          <cell r="A649" t="str">
            <v>스치로폴</v>
          </cell>
          <cell r="B649" t="str">
            <v>t = 10mm</v>
          </cell>
          <cell r="C649">
            <v>55</v>
          </cell>
          <cell r="D649" t="str">
            <v>M2</v>
          </cell>
          <cell r="E649">
            <v>1898</v>
          </cell>
          <cell r="F649">
            <v>104390</v>
          </cell>
        </row>
        <row r="650">
          <cell r="A650" t="str">
            <v>스치로폴</v>
          </cell>
          <cell r="B650" t="str">
            <v>t = 20mm</v>
          </cell>
          <cell r="C650">
            <v>18</v>
          </cell>
          <cell r="D650" t="str">
            <v>M2</v>
          </cell>
          <cell r="E650">
            <v>2441</v>
          </cell>
          <cell r="F650">
            <v>43938</v>
          </cell>
        </row>
        <row r="651">
          <cell r="A651" t="str">
            <v>17)NOTCH 설치</v>
          </cell>
          <cell r="C651">
            <v>31</v>
          </cell>
          <cell r="D651" t="str">
            <v>M</v>
          </cell>
          <cell r="E651">
            <v>10000</v>
          </cell>
          <cell r="F651">
            <v>310000</v>
          </cell>
        </row>
        <row r="652">
          <cell r="A652" t="str">
            <v>18)배면방수(아스팔트 코팅)</v>
          </cell>
          <cell r="C652">
            <v>390</v>
          </cell>
          <cell r="D652" t="str">
            <v>M2</v>
          </cell>
          <cell r="E652">
            <v>4406</v>
          </cell>
          <cell r="F652">
            <v>1718340</v>
          </cell>
        </row>
        <row r="653">
          <cell r="A653" t="str">
            <v>19)난 간</v>
          </cell>
          <cell r="B653" t="str">
            <v>알미늄, H=0.65m</v>
          </cell>
          <cell r="C653">
            <v>43</v>
          </cell>
          <cell r="D653" t="str">
            <v>m</v>
          </cell>
          <cell r="E653">
            <v>85000</v>
          </cell>
          <cell r="F653">
            <v>3655000</v>
          </cell>
        </row>
        <row r="654">
          <cell r="A654" t="str">
            <v>20)교  면   포  장</v>
          </cell>
        </row>
        <row r="655">
          <cell r="A655" t="str">
            <v>택 코 팅</v>
          </cell>
          <cell r="B655" t="str">
            <v>RSC-4, 30ℓ/a</v>
          </cell>
          <cell r="C655">
            <v>9</v>
          </cell>
          <cell r="D655" t="str">
            <v>a</v>
          </cell>
          <cell r="E655">
            <v>17382</v>
          </cell>
          <cell r="F655">
            <v>156438</v>
          </cell>
        </row>
        <row r="656">
          <cell r="A656" t="str">
            <v>아스콘포장</v>
          </cell>
          <cell r="B656" t="str">
            <v>표층, t=8.0㎝</v>
          </cell>
          <cell r="C656">
            <v>9</v>
          </cell>
          <cell r="D656" t="str">
            <v>a</v>
          </cell>
          <cell r="E656">
            <v>55854</v>
          </cell>
          <cell r="F656">
            <v>502686</v>
          </cell>
        </row>
        <row r="657">
          <cell r="A657" t="str">
            <v>원동3교 (RAHMEN)</v>
          </cell>
        </row>
        <row r="658">
          <cell r="A658" t="str">
            <v>1) 구조물 터파기</v>
          </cell>
        </row>
        <row r="659">
          <cell r="A659" t="str">
            <v>구조물 터파기</v>
          </cell>
          <cell r="B659" t="str">
            <v>(육상토사,0~2m)</v>
          </cell>
          <cell r="C659">
            <v>3980</v>
          </cell>
          <cell r="D659" t="str">
            <v>㎥</v>
          </cell>
          <cell r="E659">
            <v>3161</v>
          </cell>
          <cell r="F659">
            <v>12580780</v>
          </cell>
        </row>
        <row r="660">
          <cell r="A660" t="str">
            <v>구조물 터파기</v>
          </cell>
          <cell r="B660" t="str">
            <v>(육상토사,2~4m)</v>
          </cell>
          <cell r="C660">
            <v>1936</v>
          </cell>
          <cell r="D660" t="str">
            <v>㎥</v>
          </cell>
          <cell r="E660">
            <v>4598</v>
          </cell>
          <cell r="F660">
            <v>8901728</v>
          </cell>
        </row>
        <row r="661">
          <cell r="A661" t="str">
            <v>구조물 터파기</v>
          </cell>
          <cell r="B661" t="str">
            <v>(육상토사,4~6m)</v>
          </cell>
          <cell r="C661">
            <v>1239</v>
          </cell>
          <cell r="D661" t="str">
            <v>㎥</v>
          </cell>
          <cell r="E661">
            <v>6133</v>
          </cell>
          <cell r="F661">
            <v>7598787</v>
          </cell>
        </row>
        <row r="662">
          <cell r="A662" t="str">
            <v>구조물 터파기</v>
          </cell>
          <cell r="B662" t="str">
            <v>(육상토사,6~8m)</v>
          </cell>
          <cell r="C662">
            <v>917</v>
          </cell>
          <cell r="D662" t="str">
            <v>㎥</v>
          </cell>
          <cell r="E662">
            <v>7968</v>
          </cell>
          <cell r="F662">
            <v>7306656</v>
          </cell>
        </row>
        <row r="663">
          <cell r="A663" t="str">
            <v>2)되메우기 및 다짐</v>
          </cell>
          <cell r="C663">
            <v>5954</v>
          </cell>
          <cell r="D663" t="str">
            <v>M3</v>
          </cell>
          <cell r="E663">
            <v>3385</v>
          </cell>
          <cell r="F663">
            <v>20154290</v>
          </cell>
        </row>
        <row r="664">
          <cell r="A664" t="str">
            <v>3)뒷 채 움</v>
          </cell>
          <cell r="B664" t="str">
            <v>(보조기층재)</v>
          </cell>
          <cell r="C664">
            <v>1117</v>
          </cell>
          <cell r="D664" t="str">
            <v>㎥</v>
          </cell>
          <cell r="E664">
            <v>16460</v>
          </cell>
          <cell r="F664">
            <v>18385820</v>
          </cell>
        </row>
        <row r="665">
          <cell r="A665" t="str">
            <v>4) 콘크리트타설</v>
          </cell>
        </row>
        <row r="666">
          <cell r="A666" t="str">
            <v>콘크리트 타설</v>
          </cell>
          <cell r="B666" t="str">
            <v>(무근구조물)</v>
          </cell>
          <cell r="C666">
            <v>115</v>
          </cell>
          <cell r="D666" t="str">
            <v>㎥</v>
          </cell>
          <cell r="E666">
            <v>20803</v>
          </cell>
          <cell r="F666">
            <v>2392345</v>
          </cell>
        </row>
        <row r="667">
          <cell r="A667" t="str">
            <v>콘크리트 타설</v>
          </cell>
          <cell r="B667" t="str">
            <v>(철근,진동기,펌프카)</v>
          </cell>
          <cell r="C667">
            <v>1294</v>
          </cell>
          <cell r="D667" t="str">
            <v>㎥</v>
          </cell>
          <cell r="E667">
            <v>10947</v>
          </cell>
          <cell r="F667">
            <v>14165418</v>
          </cell>
        </row>
        <row r="668">
          <cell r="A668" t="str">
            <v>5) 거푸집공</v>
          </cell>
        </row>
        <row r="669">
          <cell r="A669" t="str">
            <v>합판 거푸집</v>
          </cell>
          <cell r="B669" t="str">
            <v>(3회, 0~ 7m)</v>
          </cell>
          <cell r="C669">
            <v>1254</v>
          </cell>
          <cell r="D669" t="str">
            <v>㎡</v>
          </cell>
          <cell r="E669">
            <v>22050</v>
          </cell>
          <cell r="F669">
            <v>27650700</v>
          </cell>
        </row>
        <row r="670">
          <cell r="A670" t="str">
            <v>합판 거푸집</v>
          </cell>
          <cell r="B670" t="str">
            <v>(3회, 7~10m)</v>
          </cell>
          <cell r="C670">
            <v>131</v>
          </cell>
          <cell r="D670" t="str">
            <v>M2</v>
          </cell>
          <cell r="E670">
            <v>23476</v>
          </cell>
          <cell r="F670">
            <v>3075356</v>
          </cell>
        </row>
        <row r="671">
          <cell r="A671" t="str">
            <v>합판 거푸집</v>
          </cell>
          <cell r="B671" t="str">
            <v>(4회)</v>
          </cell>
          <cell r="C671">
            <v>268</v>
          </cell>
          <cell r="D671" t="str">
            <v>㎡</v>
          </cell>
          <cell r="E671">
            <v>19038</v>
          </cell>
          <cell r="F671">
            <v>5102184</v>
          </cell>
        </row>
        <row r="672">
          <cell r="A672" t="str">
            <v>합판 거푸집</v>
          </cell>
          <cell r="B672" t="str">
            <v>(6회)</v>
          </cell>
          <cell r="C672">
            <v>29</v>
          </cell>
          <cell r="D672" t="str">
            <v>㎡</v>
          </cell>
          <cell r="E672">
            <v>15879</v>
          </cell>
          <cell r="F672">
            <v>460491</v>
          </cell>
        </row>
        <row r="673">
          <cell r="A673" t="str">
            <v>무늬거푸집</v>
          </cell>
          <cell r="C673">
            <v>491</v>
          </cell>
          <cell r="D673" t="str">
            <v>M2</v>
          </cell>
          <cell r="E673">
            <v>29285</v>
          </cell>
          <cell r="F673">
            <v>14378935</v>
          </cell>
        </row>
        <row r="674">
          <cell r="A674" t="str">
            <v>코팅 거푸집</v>
          </cell>
          <cell r="B674" t="str">
            <v>(3회)</v>
          </cell>
          <cell r="C674">
            <v>613</v>
          </cell>
          <cell r="D674" t="str">
            <v>㎡</v>
          </cell>
          <cell r="E674">
            <v>22050</v>
          </cell>
          <cell r="F674">
            <v>13516650</v>
          </cell>
        </row>
        <row r="675">
          <cell r="A675" t="str">
            <v>원형거푸집 3회</v>
          </cell>
          <cell r="C675">
            <v>1</v>
          </cell>
          <cell r="D675" t="str">
            <v>M2</v>
          </cell>
          <cell r="E675">
            <v>48522</v>
          </cell>
          <cell r="F675">
            <v>48522</v>
          </cell>
        </row>
        <row r="676">
          <cell r="A676" t="str">
            <v>6) 강관 비계</v>
          </cell>
          <cell r="C676">
            <v>1369</v>
          </cell>
          <cell r="D676" t="str">
            <v>㎡</v>
          </cell>
          <cell r="E676">
            <v>10525</v>
          </cell>
          <cell r="F676">
            <v>14408725</v>
          </cell>
        </row>
        <row r="677">
          <cell r="A677" t="str">
            <v>7) 동바리공</v>
          </cell>
        </row>
        <row r="678">
          <cell r="A678" t="str">
            <v>강관 동바리</v>
          </cell>
          <cell r="B678" t="str">
            <v>(교량구조물용)</v>
          </cell>
          <cell r="C678">
            <v>3098</v>
          </cell>
          <cell r="D678" t="str">
            <v>공㎥</v>
          </cell>
          <cell r="E678">
            <v>17339</v>
          </cell>
          <cell r="F678">
            <v>53716222</v>
          </cell>
        </row>
        <row r="679">
          <cell r="A679" t="str">
            <v>8)표면처리</v>
          </cell>
        </row>
        <row r="680">
          <cell r="A680" t="str">
            <v>슬라브 양생</v>
          </cell>
          <cell r="B680" t="str">
            <v>(피막양생)</v>
          </cell>
          <cell r="C680">
            <v>229</v>
          </cell>
          <cell r="D680" t="str">
            <v>㎡</v>
          </cell>
          <cell r="E680">
            <v>313</v>
          </cell>
          <cell r="F680">
            <v>71677</v>
          </cell>
        </row>
        <row r="681">
          <cell r="A681" t="str">
            <v>면고르기</v>
          </cell>
          <cell r="B681" t="str">
            <v>(교량슬라브면)</v>
          </cell>
          <cell r="C681">
            <v>229</v>
          </cell>
          <cell r="D681" t="str">
            <v>㎡</v>
          </cell>
          <cell r="E681">
            <v>544</v>
          </cell>
          <cell r="F681">
            <v>124576</v>
          </cell>
        </row>
        <row r="682">
          <cell r="A682" t="str">
            <v>교면 방수</v>
          </cell>
          <cell r="B682" t="str">
            <v>(침투식)</v>
          </cell>
          <cell r="C682">
            <v>229</v>
          </cell>
          <cell r="D682" t="str">
            <v>㎡</v>
          </cell>
          <cell r="E682">
            <v>2785</v>
          </cell>
          <cell r="F682">
            <v>637765</v>
          </cell>
        </row>
        <row r="683">
          <cell r="A683" t="str">
            <v>9)교명판 및 설명판</v>
          </cell>
        </row>
        <row r="684">
          <cell r="A684" t="str">
            <v>교명주</v>
          </cell>
          <cell r="B684" t="str">
            <v>(화강석,600×600×1250mm)</v>
          </cell>
          <cell r="C684">
            <v>2</v>
          </cell>
          <cell r="D684" t="str">
            <v>개소</v>
          </cell>
          <cell r="E684">
            <v>1300000</v>
          </cell>
          <cell r="F684">
            <v>2600000</v>
          </cell>
        </row>
        <row r="685">
          <cell r="A685" t="str">
            <v>교명판</v>
          </cell>
          <cell r="B685" t="str">
            <v>(황동,450×200×10㎜)</v>
          </cell>
          <cell r="C685">
            <v>1</v>
          </cell>
          <cell r="D685" t="str">
            <v>개</v>
          </cell>
          <cell r="E685">
            <v>82000</v>
          </cell>
          <cell r="F685">
            <v>82000</v>
          </cell>
        </row>
        <row r="686">
          <cell r="A686" t="str">
            <v>설명판</v>
          </cell>
          <cell r="B686" t="str">
            <v>(황동,350×250×10㎜)</v>
          </cell>
          <cell r="C686">
            <v>1</v>
          </cell>
          <cell r="D686" t="str">
            <v>개</v>
          </cell>
          <cell r="E686">
            <v>45000</v>
          </cell>
          <cell r="F686">
            <v>45000</v>
          </cell>
        </row>
        <row r="687">
          <cell r="A687" t="str">
            <v>10)전 선 관</v>
          </cell>
          <cell r="B687" t="str">
            <v>(강관φ100mm)</v>
          </cell>
          <cell r="C687">
            <v>73</v>
          </cell>
          <cell r="D687" t="str">
            <v>m</v>
          </cell>
          <cell r="E687">
            <v>29640</v>
          </cell>
          <cell r="F687">
            <v>2163720</v>
          </cell>
        </row>
        <row r="688">
          <cell r="A688" t="str">
            <v>11)철근가공조립</v>
          </cell>
        </row>
        <row r="689">
          <cell r="A689" t="str">
            <v>철근가공 및 조립</v>
          </cell>
          <cell r="B689" t="str">
            <v>보 통</v>
          </cell>
          <cell r="C689">
            <v>79.198999999999998</v>
          </cell>
          <cell r="D689" t="str">
            <v>TON</v>
          </cell>
          <cell r="E689">
            <v>363984</v>
          </cell>
          <cell r="F689">
            <v>28827168</v>
          </cell>
        </row>
        <row r="690">
          <cell r="A690" t="str">
            <v>철근가공 및 조립</v>
          </cell>
          <cell r="B690" t="str">
            <v>복 잡</v>
          </cell>
          <cell r="C690">
            <v>88.646000000000001</v>
          </cell>
          <cell r="D690" t="str">
            <v>TON</v>
          </cell>
          <cell r="E690">
            <v>456666</v>
          </cell>
          <cell r="F690">
            <v>40481614</v>
          </cell>
        </row>
        <row r="691">
          <cell r="A691" t="str">
            <v>12)다웰바 설치</v>
          </cell>
          <cell r="C691">
            <v>52</v>
          </cell>
          <cell r="D691" t="str">
            <v>EA</v>
          </cell>
          <cell r="E691">
            <v>6278</v>
          </cell>
          <cell r="F691">
            <v>326456</v>
          </cell>
        </row>
        <row r="692">
          <cell r="A692" t="str">
            <v>13)타르페이퍼 설치</v>
          </cell>
          <cell r="B692" t="str">
            <v>t = 5mm</v>
          </cell>
          <cell r="C692">
            <v>6</v>
          </cell>
          <cell r="D692" t="str">
            <v>M2</v>
          </cell>
          <cell r="E692">
            <v>13117</v>
          </cell>
          <cell r="F692">
            <v>78702</v>
          </cell>
        </row>
        <row r="693">
          <cell r="A693" t="str">
            <v>14)스페이서 설치</v>
          </cell>
        </row>
        <row r="694">
          <cell r="A694" t="str">
            <v>스페이서 설치</v>
          </cell>
          <cell r="B694" t="str">
            <v>수직부</v>
          </cell>
          <cell r="C694">
            <v>1238</v>
          </cell>
          <cell r="D694" t="str">
            <v>M2</v>
          </cell>
          <cell r="E694">
            <v>230</v>
          </cell>
          <cell r="F694">
            <v>284740</v>
          </cell>
        </row>
        <row r="695">
          <cell r="A695" t="str">
            <v>스페이서 설치</v>
          </cell>
          <cell r="B695" t="str">
            <v>수평부</v>
          </cell>
          <cell r="C695">
            <v>774</v>
          </cell>
          <cell r="D695" t="str">
            <v>M2</v>
          </cell>
          <cell r="E695">
            <v>230</v>
          </cell>
          <cell r="F695">
            <v>178020</v>
          </cell>
        </row>
        <row r="696">
          <cell r="A696" t="str">
            <v>15)스치로폴 채움</v>
          </cell>
        </row>
        <row r="697">
          <cell r="A697" t="str">
            <v>스치로폴</v>
          </cell>
          <cell r="B697" t="str">
            <v>t = 10mm</v>
          </cell>
          <cell r="C697">
            <v>56</v>
          </cell>
          <cell r="D697" t="str">
            <v>M2</v>
          </cell>
          <cell r="E697">
            <v>1898</v>
          </cell>
          <cell r="F697">
            <v>106288</v>
          </cell>
        </row>
        <row r="698">
          <cell r="A698" t="str">
            <v>스치로폴</v>
          </cell>
          <cell r="B698" t="str">
            <v>t = 20mm</v>
          </cell>
          <cell r="C698">
            <v>41</v>
          </cell>
          <cell r="D698" t="str">
            <v>M2</v>
          </cell>
          <cell r="E698">
            <v>2441</v>
          </cell>
          <cell r="F698">
            <v>100081</v>
          </cell>
        </row>
        <row r="699">
          <cell r="A699" t="str">
            <v>16)세굴방지용 사석 채움</v>
          </cell>
          <cell r="B699" t="str">
            <v>(100㎏/개)</v>
          </cell>
          <cell r="C699">
            <v>315</v>
          </cell>
          <cell r="D699" t="str">
            <v>㎥</v>
          </cell>
          <cell r="E699">
            <v>30658</v>
          </cell>
          <cell r="F699">
            <v>9657270</v>
          </cell>
        </row>
        <row r="700">
          <cell r="A700" t="str">
            <v>17)NOTCH 설치</v>
          </cell>
          <cell r="C700">
            <v>37</v>
          </cell>
          <cell r="D700" t="str">
            <v>M</v>
          </cell>
          <cell r="E700">
            <v>10000</v>
          </cell>
          <cell r="F700">
            <v>370000</v>
          </cell>
        </row>
        <row r="701">
          <cell r="A701" t="str">
            <v>19)부 직 포</v>
          </cell>
          <cell r="C701">
            <v>388</v>
          </cell>
          <cell r="D701" t="str">
            <v>㎡</v>
          </cell>
          <cell r="E701">
            <v>1604</v>
          </cell>
          <cell r="F701">
            <v>622352</v>
          </cell>
        </row>
        <row r="702">
          <cell r="A702" t="str">
            <v>20)드레인보드</v>
          </cell>
          <cell r="C702">
            <v>388</v>
          </cell>
          <cell r="D702" t="str">
            <v>㎡</v>
          </cell>
          <cell r="E702">
            <v>5200</v>
          </cell>
          <cell r="F702">
            <v>2017600</v>
          </cell>
        </row>
        <row r="703">
          <cell r="A703" t="str">
            <v>21)P.V.C PIPE</v>
          </cell>
          <cell r="B703" t="str">
            <v>φ100mm</v>
          </cell>
          <cell r="C703">
            <v>8</v>
          </cell>
          <cell r="D703" t="str">
            <v>M</v>
          </cell>
          <cell r="E703">
            <v>4473</v>
          </cell>
          <cell r="F703">
            <v>35784</v>
          </cell>
        </row>
        <row r="704">
          <cell r="A704" t="str">
            <v>22)지 수 판</v>
          </cell>
          <cell r="B704" t="str">
            <v>PVC, 200×5㎜</v>
          </cell>
          <cell r="C704">
            <v>47</v>
          </cell>
          <cell r="D704" t="str">
            <v>m</v>
          </cell>
          <cell r="E704">
            <v>14840</v>
          </cell>
          <cell r="F704">
            <v>697480</v>
          </cell>
        </row>
        <row r="705">
          <cell r="A705" t="str">
            <v>23)배면방수(아스팔트 코팅)</v>
          </cell>
          <cell r="C705">
            <v>365</v>
          </cell>
          <cell r="D705" t="str">
            <v>M2</v>
          </cell>
          <cell r="E705">
            <v>4406</v>
          </cell>
          <cell r="F705">
            <v>1608190</v>
          </cell>
        </row>
        <row r="706">
          <cell r="A706" t="str">
            <v>24)교  면   포  장</v>
          </cell>
        </row>
        <row r="707">
          <cell r="A707" t="str">
            <v>택 코 팅</v>
          </cell>
          <cell r="B707" t="str">
            <v>RSC-4, 30ℓ/a</v>
          </cell>
          <cell r="C707">
            <v>2</v>
          </cell>
          <cell r="D707" t="str">
            <v>a</v>
          </cell>
          <cell r="E707">
            <v>17382</v>
          </cell>
          <cell r="F707">
            <v>34764</v>
          </cell>
        </row>
        <row r="708">
          <cell r="A708" t="str">
            <v>아스콘포장</v>
          </cell>
          <cell r="B708" t="str">
            <v>표층, t=8.0㎝</v>
          </cell>
          <cell r="C708">
            <v>2</v>
          </cell>
          <cell r="D708" t="str">
            <v>a</v>
          </cell>
          <cell r="E708">
            <v>55854</v>
          </cell>
          <cell r="F708">
            <v>111708</v>
          </cell>
        </row>
        <row r="709">
          <cell r="A709" t="str">
            <v>원동4교 (RAHMEN)</v>
          </cell>
        </row>
        <row r="710">
          <cell r="A710" t="str">
            <v>1) 구조물 터파기</v>
          </cell>
        </row>
        <row r="711">
          <cell r="A711" t="str">
            <v>구조물 터파기</v>
          </cell>
          <cell r="B711" t="str">
            <v>(육상토사,0~2m)</v>
          </cell>
          <cell r="C711">
            <v>2725</v>
          </cell>
          <cell r="D711" t="str">
            <v>㎥</v>
          </cell>
          <cell r="E711">
            <v>3161</v>
          </cell>
          <cell r="F711">
            <v>8613725</v>
          </cell>
        </row>
        <row r="712">
          <cell r="A712" t="str">
            <v>구조물 터파기</v>
          </cell>
          <cell r="B712" t="str">
            <v>(육상토사,2~4m)</v>
          </cell>
          <cell r="C712">
            <v>832</v>
          </cell>
          <cell r="D712" t="str">
            <v>㎥</v>
          </cell>
          <cell r="E712">
            <v>4598</v>
          </cell>
          <cell r="F712">
            <v>3825536</v>
          </cell>
        </row>
        <row r="713">
          <cell r="A713" t="str">
            <v>2)되메우기 및 다짐</v>
          </cell>
          <cell r="C713">
            <v>2944</v>
          </cell>
          <cell r="D713" t="str">
            <v>M3</v>
          </cell>
          <cell r="E713">
            <v>3385</v>
          </cell>
          <cell r="F713">
            <v>9965440</v>
          </cell>
        </row>
        <row r="714">
          <cell r="A714" t="str">
            <v>3) 뒷채움잡석</v>
          </cell>
          <cell r="C714">
            <v>515</v>
          </cell>
          <cell r="D714" t="str">
            <v>M3</v>
          </cell>
          <cell r="E714">
            <v>16460</v>
          </cell>
          <cell r="F714">
            <v>8476900</v>
          </cell>
        </row>
        <row r="715">
          <cell r="A715" t="str">
            <v>4) 콘크리트타설</v>
          </cell>
        </row>
        <row r="716">
          <cell r="A716" t="str">
            <v>콘크리트 타설</v>
          </cell>
          <cell r="B716" t="str">
            <v>(무근구조물)</v>
          </cell>
          <cell r="C716">
            <v>155</v>
          </cell>
          <cell r="D716" t="str">
            <v>㎥</v>
          </cell>
          <cell r="E716">
            <v>20803</v>
          </cell>
          <cell r="F716">
            <v>3224465</v>
          </cell>
        </row>
        <row r="717">
          <cell r="A717" t="str">
            <v>콘크리트 타설</v>
          </cell>
          <cell r="B717" t="str">
            <v>(철근,진동기,펌프카)</v>
          </cell>
          <cell r="C717">
            <v>1356</v>
          </cell>
          <cell r="D717" t="str">
            <v>㎥</v>
          </cell>
          <cell r="E717">
            <v>10947</v>
          </cell>
          <cell r="F717">
            <v>14844132</v>
          </cell>
        </row>
        <row r="718">
          <cell r="A718" t="str">
            <v>5) 거푸집공</v>
          </cell>
        </row>
        <row r="719">
          <cell r="A719" t="str">
            <v>합판 거푸집</v>
          </cell>
          <cell r="B719" t="str">
            <v>(3회, 0~ 7m)</v>
          </cell>
          <cell r="C719">
            <v>616</v>
          </cell>
          <cell r="D719" t="str">
            <v>㎡</v>
          </cell>
          <cell r="E719">
            <v>22050</v>
          </cell>
          <cell r="F719">
            <v>13582800</v>
          </cell>
        </row>
        <row r="720">
          <cell r="A720" t="str">
            <v>합판 거푸집</v>
          </cell>
          <cell r="B720" t="str">
            <v>(4회)</v>
          </cell>
          <cell r="C720">
            <v>262</v>
          </cell>
          <cell r="D720" t="str">
            <v>㎡</v>
          </cell>
          <cell r="E720">
            <v>19038</v>
          </cell>
          <cell r="F720">
            <v>4987956</v>
          </cell>
        </row>
        <row r="721">
          <cell r="A721" t="str">
            <v>합판 거푸집</v>
          </cell>
          <cell r="B721" t="str">
            <v>(6회)</v>
          </cell>
          <cell r="C721">
            <v>26</v>
          </cell>
          <cell r="D721" t="str">
            <v>㎡</v>
          </cell>
          <cell r="E721">
            <v>15879</v>
          </cell>
          <cell r="F721">
            <v>412854</v>
          </cell>
        </row>
        <row r="722">
          <cell r="A722" t="str">
            <v>무늬거푸집</v>
          </cell>
          <cell r="C722">
            <v>444</v>
          </cell>
          <cell r="D722" t="str">
            <v>M2</v>
          </cell>
          <cell r="E722">
            <v>29285</v>
          </cell>
          <cell r="F722">
            <v>13002540</v>
          </cell>
        </row>
        <row r="723">
          <cell r="A723" t="str">
            <v>코팅 거푸집</v>
          </cell>
          <cell r="B723" t="str">
            <v>(3회)</v>
          </cell>
          <cell r="C723">
            <v>826</v>
          </cell>
          <cell r="D723" t="str">
            <v>㎡</v>
          </cell>
          <cell r="E723">
            <v>22050</v>
          </cell>
          <cell r="F723">
            <v>18213300</v>
          </cell>
        </row>
        <row r="724">
          <cell r="A724" t="str">
            <v>원형거푸집 3회</v>
          </cell>
          <cell r="C724">
            <v>7</v>
          </cell>
          <cell r="D724" t="str">
            <v>M2</v>
          </cell>
          <cell r="E724">
            <v>48522</v>
          </cell>
          <cell r="F724">
            <v>339654</v>
          </cell>
        </row>
        <row r="725">
          <cell r="A725" t="str">
            <v>6) 강관 비계</v>
          </cell>
          <cell r="C725">
            <v>1105</v>
          </cell>
          <cell r="D725" t="str">
            <v>㎡</v>
          </cell>
          <cell r="E725">
            <v>10525</v>
          </cell>
          <cell r="F725">
            <v>11630125</v>
          </cell>
        </row>
        <row r="726">
          <cell r="A726" t="str">
            <v>7) 동바리공</v>
          </cell>
        </row>
        <row r="727">
          <cell r="A727" t="str">
            <v>강관 동바리</v>
          </cell>
          <cell r="B727" t="str">
            <v>(교량구조물용)</v>
          </cell>
          <cell r="C727">
            <v>1652</v>
          </cell>
          <cell r="D727" t="str">
            <v>공㎥</v>
          </cell>
          <cell r="E727">
            <v>17339</v>
          </cell>
          <cell r="F727">
            <v>28644028</v>
          </cell>
        </row>
        <row r="728">
          <cell r="A728" t="str">
            <v>8)표면처리</v>
          </cell>
        </row>
        <row r="729">
          <cell r="A729" t="str">
            <v>슬라브 양생</v>
          </cell>
          <cell r="B729" t="str">
            <v>(피막양생)</v>
          </cell>
          <cell r="C729">
            <v>259</v>
          </cell>
          <cell r="D729" t="str">
            <v>㎡</v>
          </cell>
          <cell r="E729">
            <v>313</v>
          </cell>
          <cell r="F729">
            <v>81067</v>
          </cell>
        </row>
        <row r="730">
          <cell r="A730" t="str">
            <v>면고르기</v>
          </cell>
          <cell r="B730" t="str">
            <v>(교량슬라브면)</v>
          </cell>
          <cell r="C730">
            <v>259</v>
          </cell>
          <cell r="D730" t="str">
            <v>㎡</v>
          </cell>
          <cell r="E730">
            <v>544</v>
          </cell>
          <cell r="F730">
            <v>140896</v>
          </cell>
        </row>
        <row r="731">
          <cell r="A731" t="str">
            <v>교면 방수</v>
          </cell>
          <cell r="B731" t="str">
            <v>(침투식)</v>
          </cell>
          <cell r="C731">
            <v>259</v>
          </cell>
          <cell r="D731" t="str">
            <v>㎡</v>
          </cell>
          <cell r="E731">
            <v>2785</v>
          </cell>
          <cell r="F731">
            <v>721315</v>
          </cell>
        </row>
        <row r="732">
          <cell r="A732" t="str">
            <v>9)교명판 및 설명판</v>
          </cell>
        </row>
        <row r="733">
          <cell r="A733" t="str">
            <v>교명주</v>
          </cell>
          <cell r="B733" t="str">
            <v>(화강석,600×600×1250mm)</v>
          </cell>
          <cell r="C733">
            <v>2</v>
          </cell>
          <cell r="D733" t="str">
            <v>개소</v>
          </cell>
          <cell r="E733">
            <v>1300000</v>
          </cell>
          <cell r="F733">
            <v>2600000</v>
          </cell>
        </row>
        <row r="734">
          <cell r="A734" t="str">
            <v>교명판</v>
          </cell>
          <cell r="B734" t="str">
            <v>(황동,450×200×10㎜)</v>
          </cell>
          <cell r="C734">
            <v>1</v>
          </cell>
          <cell r="D734" t="str">
            <v>개</v>
          </cell>
          <cell r="E734">
            <v>82000</v>
          </cell>
          <cell r="F734">
            <v>82000</v>
          </cell>
        </row>
        <row r="735">
          <cell r="A735" t="str">
            <v>설명판</v>
          </cell>
          <cell r="B735" t="str">
            <v>(황동,350×250×10㎜)</v>
          </cell>
          <cell r="C735">
            <v>1</v>
          </cell>
          <cell r="D735" t="str">
            <v>개</v>
          </cell>
          <cell r="E735">
            <v>45000</v>
          </cell>
          <cell r="F735">
            <v>45000</v>
          </cell>
        </row>
        <row r="736">
          <cell r="A736" t="str">
            <v>10)측량 기준점 설치</v>
          </cell>
          <cell r="C736">
            <v>1</v>
          </cell>
          <cell r="D736" t="str">
            <v>개</v>
          </cell>
          <cell r="E736">
            <v>25007</v>
          </cell>
          <cell r="F736">
            <v>25007</v>
          </cell>
        </row>
        <row r="737">
          <cell r="A737" t="str">
            <v>11)전 선 관</v>
          </cell>
          <cell r="B737" t="str">
            <v>(강관φ100mm)</v>
          </cell>
          <cell r="C737">
            <v>73</v>
          </cell>
          <cell r="D737" t="str">
            <v>m</v>
          </cell>
          <cell r="E737">
            <v>29640</v>
          </cell>
          <cell r="F737">
            <v>2163720</v>
          </cell>
        </row>
        <row r="738">
          <cell r="A738" t="str">
            <v>12)철근가공조립</v>
          </cell>
        </row>
        <row r="739">
          <cell r="A739" t="str">
            <v>철근가공 및 조립</v>
          </cell>
          <cell r="B739" t="str">
            <v>보 통</v>
          </cell>
          <cell r="C739">
            <v>51.372</v>
          </cell>
          <cell r="D739" t="str">
            <v>TON</v>
          </cell>
          <cell r="E739">
            <v>363984</v>
          </cell>
          <cell r="F739">
            <v>18698586</v>
          </cell>
        </row>
        <row r="740">
          <cell r="A740" t="str">
            <v>철근가공 및 조립</v>
          </cell>
          <cell r="B740" t="str">
            <v>복 잡</v>
          </cell>
          <cell r="C740">
            <v>87.885999999999996</v>
          </cell>
          <cell r="D740" t="str">
            <v>TON</v>
          </cell>
          <cell r="E740">
            <v>456666</v>
          </cell>
          <cell r="F740">
            <v>40134548</v>
          </cell>
        </row>
        <row r="741">
          <cell r="A741" t="str">
            <v>13)다웰바 설치</v>
          </cell>
          <cell r="C741">
            <v>52</v>
          </cell>
          <cell r="D741" t="str">
            <v>EA</v>
          </cell>
          <cell r="E741">
            <v>6278</v>
          </cell>
          <cell r="F741">
            <v>326456</v>
          </cell>
        </row>
        <row r="742">
          <cell r="A742" t="str">
            <v>14)타르페이퍼 설치</v>
          </cell>
          <cell r="B742" t="str">
            <v>t = 5mm</v>
          </cell>
          <cell r="C742">
            <v>12</v>
          </cell>
          <cell r="D742" t="str">
            <v>M2</v>
          </cell>
          <cell r="E742">
            <v>13117</v>
          </cell>
          <cell r="F742">
            <v>157404</v>
          </cell>
        </row>
        <row r="743">
          <cell r="A743" t="str">
            <v>15)스페이서 설치</v>
          </cell>
        </row>
        <row r="744">
          <cell r="A744" t="str">
            <v>스페이서 설치</v>
          </cell>
          <cell r="B744" t="str">
            <v>수직부</v>
          </cell>
          <cell r="C744">
            <v>1073</v>
          </cell>
          <cell r="D744" t="str">
            <v>M2</v>
          </cell>
          <cell r="E744">
            <v>230</v>
          </cell>
          <cell r="F744">
            <v>246790</v>
          </cell>
        </row>
        <row r="745">
          <cell r="A745" t="str">
            <v>스페이서 설치</v>
          </cell>
          <cell r="B745" t="str">
            <v>수평부</v>
          </cell>
          <cell r="C745">
            <v>758</v>
          </cell>
          <cell r="D745" t="str">
            <v>M2</v>
          </cell>
          <cell r="E745">
            <v>230</v>
          </cell>
          <cell r="F745">
            <v>174340</v>
          </cell>
        </row>
        <row r="746">
          <cell r="A746" t="str">
            <v>16)스치로폴 채움</v>
          </cell>
        </row>
        <row r="747">
          <cell r="A747" t="str">
            <v>스치로폴</v>
          </cell>
          <cell r="B747" t="str">
            <v>t = 10mm</v>
          </cell>
          <cell r="C747">
            <v>66</v>
          </cell>
          <cell r="D747" t="str">
            <v>M2</v>
          </cell>
          <cell r="E747">
            <v>1898</v>
          </cell>
          <cell r="F747">
            <v>125268</v>
          </cell>
        </row>
        <row r="748">
          <cell r="A748" t="str">
            <v>스치로폴</v>
          </cell>
          <cell r="B748" t="str">
            <v>t = 20mm</v>
          </cell>
          <cell r="C748">
            <v>28</v>
          </cell>
          <cell r="D748" t="str">
            <v>M2</v>
          </cell>
          <cell r="E748">
            <v>2441</v>
          </cell>
          <cell r="F748">
            <v>68348</v>
          </cell>
        </row>
        <row r="749">
          <cell r="A749" t="str">
            <v>17)세굴방지용 사석 채움</v>
          </cell>
          <cell r="B749" t="str">
            <v>(100㎏/개)</v>
          </cell>
          <cell r="C749">
            <v>870</v>
          </cell>
          <cell r="D749" t="str">
            <v>㎥</v>
          </cell>
          <cell r="E749">
            <v>30658</v>
          </cell>
          <cell r="F749">
            <v>26672460</v>
          </cell>
        </row>
        <row r="750">
          <cell r="A750" t="str">
            <v>18)NOTCH 설치</v>
          </cell>
          <cell r="C750">
            <v>37</v>
          </cell>
          <cell r="D750" t="str">
            <v>M</v>
          </cell>
          <cell r="E750">
            <v>10000</v>
          </cell>
          <cell r="F750">
            <v>370000</v>
          </cell>
        </row>
        <row r="751">
          <cell r="A751" t="str">
            <v>19)부 직 포</v>
          </cell>
          <cell r="C751">
            <v>347</v>
          </cell>
          <cell r="D751" t="str">
            <v>㎡</v>
          </cell>
          <cell r="E751">
            <v>1604</v>
          </cell>
          <cell r="F751">
            <v>556588</v>
          </cell>
        </row>
        <row r="752">
          <cell r="A752" t="str">
            <v>20)드레인보드</v>
          </cell>
          <cell r="C752">
            <v>347</v>
          </cell>
          <cell r="D752" t="str">
            <v>㎡</v>
          </cell>
          <cell r="E752">
            <v>5200</v>
          </cell>
          <cell r="F752">
            <v>1804400</v>
          </cell>
        </row>
        <row r="753">
          <cell r="A753" t="str">
            <v>21)P.V.C PIPE</v>
          </cell>
          <cell r="B753" t="str">
            <v>φ100mm</v>
          </cell>
          <cell r="C753">
            <v>7</v>
          </cell>
          <cell r="D753" t="str">
            <v>M</v>
          </cell>
          <cell r="E753">
            <v>4473</v>
          </cell>
          <cell r="F753">
            <v>31311</v>
          </cell>
        </row>
        <row r="754">
          <cell r="A754" t="str">
            <v>22)지 수 판</v>
          </cell>
          <cell r="B754" t="str">
            <v>PVC, 200×5㎜</v>
          </cell>
          <cell r="C754">
            <v>43</v>
          </cell>
          <cell r="D754" t="str">
            <v>m</v>
          </cell>
          <cell r="E754">
            <v>14840</v>
          </cell>
          <cell r="F754">
            <v>638120</v>
          </cell>
        </row>
        <row r="755">
          <cell r="A755" t="str">
            <v>23)배면방수(아스팔트 코팅)</v>
          </cell>
          <cell r="C755">
            <v>168</v>
          </cell>
          <cell r="D755" t="str">
            <v>M2</v>
          </cell>
          <cell r="E755">
            <v>4406</v>
          </cell>
          <cell r="F755">
            <v>740208</v>
          </cell>
        </row>
        <row r="756">
          <cell r="A756" t="str">
            <v>24)난 간</v>
          </cell>
          <cell r="B756" t="str">
            <v>알미늄, H=0.65m</v>
          </cell>
          <cell r="C756">
            <v>49</v>
          </cell>
          <cell r="D756" t="str">
            <v>m</v>
          </cell>
          <cell r="E756">
            <v>85000</v>
          </cell>
          <cell r="F756">
            <v>4165000</v>
          </cell>
        </row>
        <row r="757">
          <cell r="A757" t="str">
            <v>25)교  면   포  장</v>
          </cell>
        </row>
        <row r="758">
          <cell r="A758" t="str">
            <v>택 코 팅</v>
          </cell>
          <cell r="B758" t="str">
            <v>RSC-4, 30ℓ/a</v>
          </cell>
          <cell r="C758">
            <v>3</v>
          </cell>
          <cell r="D758" t="str">
            <v>a</v>
          </cell>
          <cell r="E758">
            <v>17382</v>
          </cell>
          <cell r="F758">
            <v>52146</v>
          </cell>
        </row>
        <row r="759">
          <cell r="A759" t="str">
            <v>아스콘포장</v>
          </cell>
          <cell r="B759" t="str">
            <v>표층, t=8.0㎝</v>
          </cell>
          <cell r="C759">
            <v>3</v>
          </cell>
          <cell r="D759" t="str">
            <v>a</v>
          </cell>
          <cell r="E759">
            <v>55854</v>
          </cell>
          <cell r="F759">
            <v>167562</v>
          </cell>
        </row>
        <row r="760">
          <cell r="A760" t="str">
            <v>납읍육교(ST.BOX)</v>
          </cell>
        </row>
        <row r="761">
          <cell r="A761" t="str">
            <v>1) 구조물 터파기</v>
          </cell>
        </row>
        <row r="762">
          <cell r="A762" t="str">
            <v>구조물 터파기</v>
          </cell>
          <cell r="B762" t="str">
            <v>(육상토사,0~2m)</v>
          </cell>
          <cell r="C762">
            <v>1036</v>
          </cell>
          <cell r="D762" t="str">
            <v>㎥</v>
          </cell>
          <cell r="E762">
            <v>3161</v>
          </cell>
          <cell r="F762">
            <v>3274796</v>
          </cell>
        </row>
        <row r="763">
          <cell r="A763" t="str">
            <v>구조물 터파기</v>
          </cell>
          <cell r="B763" t="str">
            <v>(육상토사,2~4m)</v>
          </cell>
          <cell r="C763">
            <v>57</v>
          </cell>
          <cell r="D763" t="str">
            <v>㎥</v>
          </cell>
          <cell r="E763">
            <v>4598</v>
          </cell>
          <cell r="F763">
            <v>262086</v>
          </cell>
        </row>
        <row r="764">
          <cell r="A764" t="str">
            <v>구조물 터파기</v>
          </cell>
          <cell r="B764" t="str">
            <v>(암,0~2m)</v>
          </cell>
          <cell r="C764">
            <v>39</v>
          </cell>
          <cell r="D764" t="str">
            <v>㎥</v>
          </cell>
          <cell r="E764">
            <v>94660</v>
          </cell>
          <cell r="F764">
            <v>3691740</v>
          </cell>
        </row>
        <row r="765">
          <cell r="A765" t="str">
            <v>구조물 터파기</v>
          </cell>
          <cell r="B765" t="str">
            <v>(암,2~4m)</v>
          </cell>
          <cell r="C765">
            <v>518</v>
          </cell>
          <cell r="D765" t="str">
            <v>㎥</v>
          </cell>
          <cell r="E765">
            <v>120089</v>
          </cell>
          <cell r="F765">
            <v>62206102</v>
          </cell>
        </row>
        <row r="766">
          <cell r="A766" t="str">
            <v>2)되메우기 및 다짐</v>
          </cell>
          <cell r="C766">
            <v>841</v>
          </cell>
          <cell r="D766" t="str">
            <v>M3</v>
          </cell>
          <cell r="E766">
            <v>3385</v>
          </cell>
          <cell r="F766">
            <v>2846785</v>
          </cell>
        </row>
        <row r="767">
          <cell r="A767" t="str">
            <v>3)뒷 채 움</v>
          </cell>
          <cell r="B767" t="str">
            <v>(보조기층재)</v>
          </cell>
          <cell r="C767">
            <v>652</v>
          </cell>
          <cell r="D767" t="str">
            <v>㎥</v>
          </cell>
          <cell r="E767">
            <v>16460</v>
          </cell>
          <cell r="F767">
            <v>10731920</v>
          </cell>
        </row>
        <row r="768">
          <cell r="A768" t="str">
            <v>4) 콘크리트타설</v>
          </cell>
        </row>
        <row r="769">
          <cell r="A769" t="str">
            <v>콘크리트 타설</v>
          </cell>
          <cell r="B769" t="str">
            <v>(무근구조물)</v>
          </cell>
          <cell r="C769">
            <v>53</v>
          </cell>
          <cell r="D769" t="str">
            <v>㎥</v>
          </cell>
          <cell r="E769">
            <v>20803</v>
          </cell>
          <cell r="F769">
            <v>1102559</v>
          </cell>
        </row>
        <row r="770">
          <cell r="A770" t="str">
            <v>콘크리트 타설</v>
          </cell>
          <cell r="B770" t="str">
            <v>(철근,진동기,펌프카)</v>
          </cell>
          <cell r="C770">
            <v>1374</v>
          </cell>
          <cell r="D770" t="str">
            <v>㎥</v>
          </cell>
          <cell r="E770">
            <v>10947</v>
          </cell>
          <cell r="F770">
            <v>15041178</v>
          </cell>
        </row>
        <row r="771">
          <cell r="A771" t="str">
            <v>5) 거푸집공</v>
          </cell>
        </row>
        <row r="772">
          <cell r="A772" t="str">
            <v>합판 거푸집</v>
          </cell>
          <cell r="B772" t="str">
            <v>(3회, 0~ 7m)</v>
          </cell>
          <cell r="C772">
            <v>1722</v>
          </cell>
          <cell r="D772" t="str">
            <v>㎡</v>
          </cell>
          <cell r="E772">
            <v>22050</v>
          </cell>
          <cell r="F772">
            <v>37970100</v>
          </cell>
        </row>
        <row r="773">
          <cell r="A773" t="str">
            <v>합판 거푸집</v>
          </cell>
          <cell r="B773" t="str">
            <v>(4회)</v>
          </cell>
          <cell r="C773">
            <v>184</v>
          </cell>
          <cell r="D773" t="str">
            <v>㎡</v>
          </cell>
          <cell r="E773">
            <v>19038</v>
          </cell>
          <cell r="F773">
            <v>3502992</v>
          </cell>
        </row>
        <row r="774">
          <cell r="A774" t="str">
            <v>무늬거푸집</v>
          </cell>
          <cell r="C774">
            <v>70</v>
          </cell>
          <cell r="D774" t="str">
            <v>M2</v>
          </cell>
          <cell r="E774">
            <v>29285</v>
          </cell>
          <cell r="F774">
            <v>2049950</v>
          </cell>
        </row>
        <row r="775">
          <cell r="A775" t="str">
            <v>6) 강관 비계</v>
          </cell>
          <cell r="C775">
            <v>523</v>
          </cell>
          <cell r="D775" t="str">
            <v>㎡</v>
          </cell>
          <cell r="E775">
            <v>10525</v>
          </cell>
          <cell r="F775">
            <v>5504575</v>
          </cell>
        </row>
        <row r="776">
          <cell r="A776" t="str">
            <v>7) 동바리공</v>
          </cell>
        </row>
        <row r="777">
          <cell r="A777" t="str">
            <v>강관 동바리</v>
          </cell>
          <cell r="B777" t="str">
            <v>(교량구조물용)</v>
          </cell>
          <cell r="C777">
            <v>21</v>
          </cell>
          <cell r="D777" t="str">
            <v>공㎥</v>
          </cell>
          <cell r="E777">
            <v>17339</v>
          </cell>
          <cell r="F777">
            <v>364119</v>
          </cell>
        </row>
        <row r="778">
          <cell r="A778" t="str">
            <v>목재 동바리</v>
          </cell>
          <cell r="B778" t="str">
            <v>(4회)</v>
          </cell>
          <cell r="C778">
            <v>886</v>
          </cell>
          <cell r="D778" t="str">
            <v>공㎥</v>
          </cell>
          <cell r="E778">
            <v>21149</v>
          </cell>
          <cell r="F778">
            <v>18738014</v>
          </cell>
        </row>
        <row r="779">
          <cell r="A779" t="str">
            <v>8)무수축콘크리트공</v>
          </cell>
        </row>
        <row r="780">
          <cell r="A780" t="str">
            <v>무수축몰탈</v>
          </cell>
          <cell r="C780">
            <v>3</v>
          </cell>
          <cell r="D780" t="str">
            <v>M3</v>
          </cell>
          <cell r="E780">
            <v>84729</v>
          </cell>
          <cell r="F780">
            <v>254187</v>
          </cell>
        </row>
        <row r="781">
          <cell r="A781" t="str">
            <v>무수축 콘크리트</v>
          </cell>
          <cell r="C781">
            <v>6</v>
          </cell>
          <cell r="D781" t="str">
            <v>㎥</v>
          </cell>
          <cell r="E781">
            <v>172873</v>
          </cell>
          <cell r="F781">
            <v>1037238</v>
          </cell>
        </row>
        <row r="782">
          <cell r="A782" t="str">
            <v>9) 교좌장치</v>
          </cell>
        </row>
        <row r="783">
          <cell r="A783" t="str">
            <v>교 좌 장 치 (고정단)</v>
          </cell>
          <cell r="B783" t="str">
            <v>(Pot, 350ton)</v>
          </cell>
          <cell r="C783">
            <v>1</v>
          </cell>
          <cell r="D783" t="str">
            <v>조</v>
          </cell>
          <cell r="E783">
            <v>900000</v>
          </cell>
          <cell r="F783">
            <v>900000</v>
          </cell>
        </row>
        <row r="784">
          <cell r="A784" t="str">
            <v>교 좌 장 치 (일방향)</v>
          </cell>
          <cell r="B784" t="str">
            <v>(Pot, 350ton)</v>
          </cell>
          <cell r="C784">
            <v>4</v>
          </cell>
          <cell r="D784" t="str">
            <v>조</v>
          </cell>
          <cell r="E784">
            <v>1480000</v>
          </cell>
          <cell r="F784">
            <v>5920000</v>
          </cell>
        </row>
        <row r="785">
          <cell r="A785" t="str">
            <v>교 좌 장 치 (양방향)</v>
          </cell>
          <cell r="B785" t="str">
            <v>(Pot, 350ton)</v>
          </cell>
          <cell r="C785">
            <v>3</v>
          </cell>
          <cell r="D785" t="str">
            <v>조</v>
          </cell>
          <cell r="E785">
            <v>1050000</v>
          </cell>
          <cell r="F785">
            <v>3150000</v>
          </cell>
        </row>
        <row r="786">
          <cell r="A786" t="str">
            <v>10)표면처리</v>
          </cell>
        </row>
        <row r="787">
          <cell r="A787" t="str">
            <v>슬라브 양생</v>
          </cell>
          <cell r="B787" t="str">
            <v>(피막양생)</v>
          </cell>
          <cell r="C787">
            <v>896</v>
          </cell>
          <cell r="D787" t="str">
            <v>㎡</v>
          </cell>
          <cell r="E787">
            <v>313</v>
          </cell>
          <cell r="F787">
            <v>280448</v>
          </cell>
        </row>
        <row r="788">
          <cell r="A788" t="str">
            <v>면고르기</v>
          </cell>
          <cell r="B788" t="str">
            <v>(교량슬라브면)</v>
          </cell>
          <cell r="C788">
            <v>896</v>
          </cell>
          <cell r="D788" t="str">
            <v>㎡</v>
          </cell>
          <cell r="E788">
            <v>544</v>
          </cell>
          <cell r="F788">
            <v>487424</v>
          </cell>
        </row>
        <row r="789">
          <cell r="A789" t="str">
            <v>교면방수</v>
          </cell>
          <cell r="B789" t="str">
            <v>(침투식)</v>
          </cell>
          <cell r="C789">
            <v>896</v>
          </cell>
          <cell r="D789" t="str">
            <v>㎡</v>
          </cell>
          <cell r="E789">
            <v>2785</v>
          </cell>
          <cell r="F789">
            <v>2495360</v>
          </cell>
        </row>
        <row r="790">
          <cell r="A790" t="str">
            <v>11)신축이음</v>
          </cell>
        </row>
        <row r="791">
          <cell r="A791" t="str">
            <v>신축이음장치 (N.B)</v>
          </cell>
          <cell r="B791" t="str">
            <v>(No.35)</v>
          </cell>
          <cell r="C791">
            <v>24</v>
          </cell>
          <cell r="D791" t="str">
            <v>m</v>
          </cell>
          <cell r="E791">
            <v>400000</v>
          </cell>
          <cell r="F791">
            <v>9600000</v>
          </cell>
        </row>
        <row r="792">
          <cell r="A792" t="str">
            <v>신축이음장치 (N.B)</v>
          </cell>
          <cell r="B792" t="str">
            <v>(No.80)</v>
          </cell>
          <cell r="C792">
            <v>24</v>
          </cell>
          <cell r="D792" t="str">
            <v>m</v>
          </cell>
          <cell r="E792">
            <v>570000</v>
          </cell>
          <cell r="F792">
            <v>13680000</v>
          </cell>
        </row>
        <row r="793">
          <cell r="A793" t="str">
            <v>12)교면배수시설공</v>
          </cell>
        </row>
        <row r="794">
          <cell r="A794" t="str">
            <v>육교용 교면 집수구</v>
          </cell>
          <cell r="B794" t="str">
            <v>스텐레스</v>
          </cell>
          <cell r="C794">
            <v>4</v>
          </cell>
          <cell r="D794" t="str">
            <v>개</v>
          </cell>
          <cell r="E794">
            <v>49635</v>
          </cell>
          <cell r="F794">
            <v>198540</v>
          </cell>
        </row>
        <row r="795">
          <cell r="A795" t="str">
            <v>직          관</v>
          </cell>
          <cell r="B795" t="str">
            <v>스텐레스</v>
          </cell>
          <cell r="C795">
            <v>15</v>
          </cell>
          <cell r="D795" t="str">
            <v>M</v>
          </cell>
          <cell r="E795">
            <v>43289</v>
          </cell>
          <cell r="F795">
            <v>649335</v>
          </cell>
        </row>
        <row r="796">
          <cell r="A796" t="str">
            <v>13)교명판 및 설명판</v>
          </cell>
        </row>
        <row r="797">
          <cell r="A797" t="str">
            <v>교명주</v>
          </cell>
          <cell r="B797" t="str">
            <v>(화강석,600×600×1250mm)</v>
          </cell>
          <cell r="C797">
            <v>4</v>
          </cell>
          <cell r="D797" t="str">
            <v>개소</v>
          </cell>
          <cell r="E797">
            <v>1300000</v>
          </cell>
          <cell r="F797">
            <v>5200000</v>
          </cell>
        </row>
        <row r="798">
          <cell r="A798" t="str">
            <v>교명판</v>
          </cell>
          <cell r="B798" t="str">
            <v>(황동,450×200×10㎜)</v>
          </cell>
          <cell r="C798">
            <v>2</v>
          </cell>
          <cell r="D798" t="str">
            <v>개</v>
          </cell>
          <cell r="E798">
            <v>82000</v>
          </cell>
          <cell r="F798">
            <v>164000</v>
          </cell>
        </row>
        <row r="799">
          <cell r="A799" t="str">
            <v>설명판</v>
          </cell>
          <cell r="B799" t="str">
            <v>(황동,350×250×10㎜)</v>
          </cell>
          <cell r="C799">
            <v>2</v>
          </cell>
          <cell r="D799" t="str">
            <v>개</v>
          </cell>
          <cell r="E799">
            <v>45000</v>
          </cell>
          <cell r="F799">
            <v>90000</v>
          </cell>
        </row>
        <row r="800">
          <cell r="A800" t="str">
            <v>14)측량 기준점 설치</v>
          </cell>
          <cell r="C800">
            <v>1</v>
          </cell>
          <cell r="D800" t="str">
            <v>개</v>
          </cell>
          <cell r="E800">
            <v>25007</v>
          </cell>
          <cell r="F800">
            <v>25007</v>
          </cell>
        </row>
        <row r="801">
          <cell r="A801" t="str">
            <v>15)전 선 관</v>
          </cell>
          <cell r="B801" t="str">
            <v>(강관φ100mm)</v>
          </cell>
          <cell r="C801">
            <v>101</v>
          </cell>
          <cell r="D801" t="str">
            <v>m</v>
          </cell>
          <cell r="E801">
            <v>29640</v>
          </cell>
          <cell r="F801">
            <v>2993640</v>
          </cell>
        </row>
        <row r="802">
          <cell r="A802" t="str">
            <v>16)점검용 계단</v>
          </cell>
          <cell r="C802">
            <v>2</v>
          </cell>
          <cell r="D802" t="str">
            <v>개소</v>
          </cell>
          <cell r="E802">
            <v>278000</v>
          </cell>
          <cell r="F802">
            <v>556000</v>
          </cell>
        </row>
        <row r="803">
          <cell r="A803" t="str">
            <v>17)철근가공조립</v>
          </cell>
        </row>
        <row r="804">
          <cell r="A804" t="str">
            <v>철근가공 및 조립</v>
          </cell>
          <cell r="B804" t="str">
            <v>보 통</v>
          </cell>
          <cell r="C804">
            <v>99.061999999999998</v>
          </cell>
          <cell r="D804" t="str">
            <v>TON</v>
          </cell>
          <cell r="E804">
            <v>363984</v>
          </cell>
          <cell r="F804">
            <v>36056983</v>
          </cell>
        </row>
        <row r="805">
          <cell r="A805" t="str">
            <v>철근가공 및 조립</v>
          </cell>
          <cell r="B805" t="str">
            <v>복 잡</v>
          </cell>
          <cell r="C805">
            <v>79.564999999999998</v>
          </cell>
          <cell r="D805" t="str">
            <v>TON</v>
          </cell>
          <cell r="E805">
            <v>456666</v>
          </cell>
          <cell r="F805">
            <v>36334630</v>
          </cell>
        </row>
        <row r="806">
          <cell r="A806" t="str">
            <v>18)다웰바 설치</v>
          </cell>
          <cell r="C806">
            <v>112</v>
          </cell>
          <cell r="D806" t="str">
            <v>EA</v>
          </cell>
          <cell r="E806">
            <v>6278</v>
          </cell>
          <cell r="F806">
            <v>703136</v>
          </cell>
        </row>
        <row r="807">
          <cell r="A807" t="str">
            <v>19)타르페이퍼 설치</v>
          </cell>
          <cell r="B807" t="str">
            <v>t = 5mm</v>
          </cell>
          <cell r="C807">
            <v>14</v>
          </cell>
          <cell r="D807" t="str">
            <v>M2</v>
          </cell>
          <cell r="E807">
            <v>13117</v>
          </cell>
          <cell r="F807">
            <v>183638</v>
          </cell>
        </row>
        <row r="808">
          <cell r="A808" t="str">
            <v>20) 강       교</v>
          </cell>
        </row>
        <row r="809">
          <cell r="A809" t="str">
            <v>강 교 제 작 (납읍육교)</v>
          </cell>
          <cell r="C809">
            <v>349.11</v>
          </cell>
          <cell r="D809" t="str">
            <v>ton</v>
          </cell>
          <cell r="E809">
            <v>1478966</v>
          </cell>
          <cell r="F809">
            <v>516321820</v>
          </cell>
        </row>
        <row r="810">
          <cell r="A810" t="str">
            <v>강 교 운 반 (납읍육교)</v>
          </cell>
          <cell r="C810">
            <v>349.11</v>
          </cell>
          <cell r="D810" t="str">
            <v>ton</v>
          </cell>
          <cell r="E810">
            <v>50000</v>
          </cell>
          <cell r="F810">
            <v>17455500</v>
          </cell>
        </row>
        <row r="811">
          <cell r="A811" t="str">
            <v>강 교 가 설 (납읍육교)</v>
          </cell>
          <cell r="C811">
            <v>349.11</v>
          </cell>
          <cell r="D811" t="str">
            <v>ton</v>
          </cell>
          <cell r="E811">
            <v>275719</v>
          </cell>
          <cell r="F811">
            <v>96256260</v>
          </cell>
        </row>
        <row r="812">
          <cell r="A812" t="str">
            <v>강 교 도 장</v>
          </cell>
        </row>
        <row r="813">
          <cell r="A813" t="str">
            <v>강교 내부도장</v>
          </cell>
          <cell r="B813" t="str">
            <v>(공장)</v>
          </cell>
          <cell r="C813">
            <v>2588</v>
          </cell>
          <cell r="D813" t="str">
            <v>㎡</v>
          </cell>
          <cell r="E813">
            <v>12126</v>
          </cell>
          <cell r="F813">
            <v>31382088</v>
          </cell>
        </row>
        <row r="814">
          <cell r="A814" t="str">
            <v>강교 외부포장면도장</v>
          </cell>
          <cell r="B814" t="str">
            <v>(공장)</v>
          </cell>
          <cell r="C814">
            <v>497</v>
          </cell>
          <cell r="D814" t="str">
            <v>㎡</v>
          </cell>
          <cell r="E814">
            <v>14508</v>
          </cell>
          <cell r="F814">
            <v>7210476</v>
          </cell>
        </row>
        <row r="815">
          <cell r="A815" t="str">
            <v>강교 연결판도장</v>
          </cell>
          <cell r="B815" t="str">
            <v>(공장)</v>
          </cell>
          <cell r="C815">
            <v>372</v>
          </cell>
          <cell r="D815" t="str">
            <v>㎡</v>
          </cell>
          <cell r="E815">
            <v>10389</v>
          </cell>
          <cell r="F815">
            <v>3864708</v>
          </cell>
        </row>
        <row r="816">
          <cell r="A816" t="str">
            <v>강교 외부도장</v>
          </cell>
          <cell r="B816" t="str">
            <v>(공장)</v>
          </cell>
          <cell r="C816">
            <v>1804</v>
          </cell>
          <cell r="D816" t="str">
            <v>㎡</v>
          </cell>
          <cell r="E816">
            <v>13675</v>
          </cell>
          <cell r="F816">
            <v>24669700</v>
          </cell>
        </row>
        <row r="817">
          <cell r="A817" t="str">
            <v>강교 외부도장</v>
          </cell>
          <cell r="B817" t="str">
            <v>(현장)</v>
          </cell>
          <cell r="C817">
            <v>1804</v>
          </cell>
          <cell r="D817" t="str">
            <v>㎡</v>
          </cell>
          <cell r="E817">
            <v>14580</v>
          </cell>
          <cell r="F817">
            <v>26302320</v>
          </cell>
        </row>
        <row r="818">
          <cell r="A818" t="str">
            <v>내부볼트 및 연결판도장</v>
          </cell>
          <cell r="B818" t="str">
            <v>(현장)</v>
          </cell>
          <cell r="C818">
            <v>147</v>
          </cell>
          <cell r="D818" t="str">
            <v>㎡</v>
          </cell>
          <cell r="E818">
            <v>18778</v>
          </cell>
          <cell r="F818">
            <v>2760366</v>
          </cell>
        </row>
        <row r="819">
          <cell r="A819" t="str">
            <v>강교 외부볼트 및 연결판도장</v>
          </cell>
          <cell r="B819" t="str">
            <v>(현장)</v>
          </cell>
          <cell r="C819">
            <v>147</v>
          </cell>
          <cell r="D819" t="str">
            <v>㎡</v>
          </cell>
          <cell r="E819">
            <v>17586</v>
          </cell>
          <cell r="F819">
            <v>2585142</v>
          </cell>
        </row>
        <row r="820">
          <cell r="A820" t="str">
            <v>21)스페이서 설치</v>
          </cell>
        </row>
        <row r="821">
          <cell r="A821" t="str">
            <v>스페이서 설치</v>
          </cell>
          <cell r="B821" t="str">
            <v>수직부</v>
          </cell>
          <cell r="C821">
            <v>1029</v>
          </cell>
          <cell r="D821" t="str">
            <v>M2</v>
          </cell>
          <cell r="E821">
            <v>230</v>
          </cell>
          <cell r="F821">
            <v>236670</v>
          </cell>
        </row>
        <row r="822">
          <cell r="A822" t="str">
            <v>스페이서 설치</v>
          </cell>
          <cell r="B822" t="str">
            <v>수평부</v>
          </cell>
          <cell r="C822">
            <v>1273</v>
          </cell>
          <cell r="D822" t="str">
            <v>M2</v>
          </cell>
          <cell r="E822">
            <v>230</v>
          </cell>
          <cell r="F822">
            <v>292790</v>
          </cell>
        </row>
        <row r="823">
          <cell r="A823" t="str">
            <v>22)스치로폴 채움</v>
          </cell>
        </row>
        <row r="824">
          <cell r="A824" t="str">
            <v>스치로폴</v>
          </cell>
          <cell r="B824" t="str">
            <v>t = 10mm</v>
          </cell>
          <cell r="C824">
            <v>38</v>
          </cell>
          <cell r="D824" t="str">
            <v>M2</v>
          </cell>
          <cell r="E824">
            <v>1898</v>
          </cell>
          <cell r="F824">
            <v>72124</v>
          </cell>
        </row>
        <row r="825">
          <cell r="A825" t="str">
            <v>스치로폴</v>
          </cell>
          <cell r="B825" t="str">
            <v>t = 20mm</v>
          </cell>
          <cell r="C825">
            <v>19</v>
          </cell>
          <cell r="D825" t="str">
            <v>M2</v>
          </cell>
          <cell r="E825">
            <v>2441</v>
          </cell>
          <cell r="F825">
            <v>46379</v>
          </cell>
        </row>
        <row r="826">
          <cell r="A826" t="str">
            <v>23)교대보호블록</v>
          </cell>
        </row>
        <row r="827">
          <cell r="A827" t="str">
            <v>보호블럭설치 (육교용)</v>
          </cell>
          <cell r="C827">
            <v>310</v>
          </cell>
          <cell r="D827" t="str">
            <v>M2</v>
          </cell>
          <cell r="E827">
            <v>33535</v>
          </cell>
          <cell r="F827">
            <v>10395850</v>
          </cell>
        </row>
        <row r="828">
          <cell r="A828" t="str">
            <v>24)NOTCH 설치</v>
          </cell>
          <cell r="C828">
            <v>159</v>
          </cell>
          <cell r="D828" t="str">
            <v>M</v>
          </cell>
          <cell r="E828">
            <v>10000</v>
          </cell>
          <cell r="F828">
            <v>1590000</v>
          </cell>
        </row>
        <row r="829">
          <cell r="A829" t="str">
            <v>25)낙하물 방지공</v>
          </cell>
          <cell r="C829">
            <v>1135</v>
          </cell>
          <cell r="D829" t="str">
            <v>㎡</v>
          </cell>
          <cell r="E829">
            <v>3326</v>
          </cell>
          <cell r="F829">
            <v>3775010</v>
          </cell>
        </row>
        <row r="830">
          <cell r="A830" t="str">
            <v>26)배면방수(아스팔트 코팅)</v>
          </cell>
          <cell r="C830">
            <v>296</v>
          </cell>
          <cell r="D830" t="str">
            <v>M2</v>
          </cell>
          <cell r="E830">
            <v>4406</v>
          </cell>
          <cell r="F830">
            <v>1304176</v>
          </cell>
        </row>
        <row r="831">
          <cell r="A831" t="str">
            <v>27) 비파괴 검사</v>
          </cell>
        </row>
        <row r="832">
          <cell r="A832" t="str">
            <v>비파괴 검사 (R.T).</v>
          </cell>
          <cell r="B832" t="str">
            <v>방사선투과 시험</v>
          </cell>
          <cell r="C832">
            <v>32</v>
          </cell>
          <cell r="D832" t="str">
            <v>매</v>
          </cell>
          <cell r="E832">
            <v>50000</v>
          </cell>
          <cell r="F832">
            <v>1600000</v>
          </cell>
        </row>
        <row r="833">
          <cell r="A833" t="str">
            <v>비파괴 검사 (M.T).</v>
          </cell>
          <cell r="B833" t="str">
            <v>자분탐상검사</v>
          </cell>
          <cell r="C833">
            <v>88</v>
          </cell>
          <cell r="D833" t="str">
            <v>M</v>
          </cell>
          <cell r="E833">
            <v>50000</v>
          </cell>
          <cell r="F833">
            <v>4400000</v>
          </cell>
        </row>
        <row r="834">
          <cell r="A834" t="str">
            <v>29)난 간</v>
          </cell>
          <cell r="B834" t="str">
            <v>알미늄, H=0.8m</v>
          </cell>
          <cell r="C834">
            <v>101</v>
          </cell>
          <cell r="D834" t="str">
            <v>m</v>
          </cell>
          <cell r="E834">
            <v>97000</v>
          </cell>
          <cell r="F834">
            <v>9797000</v>
          </cell>
        </row>
        <row r="835">
          <cell r="A835" t="str">
            <v>30)교  면   포  장</v>
          </cell>
        </row>
        <row r="836">
          <cell r="A836" t="str">
            <v>택 코 팅</v>
          </cell>
          <cell r="B836" t="str">
            <v>RSC-4, 30ℓ/a</v>
          </cell>
          <cell r="C836">
            <v>9</v>
          </cell>
          <cell r="D836" t="str">
            <v>a</v>
          </cell>
          <cell r="E836">
            <v>17382</v>
          </cell>
          <cell r="F836">
            <v>156438</v>
          </cell>
        </row>
        <row r="837">
          <cell r="A837" t="str">
            <v>아스콘포장</v>
          </cell>
          <cell r="B837" t="str">
            <v>표층, t=8.0㎝</v>
          </cell>
          <cell r="C837">
            <v>9</v>
          </cell>
          <cell r="D837" t="str">
            <v>a</v>
          </cell>
          <cell r="E837">
            <v>55854</v>
          </cell>
          <cell r="F837">
            <v>502686</v>
          </cell>
        </row>
        <row r="839">
          <cell r="A839" t="str">
            <v>4. 옹     벽     공</v>
          </cell>
          <cell r="F839">
            <v>1489415358</v>
          </cell>
        </row>
        <row r="840">
          <cell r="A840" t="str">
            <v>3.01 구 조 물 터 파 기</v>
          </cell>
        </row>
        <row r="841">
          <cell r="A841" t="str">
            <v>a.        〃</v>
          </cell>
          <cell r="B841" t="str">
            <v>육상토사,0~2m</v>
          </cell>
          <cell r="C841">
            <v>11917</v>
          </cell>
          <cell r="D841" t="str">
            <v>㎥</v>
          </cell>
          <cell r="E841">
            <v>3161</v>
          </cell>
          <cell r="F841">
            <v>37669637</v>
          </cell>
        </row>
        <row r="842">
          <cell r="A842" t="str">
            <v>b.        〃</v>
          </cell>
          <cell r="B842" t="str">
            <v>육상 암,0~2m</v>
          </cell>
          <cell r="C842">
            <v>7705</v>
          </cell>
          <cell r="D842" t="str">
            <v>㎥</v>
          </cell>
          <cell r="E842">
            <v>94660</v>
          </cell>
          <cell r="F842">
            <v>729355300</v>
          </cell>
        </row>
        <row r="843">
          <cell r="A843" t="str">
            <v>3.02 되메우기 및 다짐</v>
          </cell>
          <cell r="C843">
            <v>15822</v>
          </cell>
          <cell r="D843" t="str">
            <v>㎥</v>
          </cell>
          <cell r="E843">
            <v>3385</v>
          </cell>
          <cell r="F843">
            <v>53557470</v>
          </cell>
        </row>
        <row r="844">
          <cell r="A844" t="str">
            <v>3.03 콘 크 리 트 타 설</v>
          </cell>
        </row>
        <row r="845">
          <cell r="A845" t="str">
            <v>a.        〃</v>
          </cell>
          <cell r="B845" t="str">
            <v>철근,진동기,펌프카</v>
          </cell>
          <cell r="C845">
            <v>4791</v>
          </cell>
          <cell r="D845" t="str">
            <v>㎥</v>
          </cell>
          <cell r="E845">
            <v>10947</v>
          </cell>
          <cell r="F845">
            <v>52447077</v>
          </cell>
        </row>
        <row r="846">
          <cell r="A846" t="str">
            <v>b.        〃</v>
          </cell>
          <cell r="B846" t="str">
            <v>무근구조물</v>
          </cell>
          <cell r="C846">
            <v>502</v>
          </cell>
          <cell r="D846" t="str">
            <v>㎥</v>
          </cell>
          <cell r="E846">
            <v>20803</v>
          </cell>
          <cell r="F846">
            <v>10443106</v>
          </cell>
        </row>
        <row r="847">
          <cell r="A847" t="str">
            <v>3.04 거     푸     집</v>
          </cell>
        </row>
        <row r="848">
          <cell r="A848" t="str">
            <v>a. 합 판  거 푸 집</v>
          </cell>
          <cell r="B848" t="str">
            <v>3회</v>
          </cell>
          <cell r="C848">
            <v>5034</v>
          </cell>
          <cell r="D848" t="str">
            <v>㎡</v>
          </cell>
          <cell r="E848">
            <v>22050</v>
          </cell>
          <cell r="F848">
            <v>110999700</v>
          </cell>
        </row>
        <row r="849">
          <cell r="A849" t="str">
            <v>b. 합 판  거 푸 집</v>
          </cell>
          <cell r="B849" t="str">
            <v>4회</v>
          </cell>
          <cell r="C849">
            <v>10071</v>
          </cell>
          <cell r="D849" t="str">
            <v>㎡</v>
          </cell>
          <cell r="E849">
            <v>19038</v>
          </cell>
          <cell r="F849">
            <v>191731698</v>
          </cell>
        </row>
        <row r="850">
          <cell r="A850" t="str">
            <v>c. 무늬거푸집</v>
          </cell>
          <cell r="C850">
            <v>1148</v>
          </cell>
          <cell r="D850" t="str">
            <v>M2</v>
          </cell>
          <cell r="E850">
            <v>29285</v>
          </cell>
          <cell r="F850">
            <v>33619180</v>
          </cell>
        </row>
        <row r="851">
          <cell r="A851" t="str">
            <v>3.05 철근 가공 조립</v>
          </cell>
        </row>
        <row r="852">
          <cell r="A852" t="str">
            <v>철근 가공 조립</v>
          </cell>
          <cell r="B852" t="str">
            <v>(보 통)</v>
          </cell>
          <cell r="C852">
            <v>436.40499999999997</v>
          </cell>
          <cell r="D852" t="str">
            <v>ton</v>
          </cell>
          <cell r="E852">
            <v>363984</v>
          </cell>
          <cell r="F852">
            <v>158844437</v>
          </cell>
        </row>
        <row r="853">
          <cell r="A853" t="str">
            <v>3.06 강관 비계</v>
          </cell>
          <cell r="C853">
            <v>9040</v>
          </cell>
          <cell r="D853" t="str">
            <v>㎡</v>
          </cell>
          <cell r="E853">
            <v>10525</v>
          </cell>
          <cell r="F853">
            <v>95146000</v>
          </cell>
        </row>
        <row r="854">
          <cell r="A854" t="str">
            <v>3.07 배  수  파  이  프</v>
          </cell>
          <cell r="B854" t="str">
            <v>PVC PIPE φ100mm</v>
          </cell>
          <cell r="C854">
            <v>275</v>
          </cell>
          <cell r="D854" t="str">
            <v>m</v>
          </cell>
          <cell r="E854">
            <v>4473</v>
          </cell>
          <cell r="F854">
            <v>1230075</v>
          </cell>
        </row>
        <row r="855">
          <cell r="A855" t="str">
            <v>3.08 뒷     채     움</v>
          </cell>
          <cell r="B855" t="str">
            <v>보조기층재</v>
          </cell>
          <cell r="C855">
            <v>48</v>
          </cell>
          <cell r="D855" t="str">
            <v>㎥</v>
          </cell>
          <cell r="E855">
            <v>16460</v>
          </cell>
          <cell r="F855">
            <v>790080</v>
          </cell>
        </row>
        <row r="856">
          <cell r="A856" t="str">
            <v>3.09 부     직     포</v>
          </cell>
          <cell r="C856">
            <v>220</v>
          </cell>
          <cell r="D856" t="str">
            <v>㎡</v>
          </cell>
          <cell r="E856">
            <v>1604</v>
          </cell>
          <cell r="F856">
            <v>352880</v>
          </cell>
        </row>
        <row r="857">
          <cell r="A857" t="str">
            <v>3.10 신   축   이   음</v>
          </cell>
          <cell r="B857" t="str">
            <v>Exp. Joint Filler,t=20mm</v>
          </cell>
          <cell r="C857">
            <v>329</v>
          </cell>
          <cell r="D857" t="str">
            <v>㎡</v>
          </cell>
          <cell r="E857">
            <v>5907</v>
          </cell>
          <cell r="F857">
            <v>1943403</v>
          </cell>
        </row>
        <row r="858">
          <cell r="A858" t="str">
            <v>3.11 다     웰     바</v>
          </cell>
          <cell r="B858" t="str">
            <v>D=32, ℓ=800mm</v>
          </cell>
          <cell r="C858">
            <v>1121</v>
          </cell>
          <cell r="D858" t="str">
            <v>개</v>
          </cell>
          <cell r="E858">
            <v>8000</v>
          </cell>
          <cell r="F858">
            <v>8968000</v>
          </cell>
        </row>
        <row r="859">
          <cell r="A859" t="str">
            <v>3.12 실     런     트</v>
          </cell>
          <cell r="B859" t="str">
            <v>20 x 25mm</v>
          </cell>
          <cell r="C859">
            <v>1001</v>
          </cell>
          <cell r="D859" t="str">
            <v>m</v>
          </cell>
          <cell r="E859">
            <v>2315</v>
          </cell>
          <cell r="F859">
            <v>2317315</v>
          </cell>
        </row>
        <row r="861">
          <cell r="A861" t="str">
            <v>5. 포     장     공</v>
          </cell>
          <cell r="F861">
            <v>961010035</v>
          </cell>
        </row>
        <row r="862">
          <cell r="A862" t="str">
            <v>4.01 보  조  기  층</v>
          </cell>
        </row>
        <row r="863">
          <cell r="A863" t="str">
            <v>a. 구 입  및  운 반</v>
          </cell>
          <cell r="C863">
            <v>66005</v>
          </cell>
          <cell r="D863" t="str">
            <v>㎥</v>
          </cell>
          <cell r="E863">
            <v>5800</v>
          </cell>
          <cell r="F863">
            <v>382829000</v>
          </cell>
        </row>
        <row r="864">
          <cell r="A864" t="str">
            <v>b. 포 설 및 다 짐</v>
          </cell>
        </row>
        <row r="865">
          <cell r="A865" t="str">
            <v>-1.      〃</v>
          </cell>
          <cell r="B865" t="str">
            <v>t = 25cm</v>
          </cell>
          <cell r="C865">
            <v>37773</v>
          </cell>
          <cell r="D865" t="str">
            <v>㎥</v>
          </cell>
          <cell r="E865">
            <v>2200</v>
          </cell>
          <cell r="F865">
            <v>83100600</v>
          </cell>
        </row>
        <row r="866">
          <cell r="A866" t="str">
            <v>-2.      〃</v>
          </cell>
          <cell r="B866" t="str">
            <v>t = 20cm</v>
          </cell>
          <cell r="C866">
            <v>12235</v>
          </cell>
          <cell r="D866" t="str">
            <v>㎥</v>
          </cell>
          <cell r="E866">
            <v>1971</v>
          </cell>
          <cell r="F866">
            <v>24115185</v>
          </cell>
        </row>
        <row r="867">
          <cell r="A867" t="str">
            <v>-3.      〃</v>
          </cell>
          <cell r="B867" t="str">
            <v>백호우 포설</v>
          </cell>
          <cell r="C867">
            <v>1399</v>
          </cell>
          <cell r="D867" t="str">
            <v>㎥</v>
          </cell>
          <cell r="E867">
            <v>2108</v>
          </cell>
          <cell r="F867">
            <v>2949092</v>
          </cell>
        </row>
        <row r="868">
          <cell r="A868" t="str">
            <v>4.02 프 라 임   코 팅</v>
          </cell>
          <cell r="B868" t="str">
            <v>RSC-3, 80ℓ/a</v>
          </cell>
          <cell r="C868">
            <v>1816</v>
          </cell>
          <cell r="D868" t="str">
            <v>a</v>
          </cell>
          <cell r="E868">
            <v>30932</v>
          </cell>
          <cell r="F868">
            <v>56172512</v>
          </cell>
        </row>
        <row r="869">
          <cell r="A869" t="str">
            <v>4.03 아스콘 포설 및 다짐</v>
          </cell>
          <cell r="B869" t="str">
            <v>기층</v>
          </cell>
        </row>
        <row r="870">
          <cell r="A870" t="str">
            <v>a.         〃</v>
          </cell>
          <cell r="B870" t="str">
            <v>t = 15.0㎝</v>
          </cell>
          <cell r="C870">
            <v>1465</v>
          </cell>
          <cell r="D870" t="str">
            <v>a</v>
          </cell>
          <cell r="E870">
            <v>104666</v>
          </cell>
          <cell r="F870">
            <v>153335690</v>
          </cell>
        </row>
        <row r="871">
          <cell r="A871" t="str">
            <v>4.04 택     코     팅</v>
          </cell>
          <cell r="B871" t="str">
            <v>RSC-4, 30ℓ/a</v>
          </cell>
          <cell r="C871">
            <v>3653</v>
          </cell>
          <cell r="D871" t="str">
            <v>a</v>
          </cell>
          <cell r="E871">
            <v>17382</v>
          </cell>
          <cell r="F871">
            <v>63496446</v>
          </cell>
        </row>
        <row r="872">
          <cell r="A872" t="str">
            <v>4.05 아스콘 포설 및 다짐</v>
          </cell>
          <cell r="B872" t="str">
            <v>표층</v>
          </cell>
        </row>
        <row r="873">
          <cell r="A873" t="str">
            <v>a.         〃</v>
          </cell>
          <cell r="B873" t="str">
            <v>t = 10.0㎝</v>
          </cell>
          <cell r="C873">
            <v>1482</v>
          </cell>
          <cell r="D873" t="str">
            <v>a</v>
          </cell>
          <cell r="E873">
            <v>82850</v>
          </cell>
          <cell r="F873">
            <v>122783700</v>
          </cell>
        </row>
        <row r="874">
          <cell r="A874" t="str">
            <v>b. 자  전  거  도  로</v>
          </cell>
          <cell r="B874" t="str">
            <v>기계, t = 5.0㎝</v>
          </cell>
          <cell r="C874">
            <v>311</v>
          </cell>
          <cell r="D874" t="str">
            <v>a</v>
          </cell>
          <cell r="E874">
            <v>41425</v>
          </cell>
          <cell r="F874">
            <v>12883175</v>
          </cell>
        </row>
        <row r="875">
          <cell r="A875" t="str">
            <v>c.         〃</v>
          </cell>
          <cell r="B875" t="str">
            <v>인력, t = 5.0㎝</v>
          </cell>
          <cell r="C875">
            <v>51</v>
          </cell>
          <cell r="D875" t="str">
            <v>a</v>
          </cell>
          <cell r="E875">
            <v>174024</v>
          </cell>
          <cell r="F875">
            <v>8875224</v>
          </cell>
        </row>
        <row r="876">
          <cell r="A876" t="str">
            <v>4.06 콘 크 리 트 포 장</v>
          </cell>
        </row>
        <row r="877">
          <cell r="A877" t="str">
            <v>a. 콘크리트 포장</v>
          </cell>
          <cell r="B877" t="str">
            <v>t=20㎝</v>
          </cell>
          <cell r="C877">
            <v>2759</v>
          </cell>
          <cell r="D877" t="str">
            <v>㎥</v>
          </cell>
          <cell r="E877">
            <v>8922</v>
          </cell>
          <cell r="F877">
            <v>24615798</v>
          </cell>
        </row>
        <row r="878">
          <cell r="A878" t="str">
            <v>b. 부체도로용 줄눈</v>
          </cell>
          <cell r="B878" t="str">
            <v>판재 200x15㎜</v>
          </cell>
          <cell r="C878">
            <v>2759</v>
          </cell>
          <cell r="D878" t="str">
            <v>m</v>
          </cell>
          <cell r="E878">
            <v>397</v>
          </cell>
          <cell r="F878">
            <v>1095323</v>
          </cell>
        </row>
        <row r="879">
          <cell r="A879" t="str">
            <v>c. 포장용  거푸집</v>
          </cell>
          <cell r="B879" t="str">
            <v>합판 4회</v>
          </cell>
          <cell r="C879">
            <v>599</v>
          </cell>
          <cell r="D879" t="str">
            <v>㎡</v>
          </cell>
          <cell r="E879">
            <v>19038</v>
          </cell>
          <cell r="F879">
            <v>11403762</v>
          </cell>
        </row>
        <row r="880">
          <cell r="A880" t="str">
            <v>d. 비 닐   깔 기</v>
          </cell>
          <cell r="C880">
            <v>13796</v>
          </cell>
          <cell r="D880" t="str">
            <v>㎡</v>
          </cell>
          <cell r="E880">
            <v>968</v>
          </cell>
          <cell r="F880">
            <v>13354528</v>
          </cell>
        </row>
        <row r="882">
          <cell r="A882" t="str">
            <v>6. 안 전   시 설 공</v>
          </cell>
          <cell r="F882">
            <v>1050676904</v>
          </cell>
        </row>
        <row r="883">
          <cell r="A883" t="str">
            <v>5.01 차   선   도   색</v>
          </cell>
        </row>
        <row r="884">
          <cell r="A884" t="str">
            <v>a. 백            색</v>
          </cell>
          <cell r="B884" t="str">
            <v>융착식, 기계식</v>
          </cell>
          <cell r="C884">
            <v>7076</v>
          </cell>
          <cell r="D884" t="str">
            <v>㎡</v>
          </cell>
          <cell r="E884">
            <v>3189</v>
          </cell>
          <cell r="F884">
            <v>22565364</v>
          </cell>
        </row>
        <row r="885">
          <cell r="A885" t="str">
            <v>b. 황            색</v>
          </cell>
          <cell r="B885" t="str">
            <v>융착식, 기계식</v>
          </cell>
          <cell r="C885">
            <v>2463</v>
          </cell>
          <cell r="D885" t="str">
            <v>㎡</v>
          </cell>
          <cell r="E885">
            <v>3189</v>
          </cell>
          <cell r="F885">
            <v>7854507</v>
          </cell>
        </row>
        <row r="886">
          <cell r="A886" t="str">
            <v>5.02 표     지     판</v>
          </cell>
        </row>
        <row r="887">
          <cell r="A887" t="str">
            <v>a. 교 통  표 지 판</v>
          </cell>
        </row>
        <row r="888">
          <cell r="A888" t="str">
            <v>-1. 원 형  표 지 판</v>
          </cell>
          <cell r="B888" t="str">
            <v>○ 90㎝</v>
          </cell>
          <cell r="C888">
            <v>2</v>
          </cell>
          <cell r="D888" t="str">
            <v>개소</v>
          </cell>
          <cell r="E888">
            <v>109029</v>
          </cell>
          <cell r="F888">
            <v>218058</v>
          </cell>
        </row>
        <row r="889">
          <cell r="A889" t="str">
            <v>-2. 원형+반사판 표지판</v>
          </cell>
          <cell r="B889" t="str">
            <v>○ 90㎝＋(400x400)</v>
          </cell>
          <cell r="C889">
            <v>8</v>
          </cell>
          <cell r="D889" t="str">
            <v>개소</v>
          </cell>
          <cell r="E889">
            <v>164000</v>
          </cell>
          <cell r="F889">
            <v>1312000</v>
          </cell>
        </row>
        <row r="890">
          <cell r="A890" t="str">
            <v>-3. 이중삼각 표지판</v>
          </cell>
          <cell r="B890" t="str">
            <v>△120㎝</v>
          </cell>
          <cell r="C890">
            <v>17</v>
          </cell>
          <cell r="D890" t="str">
            <v>개소</v>
          </cell>
          <cell r="E890">
            <v>174029</v>
          </cell>
          <cell r="F890">
            <v>2958493</v>
          </cell>
        </row>
        <row r="891">
          <cell r="A891" t="str">
            <v>-4. 이중오각 표지판</v>
          </cell>
          <cell r="B891" t="str">
            <v>60 × 20 ×72㎝</v>
          </cell>
          <cell r="C891">
            <v>16</v>
          </cell>
          <cell r="D891" t="str">
            <v>개소</v>
          </cell>
          <cell r="E891">
            <v>185029</v>
          </cell>
          <cell r="F891">
            <v>2960464</v>
          </cell>
        </row>
        <row r="892">
          <cell r="A892" t="str">
            <v>-5. 원형 표지판(부착식)</v>
          </cell>
          <cell r="B892" t="str">
            <v>○ 90㎝</v>
          </cell>
          <cell r="C892">
            <v>8</v>
          </cell>
          <cell r="D892" t="str">
            <v>개소</v>
          </cell>
          <cell r="E892">
            <v>69610</v>
          </cell>
          <cell r="F892">
            <v>556880</v>
          </cell>
        </row>
        <row r="893">
          <cell r="A893" t="str">
            <v>-6. 원형+삼각 표지판</v>
          </cell>
          <cell r="B893" t="str">
            <v>○ 90㎝ ＋ △120㎝</v>
          </cell>
          <cell r="C893">
            <v>8</v>
          </cell>
          <cell r="D893" t="str">
            <v>개소</v>
          </cell>
          <cell r="E893">
            <v>164000</v>
          </cell>
          <cell r="F893">
            <v>1312000</v>
          </cell>
        </row>
        <row r="894">
          <cell r="A894" t="str">
            <v>b. 안 내  표 지 판</v>
          </cell>
        </row>
        <row r="895">
          <cell r="A895" t="str">
            <v>-1. 버스정류장 표지판</v>
          </cell>
          <cell r="B895" t="str">
            <v>복주식&lt;형식-1&gt;,2.42×1.20m</v>
          </cell>
          <cell r="C895">
            <v>14</v>
          </cell>
          <cell r="D895" t="str">
            <v>개소</v>
          </cell>
          <cell r="E895">
            <v>1800000</v>
          </cell>
          <cell r="F895">
            <v>25200000</v>
          </cell>
        </row>
        <row r="896">
          <cell r="A896" t="str">
            <v>-2. 비상주차대 표지판</v>
          </cell>
          <cell r="B896" t="str">
            <v>내민식&lt;형식-1&gt;,2.42×1.20m)</v>
          </cell>
          <cell r="C896">
            <v>2</v>
          </cell>
          <cell r="D896" t="str">
            <v>개소</v>
          </cell>
          <cell r="E896">
            <v>1800000</v>
          </cell>
          <cell r="F896">
            <v>3600000</v>
          </cell>
        </row>
        <row r="897">
          <cell r="A897" t="str">
            <v>-3. 안내 표지판</v>
          </cell>
          <cell r="B897" t="str">
            <v>단주식,2.60×1.45m)</v>
          </cell>
          <cell r="C897">
            <v>2</v>
          </cell>
          <cell r="D897" t="str">
            <v>개소</v>
          </cell>
          <cell r="E897">
            <v>2400000</v>
          </cell>
          <cell r="F897">
            <v>4800000</v>
          </cell>
        </row>
        <row r="898">
          <cell r="A898" t="str">
            <v>-4. 2 방 향 표 지 판</v>
          </cell>
          <cell r="B898" t="str">
            <v>내민식&lt;형식-2&gt;,4.00×2.50m</v>
          </cell>
          <cell r="C898">
            <v>14</v>
          </cell>
          <cell r="D898" t="str">
            <v>개소</v>
          </cell>
          <cell r="E898">
            <v>5800000</v>
          </cell>
          <cell r="F898">
            <v>81200000</v>
          </cell>
        </row>
        <row r="899">
          <cell r="A899" t="str">
            <v>5.03 데  리  네  이  타</v>
          </cell>
        </row>
        <row r="900">
          <cell r="A900" t="str">
            <v>a. 토      공      용</v>
          </cell>
          <cell r="C900">
            <v>517</v>
          </cell>
          <cell r="D900" t="str">
            <v>개</v>
          </cell>
          <cell r="E900">
            <v>36720</v>
          </cell>
          <cell r="F900">
            <v>18984240</v>
          </cell>
        </row>
        <row r="901">
          <cell r="A901" t="str">
            <v>b. 가   드   레    일</v>
          </cell>
          <cell r="C901">
            <v>15</v>
          </cell>
          <cell r="D901" t="str">
            <v>개</v>
          </cell>
          <cell r="E901">
            <v>25220</v>
          </cell>
          <cell r="F901">
            <v>378300</v>
          </cell>
        </row>
        <row r="902">
          <cell r="A902" t="str">
            <v>c. 옹     벽       용</v>
          </cell>
          <cell r="C902">
            <v>14</v>
          </cell>
          <cell r="D902" t="str">
            <v>개</v>
          </cell>
          <cell r="E902">
            <v>24020</v>
          </cell>
          <cell r="F902">
            <v>336280</v>
          </cell>
        </row>
        <row r="903">
          <cell r="A903" t="str">
            <v>b. 쏠라 시선 유도등</v>
          </cell>
          <cell r="C903">
            <v>2</v>
          </cell>
          <cell r="D903" t="str">
            <v>개소</v>
          </cell>
          <cell r="E903">
            <v>350000</v>
          </cell>
          <cell r="F903">
            <v>700000</v>
          </cell>
        </row>
        <row r="904">
          <cell r="A904" t="str">
            <v>5.04 도  로  표  지  병</v>
          </cell>
        </row>
        <row r="905">
          <cell r="A905" t="str">
            <v>a.         〃</v>
          </cell>
          <cell r="B905" t="str">
            <v>단면형</v>
          </cell>
          <cell r="C905">
            <v>1381</v>
          </cell>
          <cell r="D905" t="str">
            <v>개</v>
          </cell>
          <cell r="E905">
            <v>14887</v>
          </cell>
          <cell r="F905">
            <v>20558947</v>
          </cell>
        </row>
        <row r="906">
          <cell r="A906" t="str">
            <v>5.04 인 조 목 설치</v>
          </cell>
          <cell r="C906">
            <v>3595</v>
          </cell>
          <cell r="D906" t="str">
            <v>경간</v>
          </cell>
          <cell r="E906">
            <v>20000</v>
          </cell>
          <cell r="F906">
            <v>71900000</v>
          </cell>
        </row>
        <row r="907">
          <cell r="A907" t="str">
            <v>5.05 가  드   레  일</v>
          </cell>
        </row>
        <row r="908">
          <cell r="A908" t="str">
            <v>a. 표  준   레  일</v>
          </cell>
          <cell r="B908" t="str">
            <v>4x350x4330mm</v>
          </cell>
          <cell r="C908">
            <v>192</v>
          </cell>
          <cell r="D908" t="str">
            <v>경간</v>
          </cell>
          <cell r="E908">
            <v>87928</v>
          </cell>
          <cell r="F908">
            <v>16882176</v>
          </cell>
        </row>
        <row r="909">
          <cell r="A909" t="str">
            <v>b. 단  부   레  일</v>
          </cell>
          <cell r="B909" t="str">
            <v>4x350x765mm</v>
          </cell>
          <cell r="C909">
            <v>8</v>
          </cell>
          <cell r="D909" t="str">
            <v>개</v>
          </cell>
          <cell r="E909">
            <v>27474</v>
          </cell>
          <cell r="F909">
            <v>219792</v>
          </cell>
        </row>
        <row r="910">
          <cell r="A910" t="str">
            <v>c. 가 드 레 일 지 주</v>
          </cell>
          <cell r="B910" t="str">
            <v>○139.8×4.5×2200mm</v>
          </cell>
          <cell r="C910">
            <v>196</v>
          </cell>
          <cell r="D910" t="str">
            <v>개</v>
          </cell>
          <cell r="E910">
            <v>20900</v>
          </cell>
          <cell r="F910">
            <v>4096400</v>
          </cell>
        </row>
        <row r="911">
          <cell r="A911" t="str">
            <v>d. 중 앙 분 리 대</v>
          </cell>
          <cell r="B911" t="str">
            <v>4x350x4330mm</v>
          </cell>
          <cell r="C911">
            <v>240</v>
          </cell>
          <cell r="D911" t="str">
            <v>m</v>
          </cell>
          <cell r="E911">
            <v>21982</v>
          </cell>
          <cell r="F911">
            <v>5275680</v>
          </cell>
        </row>
        <row r="912">
          <cell r="A912" t="str">
            <v>e. 단부레일(중분대용)</v>
          </cell>
          <cell r="C912">
            <v>6</v>
          </cell>
          <cell r="D912" t="str">
            <v>개</v>
          </cell>
          <cell r="E912">
            <v>27474</v>
          </cell>
          <cell r="F912">
            <v>164844</v>
          </cell>
        </row>
        <row r="913">
          <cell r="A913" t="str">
            <v>f. 가드레일 시종점 기초</v>
          </cell>
          <cell r="C913">
            <v>4</v>
          </cell>
          <cell r="D913" t="str">
            <v>개소</v>
          </cell>
          <cell r="E913">
            <v>60455</v>
          </cell>
          <cell r="F913">
            <v>241820</v>
          </cell>
        </row>
        <row r="914">
          <cell r="A914" t="str">
            <v>g. 가드휀스</v>
          </cell>
          <cell r="B914" t="str">
            <v>(H1.2×L2.0m)</v>
          </cell>
          <cell r="C914">
            <v>390</v>
          </cell>
          <cell r="D914" t="str">
            <v>m</v>
          </cell>
          <cell r="E914">
            <v>25000</v>
          </cell>
          <cell r="F914">
            <v>9750000</v>
          </cell>
        </row>
        <row r="915">
          <cell r="A915" t="str">
            <v>5.06 난            간</v>
          </cell>
          <cell r="B915" t="str">
            <v>알미늄, H=1.2m</v>
          </cell>
          <cell r="C915">
            <v>1010</v>
          </cell>
          <cell r="D915" t="str">
            <v>m</v>
          </cell>
          <cell r="E915">
            <v>150000</v>
          </cell>
          <cell r="F915">
            <v>151500000</v>
          </cell>
        </row>
        <row r="916">
          <cell r="A916" t="str">
            <v>5.07 녹     지     대</v>
          </cell>
        </row>
        <row r="917">
          <cell r="A917" t="str">
            <v>a. 식  수   대</v>
          </cell>
          <cell r="B917" t="str">
            <v>일 반 부</v>
          </cell>
          <cell r="C917">
            <v>10943</v>
          </cell>
          <cell r="D917" t="str">
            <v>m</v>
          </cell>
          <cell r="E917">
            <v>15000</v>
          </cell>
          <cell r="F917">
            <v>164145000</v>
          </cell>
        </row>
        <row r="918">
          <cell r="A918" t="str">
            <v>b. 식  수   대</v>
          </cell>
          <cell r="B918" t="str">
            <v>단    부</v>
          </cell>
          <cell r="C918">
            <v>1575</v>
          </cell>
          <cell r="D918" t="str">
            <v>개소</v>
          </cell>
          <cell r="E918">
            <v>150000</v>
          </cell>
          <cell r="F918">
            <v>236250000</v>
          </cell>
        </row>
        <row r="919">
          <cell r="A919" t="str">
            <v>c. 중  분   대</v>
          </cell>
          <cell r="B919" t="str">
            <v>일 반 부</v>
          </cell>
          <cell r="C919">
            <v>6662</v>
          </cell>
          <cell r="D919" t="str">
            <v>m</v>
          </cell>
          <cell r="E919">
            <v>15000</v>
          </cell>
          <cell r="F919">
            <v>99930000</v>
          </cell>
        </row>
        <row r="920">
          <cell r="A920" t="str">
            <v>d. 중  분   대</v>
          </cell>
          <cell r="B920" t="str">
            <v>단    부</v>
          </cell>
          <cell r="C920">
            <v>6</v>
          </cell>
          <cell r="D920" t="str">
            <v>개소</v>
          </cell>
          <cell r="E920">
            <v>150000</v>
          </cell>
          <cell r="F920">
            <v>900000</v>
          </cell>
        </row>
        <row r="921">
          <cell r="A921" t="str">
            <v>5.07 버 스   정 차 대</v>
          </cell>
        </row>
        <row r="922">
          <cell r="A922" t="str">
            <v>a.        〃</v>
          </cell>
          <cell r="B922" t="str">
            <v>형식 - 1</v>
          </cell>
          <cell r="C922">
            <v>4</v>
          </cell>
          <cell r="D922" t="str">
            <v>개소</v>
          </cell>
          <cell r="E922">
            <v>4000000</v>
          </cell>
          <cell r="F922">
            <v>16000000</v>
          </cell>
        </row>
        <row r="923">
          <cell r="A923" t="str">
            <v>b.        〃</v>
          </cell>
          <cell r="B923" t="str">
            <v>형식 - 2</v>
          </cell>
          <cell r="C923">
            <v>4</v>
          </cell>
          <cell r="D923" t="str">
            <v>개소</v>
          </cell>
          <cell r="E923">
            <v>4000000</v>
          </cell>
          <cell r="F923">
            <v>16000000</v>
          </cell>
        </row>
        <row r="924">
          <cell r="A924" t="str">
            <v>5.08 안  전  관  리  비</v>
          </cell>
        </row>
        <row r="925">
          <cell r="A925" t="str">
            <v>a. 공사용 표지판 및 보안등</v>
          </cell>
          <cell r="C925">
            <v>1</v>
          </cell>
          <cell r="D925" t="str">
            <v>식</v>
          </cell>
          <cell r="E925">
            <v>5000000</v>
          </cell>
          <cell r="F925">
            <v>5000000</v>
          </cell>
        </row>
        <row r="926">
          <cell r="A926" t="str">
            <v>b. 가   설    휀   스</v>
          </cell>
          <cell r="B926" t="str">
            <v>B1.8×H1.45m</v>
          </cell>
          <cell r="C926">
            <v>1</v>
          </cell>
          <cell r="D926" t="str">
            <v>식</v>
          </cell>
          <cell r="E926">
            <v>5000000</v>
          </cell>
          <cell r="F926">
            <v>5000000</v>
          </cell>
        </row>
        <row r="927">
          <cell r="A927" t="str">
            <v>c. 안  전  관  리  인</v>
          </cell>
          <cell r="C927">
            <v>48</v>
          </cell>
          <cell r="D927" t="str">
            <v>월</v>
          </cell>
          <cell r="E927">
            <v>1000000</v>
          </cell>
          <cell r="F927">
            <v>48000000</v>
          </cell>
        </row>
        <row r="928">
          <cell r="A928" t="str">
            <v>d. 임 시 차 선 도 색</v>
          </cell>
          <cell r="B928" t="str">
            <v>황색,상온형,기계식</v>
          </cell>
          <cell r="C928">
            <v>1231</v>
          </cell>
          <cell r="D928" t="str">
            <v>㎡</v>
          </cell>
          <cell r="E928">
            <v>3189</v>
          </cell>
          <cell r="F928">
            <v>3925659</v>
          </cell>
        </row>
        <row r="930">
          <cell r="A930" t="str">
            <v>7. 부     대     공</v>
          </cell>
          <cell r="F930">
            <v>360087650</v>
          </cell>
        </row>
        <row r="931">
          <cell r="A931" t="str">
            <v>6.01 세 륜 세 차 시 설</v>
          </cell>
          <cell r="C931">
            <v>1</v>
          </cell>
          <cell r="D931" t="str">
            <v>개소</v>
          </cell>
          <cell r="E931">
            <v>15000000</v>
          </cell>
          <cell r="F931">
            <v>15000000</v>
          </cell>
        </row>
        <row r="932">
          <cell r="A932" t="str">
            <v>6.02 중   기   운   반</v>
          </cell>
          <cell r="C932">
            <v>1</v>
          </cell>
          <cell r="D932" t="str">
            <v>식</v>
          </cell>
          <cell r="E932">
            <v>7000000</v>
          </cell>
          <cell r="F932">
            <v>7000000</v>
          </cell>
        </row>
        <row r="933">
          <cell r="A933" t="str">
            <v>6.03 가설판넬 및 방진망 설치</v>
          </cell>
          <cell r="C933">
            <v>2045</v>
          </cell>
          <cell r="D933" t="str">
            <v>m</v>
          </cell>
          <cell r="E933">
            <v>35200</v>
          </cell>
          <cell r="F933">
            <v>71984000</v>
          </cell>
        </row>
        <row r="934">
          <cell r="A934" t="str">
            <v>6.04 기존도로 덧씌우기</v>
          </cell>
          <cell r="C934">
            <v>1</v>
          </cell>
          <cell r="D934" t="str">
            <v>P.S</v>
          </cell>
          <cell r="E934">
            <v>18670334</v>
          </cell>
          <cell r="F934">
            <v>18670334</v>
          </cell>
        </row>
        <row r="935">
          <cell r="A935" t="str">
            <v>6.05 기존포장 유지보수비</v>
          </cell>
          <cell r="C935">
            <v>1</v>
          </cell>
          <cell r="D935" t="str">
            <v>P.S</v>
          </cell>
          <cell r="E935">
            <v>35724602</v>
          </cell>
          <cell r="F935">
            <v>35724602</v>
          </cell>
        </row>
        <row r="936">
          <cell r="A936" t="str">
            <v>6.06 가      시      설</v>
          </cell>
        </row>
        <row r="937">
          <cell r="A937" t="str">
            <v>a. 토  공  규  준  틀</v>
          </cell>
          <cell r="C937">
            <v>1</v>
          </cell>
          <cell r="D937" t="str">
            <v>식</v>
          </cell>
          <cell r="E937">
            <v>3000000</v>
          </cell>
          <cell r="F937">
            <v>3000000</v>
          </cell>
        </row>
        <row r="938">
          <cell r="A938" t="str">
            <v>b. 가   설    건   물</v>
          </cell>
          <cell r="C938">
            <v>1</v>
          </cell>
          <cell r="D938" t="str">
            <v>식</v>
          </cell>
          <cell r="E938">
            <v>15000000</v>
          </cell>
          <cell r="F938">
            <v>15000000</v>
          </cell>
        </row>
        <row r="939">
          <cell r="A939" t="str">
            <v>6.05 준  공  표  지  석</v>
          </cell>
          <cell r="C939">
            <v>1</v>
          </cell>
          <cell r="D939" t="str">
            <v>개소</v>
          </cell>
          <cell r="E939">
            <v>1000000</v>
          </cell>
          <cell r="F939">
            <v>1000000</v>
          </cell>
        </row>
        <row r="940">
          <cell r="A940" t="str">
            <v>6.06 품  질  관  리  비</v>
          </cell>
        </row>
        <row r="941">
          <cell r="A941" t="str">
            <v>a. 시      험      비</v>
          </cell>
          <cell r="C941">
            <v>1</v>
          </cell>
          <cell r="D941" t="str">
            <v>식</v>
          </cell>
          <cell r="E941">
            <v>20000000</v>
          </cell>
          <cell r="F941">
            <v>20000000</v>
          </cell>
        </row>
        <row r="942">
          <cell r="A942" t="str">
            <v>b. 차      량      비</v>
          </cell>
          <cell r="C942">
            <v>48</v>
          </cell>
          <cell r="D942" t="str">
            <v>개월</v>
          </cell>
          <cell r="E942">
            <v>480000</v>
          </cell>
          <cell r="F942">
            <v>23040000</v>
          </cell>
        </row>
        <row r="943">
          <cell r="A943" t="str">
            <v>6.08 자   재   운   반</v>
          </cell>
        </row>
        <row r="944">
          <cell r="A944" t="str">
            <v>a. 시  멘  트  운  반</v>
          </cell>
          <cell r="B944" t="str">
            <v>40kg/대</v>
          </cell>
          <cell r="C944">
            <v>316</v>
          </cell>
          <cell r="D944" t="str">
            <v>대</v>
          </cell>
          <cell r="E944">
            <v>1200</v>
          </cell>
          <cell r="F944">
            <v>379200</v>
          </cell>
        </row>
        <row r="945">
          <cell r="A945" t="str">
            <v>b. 철   근    운   반</v>
          </cell>
          <cell r="C945">
            <v>3547.69</v>
          </cell>
          <cell r="D945" t="str">
            <v>ton</v>
          </cell>
          <cell r="E945">
            <v>12000</v>
          </cell>
          <cell r="F945">
            <v>42572280</v>
          </cell>
        </row>
        <row r="946">
          <cell r="A946" t="str">
            <v>c. 아 스 팔 트  운 반</v>
          </cell>
        </row>
        <row r="947">
          <cell r="A947" t="str">
            <v>-1.       〃</v>
          </cell>
          <cell r="B947" t="str">
            <v>RSC-3</v>
          </cell>
          <cell r="C947">
            <v>782</v>
          </cell>
          <cell r="D947" t="str">
            <v>드럼</v>
          </cell>
          <cell r="E947">
            <v>2600</v>
          </cell>
          <cell r="F947">
            <v>2033200</v>
          </cell>
        </row>
        <row r="948">
          <cell r="A948" t="str">
            <v>-2.       〃</v>
          </cell>
          <cell r="B948" t="str">
            <v>RSC-4</v>
          </cell>
          <cell r="C948">
            <v>779</v>
          </cell>
          <cell r="D948" t="str">
            <v>드럼</v>
          </cell>
          <cell r="E948">
            <v>2600</v>
          </cell>
          <cell r="F948">
            <v>2025400</v>
          </cell>
        </row>
        <row r="949">
          <cell r="A949" t="str">
            <v>d. 흄   관    운   반</v>
          </cell>
        </row>
        <row r="950">
          <cell r="A950" t="str">
            <v>-1.       〃</v>
          </cell>
          <cell r="B950" t="str">
            <v>φ 600㎜×2.5m,소켓</v>
          </cell>
          <cell r="C950">
            <v>22</v>
          </cell>
          <cell r="D950" t="str">
            <v>본</v>
          </cell>
          <cell r="E950">
            <v>1800</v>
          </cell>
          <cell r="F950">
            <v>39600</v>
          </cell>
        </row>
        <row r="951">
          <cell r="A951" t="str">
            <v>-2.       〃</v>
          </cell>
          <cell r="B951" t="str">
            <v>φ1000㎜×2.5m,소켓</v>
          </cell>
          <cell r="C951">
            <v>38</v>
          </cell>
          <cell r="D951" t="str">
            <v>본</v>
          </cell>
          <cell r="E951">
            <v>4900</v>
          </cell>
          <cell r="F951">
            <v>186200</v>
          </cell>
        </row>
        <row r="952">
          <cell r="A952" t="str">
            <v>e. 진동 및 전압 철근콘크리트관</v>
          </cell>
          <cell r="B952" t="str">
            <v>(V.R.관)</v>
          </cell>
        </row>
        <row r="953">
          <cell r="A953" t="str">
            <v>-1.       〃</v>
          </cell>
          <cell r="B953" t="str">
            <v>φ 300㎜×2.5m</v>
          </cell>
          <cell r="C953">
            <v>1329</v>
          </cell>
          <cell r="D953" t="str">
            <v>본</v>
          </cell>
          <cell r="E953">
            <v>2815</v>
          </cell>
          <cell r="F953">
            <v>3741135</v>
          </cell>
        </row>
        <row r="954">
          <cell r="A954" t="str">
            <v>-2.       〃</v>
          </cell>
          <cell r="B954" t="str">
            <v>φ 600㎜×2.5m</v>
          </cell>
          <cell r="C954">
            <v>805</v>
          </cell>
          <cell r="D954" t="str">
            <v>본</v>
          </cell>
          <cell r="E954">
            <v>9381</v>
          </cell>
          <cell r="F954">
            <v>7551705</v>
          </cell>
        </row>
        <row r="955">
          <cell r="A955" t="str">
            <v>-3.       〃</v>
          </cell>
          <cell r="B955" t="str">
            <v>φ 800㎜×2.5m</v>
          </cell>
          <cell r="C955">
            <v>269</v>
          </cell>
          <cell r="D955" t="str">
            <v>본</v>
          </cell>
          <cell r="E955">
            <v>16488</v>
          </cell>
          <cell r="F955">
            <v>4435272</v>
          </cell>
        </row>
        <row r="956">
          <cell r="A956" t="str">
            <v>-4.       〃</v>
          </cell>
          <cell r="B956" t="str">
            <v>φ1000㎜×2.5m</v>
          </cell>
          <cell r="C956">
            <v>113</v>
          </cell>
          <cell r="D956" t="str">
            <v>본</v>
          </cell>
          <cell r="E956">
            <v>26154</v>
          </cell>
          <cell r="F956">
            <v>2955402</v>
          </cell>
        </row>
        <row r="957">
          <cell r="A957" t="str">
            <v>f. 경계석 및 경계블록</v>
          </cell>
        </row>
        <row r="958">
          <cell r="A958" t="str">
            <v>-1. 보차도경계석(제주석)</v>
          </cell>
          <cell r="B958" t="str">
            <v>210×300×500mm</v>
          </cell>
          <cell r="C958">
            <v>27476</v>
          </cell>
          <cell r="D958" t="str">
            <v>개</v>
          </cell>
          <cell r="E958">
            <v>1000</v>
          </cell>
          <cell r="F958">
            <v>27476000</v>
          </cell>
        </row>
        <row r="959">
          <cell r="A959" t="str">
            <v>-2.        〃</v>
          </cell>
          <cell r="B959" t="str">
            <v>200×250×500mm</v>
          </cell>
          <cell r="C959">
            <v>63506</v>
          </cell>
          <cell r="D959" t="str">
            <v>개</v>
          </cell>
          <cell r="E959">
            <v>1000</v>
          </cell>
          <cell r="F959">
            <v>63506000</v>
          </cell>
        </row>
        <row r="960">
          <cell r="A960" t="str">
            <v>6.09 공     제     대</v>
          </cell>
          <cell r="B960" t="str">
            <v>철근 고재</v>
          </cell>
          <cell r="C960">
            <v>103.324</v>
          </cell>
          <cell r="D960" t="str">
            <v>ton</v>
          </cell>
          <cell r="E960">
            <v>-70000</v>
          </cell>
          <cell r="F960">
            <v>-7232680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가설)"/>
      <sheetName val="예산서"/>
      <sheetName val="노임단가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산출근거 (1)"/>
      <sheetName val="산출근거 (2)"/>
      <sheetName val="전차선로 물량표"/>
      <sheetName val="산출근거 (3)"/>
      <sheetName val="자재집계"/>
      <sheetName val="산출근거 (4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B1" workbookViewId="0">
      <selection activeCell="B3" sqref="B3:D3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 x14ac:dyDescent="0.3">
      <c r="B1" s="15" t="s">
        <v>258</v>
      </c>
      <c r="C1" s="15"/>
      <c r="D1" s="15"/>
      <c r="E1" s="15"/>
      <c r="F1" s="15"/>
      <c r="G1" s="15"/>
    </row>
    <row r="2" spans="1:7" ht="21.95" customHeight="1" x14ac:dyDescent="0.3">
      <c r="B2" s="16" t="s">
        <v>259</v>
      </c>
      <c r="C2" s="16"/>
      <c r="D2" s="16"/>
      <c r="E2" s="16"/>
      <c r="F2" s="17"/>
      <c r="G2" s="17"/>
    </row>
    <row r="3" spans="1:7" ht="21.95" customHeight="1" x14ac:dyDescent="0.3">
      <c r="B3" s="18" t="s">
        <v>260</v>
      </c>
      <c r="C3" s="18"/>
      <c r="D3" s="18"/>
      <c r="E3" s="19" t="s">
        <v>261</v>
      </c>
      <c r="F3" s="19" t="s">
        <v>262</v>
      </c>
      <c r="G3" s="19" t="s">
        <v>263</v>
      </c>
    </row>
    <row r="4" spans="1:7" ht="21.95" customHeight="1" x14ac:dyDescent="0.3">
      <c r="A4" s="10" t="s">
        <v>264</v>
      </c>
      <c r="B4" s="20" t="s">
        <v>265</v>
      </c>
      <c r="C4" s="20" t="s">
        <v>266</v>
      </c>
      <c r="D4" s="21" t="s">
        <v>267</v>
      </c>
      <c r="E4" s="22"/>
      <c r="F4" s="23" t="s">
        <v>52</v>
      </c>
      <c r="G4" s="23" t="s">
        <v>52</v>
      </c>
    </row>
    <row r="5" spans="1:7" ht="21.95" customHeight="1" x14ac:dyDescent="0.3">
      <c r="A5" s="10" t="s">
        <v>268</v>
      </c>
      <c r="B5" s="20"/>
      <c r="C5" s="20"/>
      <c r="D5" s="21" t="s">
        <v>269</v>
      </c>
      <c r="E5" s="22"/>
      <c r="F5" s="23" t="s">
        <v>52</v>
      </c>
      <c r="G5" s="23" t="s">
        <v>52</v>
      </c>
    </row>
    <row r="6" spans="1:7" ht="21.95" customHeight="1" x14ac:dyDescent="0.3">
      <c r="A6" s="10" t="s">
        <v>270</v>
      </c>
      <c r="B6" s="20"/>
      <c r="C6" s="20"/>
      <c r="D6" s="21" t="s">
        <v>271</v>
      </c>
      <c r="E6" s="22"/>
      <c r="F6" s="23" t="s">
        <v>52</v>
      </c>
      <c r="G6" s="23" t="s">
        <v>52</v>
      </c>
    </row>
    <row r="7" spans="1:7" ht="21.95" customHeight="1" x14ac:dyDescent="0.3">
      <c r="A7" s="10" t="s">
        <v>272</v>
      </c>
      <c r="B7" s="20"/>
      <c r="C7" s="20"/>
      <c r="D7" s="21" t="s">
        <v>273</v>
      </c>
      <c r="E7" s="22"/>
      <c r="F7" s="23" t="s">
        <v>52</v>
      </c>
      <c r="G7" s="23" t="s">
        <v>52</v>
      </c>
    </row>
    <row r="8" spans="1:7" ht="21.95" customHeight="1" x14ac:dyDescent="0.3">
      <c r="A8" s="10" t="s">
        <v>274</v>
      </c>
      <c r="B8" s="20"/>
      <c r="C8" s="20" t="s">
        <v>275</v>
      </c>
      <c r="D8" s="21" t="s">
        <v>276</v>
      </c>
      <c r="E8" s="22"/>
      <c r="F8" s="23" t="s">
        <v>52</v>
      </c>
      <c r="G8" s="23" t="s">
        <v>52</v>
      </c>
    </row>
    <row r="9" spans="1:7" ht="21.95" customHeight="1" x14ac:dyDescent="0.3">
      <c r="A9" s="10" t="s">
        <v>277</v>
      </c>
      <c r="B9" s="20"/>
      <c r="C9" s="20"/>
      <c r="D9" s="21" t="s">
        <v>278</v>
      </c>
      <c r="E9" s="22"/>
      <c r="F9" s="23" t="s">
        <v>279</v>
      </c>
      <c r="G9" s="23" t="s">
        <v>52</v>
      </c>
    </row>
    <row r="10" spans="1:7" ht="21.95" customHeight="1" x14ac:dyDescent="0.3">
      <c r="A10" s="10" t="s">
        <v>280</v>
      </c>
      <c r="B10" s="20"/>
      <c r="C10" s="20"/>
      <c r="D10" s="21" t="s">
        <v>273</v>
      </c>
      <c r="E10" s="22"/>
      <c r="F10" s="23" t="s">
        <v>52</v>
      </c>
      <c r="G10" s="23" t="s">
        <v>52</v>
      </c>
    </row>
    <row r="11" spans="1:7" ht="21.95" customHeight="1" x14ac:dyDescent="0.3">
      <c r="A11" s="10" t="s">
        <v>281</v>
      </c>
      <c r="B11" s="20"/>
      <c r="C11" s="20" t="s">
        <v>282</v>
      </c>
      <c r="D11" s="21" t="s">
        <v>283</v>
      </c>
      <c r="E11" s="22"/>
      <c r="F11" s="23" t="s">
        <v>52</v>
      </c>
      <c r="G11" s="23" t="s">
        <v>52</v>
      </c>
    </row>
    <row r="12" spans="1:7" ht="21.95" customHeight="1" x14ac:dyDescent="0.3">
      <c r="A12" s="10" t="s">
        <v>284</v>
      </c>
      <c r="B12" s="20"/>
      <c r="C12" s="20"/>
      <c r="D12" s="21" t="s">
        <v>285</v>
      </c>
      <c r="E12" s="22"/>
      <c r="F12" s="23" t="s">
        <v>286</v>
      </c>
      <c r="G12" s="23" t="s">
        <v>52</v>
      </c>
    </row>
    <row r="13" spans="1:7" ht="21.95" customHeight="1" x14ac:dyDescent="0.3">
      <c r="A13" s="10" t="s">
        <v>287</v>
      </c>
      <c r="B13" s="20"/>
      <c r="C13" s="20"/>
      <c r="D13" s="21" t="s">
        <v>288</v>
      </c>
      <c r="E13" s="22"/>
      <c r="F13" s="23" t="s">
        <v>289</v>
      </c>
      <c r="G13" s="23" t="s">
        <v>52</v>
      </c>
    </row>
    <row r="14" spans="1:7" ht="21.95" customHeight="1" x14ac:dyDescent="0.3">
      <c r="A14" s="10" t="s">
        <v>290</v>
      </c>
      <c r="B14" s="20"/>
      <c r="C14" s="20"/>
      <c r="D14" s="21" t="s">
        <v>291</v>
      </c>
      <c r="E14" s="22"/>
      <c r="F14" s="23" t="s">
        <v>292</v>
      </c>
      <c r="G14" s="23" t="s">
        <v>293</v>
      </c>
    </row>
    <row r="15" spans="1:7" ht="21.95" customHeight="1" x14ac:dyDescent="0.3">
      <c r="A15" s="10" t="s">
        <v>294</v>
      </c>
      <c r="B15" s="20"/>
      <c r="C15" s="20"/>
      <c r="D15" s="21" t="s">
        <v>295</v>
      </c>
      <c r="E15" s="22"/>
      <c r="F15" s="23" t="s">
        <v>296</v>
      </c>
      <c r="G15" s="23" t="s">
        <v>52</v>
      </c>
    </row>
    <row r="16" spans="1:7" ht="21.95" customHeight="1" x14ac:dyDescent="0.3">
      <c r="A16" s="10" t="s">
        <v>297</v>
      </c>
      <c r="B16" s="20"/>
      <c r="C16" s="20"/>
      <c r="D16" s="21" t="s">
        <v>298</v>
      </c>
      <c r="E16" s="22"/>
      <c r="F16" s="23" t="s">
        <v>299</v>
      </c>
      <c r="G16" s="23" t="s">
        <v>293</v>
      </c>
    </row>
    <row r="17" spans="1:7" ht="21.95" customHeight="1" x14ac:dyDescent="0.3">
      <c r="A17" s="10" t="s">
        <v>300</v>
      </c>
      <c r="B17" s="20"/>
      <c r="C17" s="20"/>
      <c r="D17" s="21" t="s">
        <v>301</v>
      </c>
      <c r="E17" s="22"/>
      <c r="F17" s="23" t="s">
        <v>302</v>
      </c>
      <c r="G17" s="23" t="s">
        <v>293</v>
      </c>
    </row>
    <row r="18" spans="1:7" ht="21.95" customHeight="1" x14ac:dyDescent="0.3">
      <c r="A18" s="10" t="s">
        <v>303</v>
      </c>
      <c r="B18" s="20"/>
      <c r="C18" s="20"/>
      <c r="D18" s="21" t="s">
        <v>273</v>
      </c>
      <c r="E18" s="22"/>
      <c r="F18" s="23" t="s">
        <v>52</v>
      </c>
      <c r="G18" s="23" t="s">
        <v>52</v>
      </c>
    </row>
    <row r="19" spans="1:7" ht="21.95" customHeight="1" x14ac:dyDescent="0.3">
      <c r="A19" s="10" t="s">
        <v>304</v>
      </c>
      <c r="B19" s="24" t="s">
        <v>305</v>
      </c>
      <c r="C19" s="24"/>
      <c r="D19" s="25"/>
      <c r="E19" s="22"/>
      <c r="F19" s="23" t="s">
        <v>52</v>
      </c>
      <c r="G19" s="23" t="s">
        <v>52</v>
      </c>
    </row>
    <row r="20" spans="1:7" ht="21.95" customHeight="1" x14ac:dyDescent="0.3">
      <c r="A20" s="10" t="s">
        <v>306</v>
      </c>
      <c r="B20" s="24" t="s">
        <v>307</v>
      </c>
      <c r="C20" s="24"/>
      <c r="D20" s="25"/>
      <c r="E20" s="22"/>
      <c r="F20" s="23" t="s">
        <v>308</v>
      </c>
      <c r="G20" s="23" t="s">
        <v>52</v>
      </c>
    </row>
    <row r="21" spans="1:7" ht="21.95" customHeight="1" x14ac:dyDescent="0.3">
      <c r="A21" s="10" t="s">
        <v>309</v>
      </c>
      <c r="B21" s="24" t="s">
        <v>310</v>
      </c>
      <c r="C21" s="24"/>
      <c r="D21" s="25"/>
      <c r="E21" s="22"/>
      <c r="F21" s="23" t="s">
        <v>311</v>
      </c>
      <c r="G21" s="23" t="s">
        <v>52</v>
      </c>
    </row>
    <row r="22" spans="1:7" ht="21.95" customHeight="1" x14ac:dyDescent="0.3">
      <c r="A22" s="10" t="s">
        <v>211</v>
      </c>
      <c r="B22" s="24" t="s">
        <v>212</v>
      </c>
      <c r="C22" s="24"/>
      <c r="D22" s="25"/>
      <c r="E22" s="22"/>
      <c r="F22" s="23" t="s">
        <v>52</v>
      </c>
      <c r="G22" s="23" t="s">
        <v>52</v>
      </c>
    </row>
    <row r="23" spans="1:7" ht="21.95" customHeight="1" x14ac:dyDescent="0.3">
      <c r="A23" s="10" t="s">
        <v>312</v>
      </c>
      <c r="B23" s="24" t="s">
        <v>313</v>
      </c>
      <c r="C23" s="24"/>
      <c r="D23" s="25"/>
      <c r="E23" s="22"/>
      <c r="F23" s="23" t="s">
        <v>52</v>
      </c>
      <c r="G23" s="23" t="s">
        <v>52</v>
      </c>
    </row>
    <row r="24" spans="1:7" ht="21.95" customHeight="1" x14ac:dyDescent="0.3">
      <c r="A24" s="10" t="s">
        <v>314</v>
      </c>
      <c r="B24" s="24" t="s">
        <v>315</v>
      </c>
      <c r="C24" s="24"/>
      <c r="D24" s="25"/>
      <c r="E24" s="22"/>
      <c r="F24" s="23" t="s">
        <v>316</v>
      </c>
      <c r="G24" s="23" t="s">
        <v>52</v>
      </c>
    </row>
    <row r="25" spans="1:7" ht="21.95" customHeight="1" x14ac:dyDescent="0.3">
      <c r="A25" s="10" t="s">
        <v>317</v>
      </c>
      <c r="B25" s="24" t="s">
        <v>318</v>
      </c>
      <c r="C25" s="24"/>
      <c r="D25" s="25"/>
      <c r="E25" s="22"/>
      <c r="F25" s="23" t="s">
        <v>52</v>
      </c>
      <c r="G25" s="23" t="s">
        <v>52</v>
      </c>
    </row>
    <row r="26" spans="1:7" ht="21.95" customHeight="1" x14ac:dyDescent="0.3">
      <c r="A26" s="10" t="s">
        <v>319</v>
      </c>
      <c r="B26" s="24" t="s">
        <v>320</v>
      </c>
      <c r="C26" s="24"/>
      <c r="D26" s="25"/>
      <c r="E26" s="22"/>
      <c r="F26" s="23" t="s">
        <v>52</v>
      </c>
      <c r="G26" s="23" t="s">
        <v>52</v>
      </c>
    </row>
  </sheetData>
  <mergeCells count="16">
    <mergeCell ref="B25:D25"/>
    <mergeCell ref="B26:D26"/>
    <mergeCell ref="B19:D19"/>
    <mergeCell ref="B20:D20"/>
    <mergeCell ref="B21:D21"/>
    <mergeCell ref="B22:D22"/>
    <mergeCell ref="B23:D23"/>
    <mergeCell ref="B24:D24"/>
    <mergeCell ref="B1:G1"/>
    <mergeCell ref="B2:E2"/>
    <mergeCell ref="F2:G2"/>
    <mergeCell ref="B3:D3"/>
    <mergeCell ref="B4:B18"/>
    <mergeCell ref="C4:C7"/>
    <mergeCell ref="C8:C10"/>
    <mergeCell ref="C11:C18"/>
  </mergeCells>
  <phoneticPr fontId="1" type="noConversion"/>
  <pageMargins left="0.78740157480314954" right="0" top="0.39370078740157477" bottom="0.39370078740157477" header="0" footer="0"/>
  <pageSetup paperSize="9" scale="7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workbookViewId="0">
      <selection activeCell="E7" sqref="E7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0" ht="30" customHeight="1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0" ht="30" customHeight="1" x14ac:dyDescent="0.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/>
      <c r="G3" s="12" t="s">
        <v>9</v>
      </c>
      <c r="H3" s="12"/>
      <c r="I3" s="12" t="s">
        <v>10</v>
      </c>
      <c r="J3" s="12"/>
      <c r="K3" s="12" t="s">
        <v>11</v>
      </c>
      <c r="L3" s="12"/>
      <c r="M3" s="12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</row>
    <row r="4" spans="1:20" ht="30" customHeight="1" x14ac:dyDescent="0.3">
      <c r="A4" s="13"/>
      <c r="B4" s="13"/>
      <c r="C4" s="13"/>
      <c r="D4" s="13"/>
      <c r="E4" s="4" t="s">
        <v>7</v>
      </c>
      <c r="F4" s="4" t="s">
        <v>8</v>
      </c>
      <c r="G4" s="4" t="s">
        <v>7</v>
      </c>
      <c r="H4" s="4" t="s">
        <v>8</v>
      </c>
      <c r="I4" s="4" t="s">
        <v>7</v>
      </c>
      <c r="J4" s="4" t="s">
        <v>8</v>
      </c>
      <c r="K4" s="4" t="s">
        <v>7</v>
      </c>
      <c r="L4" s="4" t="s">
        <v>8</v>
      </c>
      <c r="M4" s="13"/>
      <c r="N4" s="11"/>
      <c r="O4" s="11"/>
      <c r="P4" s="11"/>
      <c r="Q4" s="11"/>
      <c r="R4" s="11"/>
      <c r="S4" s="11"/>
      <c r="T4" s="11"/>
    </row>
    <row r="5" spans="1:20" ht="30" customHeight="1" x14ac:dyDescent="0.3">
      <c r="A5" s="5" t="s">
        <v>51</v>
      </c>
      <c r="B5" s="5" t="s">
        <v>52</v>
      </c>
      <c r="C5" s="5" t="s">
        <v>52</v>
      </c>
      <c r="D5" s="6">
        <v>1</v>
      </c>
      <c r="E5" s="7">
        <f>F6</f>
        <v>0</v>
      </c>
      <c r="F5" s="7">
        <f t="shared" ref="F5:F12" si="0">E5*D5</f>
        <v>0</v>
      </c>
      <c r="G5" s="7">
        <f>H6</f>
        <v>0</v>
      </c>
      <c r="H5" s="7">
        <f t="shared" ref="H5:H12" si="1">G5*D5</f>
        <v>0</v>
      </c>
      <c r="I5" s="7">
        <f>J6</f>
        <v>0</v>
      </c>
      <c r="J5" s="7">
        <f t="shared" ref="J5:J12" si="2">I5*D5</f>
        <v>0</v>
      </c>
      <c r="K5" s="7">
        <f t="shared" ref="K5:L12" si="3">E5+G5+I5</f>
        <v>0</v>
      </c>
      <c r="L5" s="7">
        <f t="shared" si="3"/>
        <v>0</v>
      </c>
      <c r="M5" s="5" t="s">
        <v>52</v>
      </c>
      <c r="N5" s="1" t="s">
        <v>53</v>
      </c>
      <c r="O5" s="1" t="s">
        <v>52</v>
      </c>
      <c r="P5" s="1" t="s">
        <v>52</v>
      </c>
      <c r="Q5" s="1" t="s">
        <v>52</v>
      </c>
      <c r="R5">
        <v>1</v>
      </c>
      <c r="S5" s="1" t="s">
        <v>52</v>
      </c>
      <c r="T5" s="3"/>
    </row>
    <row r="6" spans="1:20" ht="30" customHeight="1" x14ac:dyDescent="0.3">
      <c r="A6" s="5" t="s">
        <v>54</v>
      </c>
      <c r="B6" s="5" t="s">
        <v>52</v>
      </c>
      <c r="C6" s="5" t="s">
        <v>52</v>
      </c>
      <c r="D6" s="6">
        <v>1</v>
      </c>
      <c r="E6" s="7">
        <f>F7+F8+F9+F10+F11</f>
        <v>0</v>
      </c>
      <c r="F6" s="7">
        <f t="shared" si="0"/>
        <v>0</v>
      </c>
      <c r="G6" s="7">
        <f>H7+H8+H9+H10+H11</f>
        <v>0</v>
      </c>
      <c r="H6" s="7">
        <f t="shared" si="1"/>
        <v>0</v>
      </c>
      <c r="I6" s="7">
        <f>J7+J8+J9+J10+J11</f>
        <v>0</v>
      </c>
      <c r="J6" s="7">
        <f t="shared" si="2"/>
        <v>0</v>
      </c>
      <c r="K6" s="7">
        <f t="shared" si="3"/>
        <v>0</v>
      </c>
      <c r="L6" s="7">
        <f t="shared" si="3"/>
        <v>0</v>
      </c>
      <c r="M6" s="5" t="s">
        <v>52</v>
      </c>
      <c r="N6" s="1" t="s">
        <v>55</v>
      </c>
      <c r="O6" s="1" t="s">
        <v>52</v>
      </c>
      <c r="P6" s="1" t="s">
        <v>53</v>
      </c>
      <c r="Q6" s="1" t="s">
        <v>52</v>
      </c>
      <c r="R6">
        <v>2</v>
      </c>
      <c r="S6" s="1" t="s">
        <v>52</v>
      </c>
      <c r="T6" s="3"/>
    </row>
    <row r="7" spans="1:20" ht="30" customHeight="1" x14ac:dyDescent="0.3">
      <c r="A7" s="5" t="s">
        <v>56</v>
      </c>
      <c r="B7" s="5" t="s">
        <v>52</v>
      </c>
      <c r="C7" s="5" t="s">
        <v>52</v>
      </c>
      <c r="D7" s="6">
        <v>1</v>
      </c>
      <c r="E7" s="7">
        <f>공종별내역서!F26</f>
        <v>0</v>
      </c>
      <c r="F7" s="7">
        <f t="shared" si="0"/>
        <v>0</v>
      </c>
      <c r="G7" s="7">
        <f>공종별내역서!H26</f>
        <v>0</v>
      </c>
      <c r="H7" s="7">
        <f t="shared" si="1"/>
        <v>0</v>
      </c>
      <c r="I7" s="7">
        <f>공종별내역서!J26</f>
        <v>0</v>
      </c>
      <c r="J7" s="7">
        <f t="shared" si="2"/>
        <v>0</v>
      </c>
      <c r="K7" s="7">
        <f t="shared" si="3"/>
        <v>0</v>
      </c>
      <c r="L7" s="7">
        <f t="shared" si="3"/>
        <v>0</v>
      </c>
      <c r="M7" s="5" t="s">
        <v>52</v>
      </c>
      <c r="N7" s="1" t="s">
        <v>57</v>
      </c>
      <c r="O7" s="1" t="s">
        <v>52</v>
      </c>
      <c r="P7" s="1" t="s">
        <v>55</v>
      </c>
      <c r="Q7" s="1" t="s">
        <v>52</v>
      </c>
      <c r="R7">
        <v>3</v>
      </c>
      <c r="S7" s="1" t="s">
        <v>52</v>
      </c>
      <c r="T7" s="3"/>
    </row>
    <row r="8" spans="1:20" ht="30" customHeight="1" x14ac:dyDescent="0.3">
      <c r="A8" s="5" t="s">
        <v>71</v>
      </c>
      <c r="B8" s="5" t="s">
        <v>52</v>
      </c>
      <c r="C8" s="5" t="s">
        <v>52</v>
      </c>
      <c r="D8" s="6">
        <v>1</v>
      </c>
      <c r="E8" s="7">
        <f>공종별내역서!F48</f>
        <v>0</v>
      </c>
      <c r="F8" s="7">
        <f t="shared" si="0"/>
        <v>0</v>
      </c>
      <c r="G8" s="7">
        <f>공종별내역서!H48</f>
        <v>0</v>
      </c>
      <c r="H8" s="7">
        <f t="shared" si="1"/>
        <v>0</v>
      </c>
      <c r="I8" s="7">
        <f>공종별내역서!J48</f>
        <v>0</v>
      </c>
      <c r="J8" s="7">
        <f t="shared" si="2"/>
        <v>0</v>
      </c>
      <c r="K8" s="7">
        <f t="shared" si="3"/>
        <v>0</v>
      </c>
      <c r="L8" s="7">
        <f t="shared" si="3"/>
        <v>0</v>
      </c>
      <c r="M8" s="5" t="s">
        <v>52</v>
      </c>
      <c r="N8" s="1" t="s">
        <v>72</v>
      </c>
      <c r="O8" s="1" t="s">
        <v>52</v>
      </c>
      <c r="P8" s="1" t="s">
        <v>55</v>
      </c>
      <c r="Q8" s="1" t="s">
        <v>52</v>
      </c>
      <c r="R8">
        <v>3</v>
      </c>
      <c r="S8" s="1" t="s">
        <v>52</v>
      </c>
      <c r="T8" s="3"/>
    </row>
    <row r="9" spans="1:20" ht="30" customHeight="1" x14ac:dyDescent="0.3">
      <c r="A9" s="5" t="s">
        <v>118</v>
      </c>
      <c r="B9" s="5" t="s">
        <v>52</v>
      </c>
      <c r="C9" s="5" t="s">
        <v>52</v>
      </c>
      <c r="D9" s="6">
        <v>1</v>
      </c>
      <c r="E9" s="7">
        <f>공종별내역서!F70</f>
        <v>0</v>
      </c>
      <c r="F9" s="7">
        <f t="shared" si="0"/>
        <v>0</v>
      </c>
      <c r="G9" s="7">
        <f>공종별내역서!H70</f>
        <v>0</v>
      </c>
      <c r="H9" s="7">
        <f t="shared" si="1"/>
        <v>0</v>
      </c>
      <c r="I9" s="7">
        <f>공종별내역서!J70</f>
        <v>0</v>
      </c>
      <c r="J9" s="7">
        <f t="shared" si="2"/>
        <v>0</v>
      </c>
      <c r="K9" s="7">
        <f t="shared" si="3"/>
        <v>0</v>
      </c>
      <c r="L9" s="7">
        <f t="shared" si="3"/>
        <v>0</v>
      </c>
      <c r="M9" s="5" t="s">
        <v>52</v>
      </c>
      <c r="N9" s="1" t="s">
        <v>119</v>
      </c>
      <c r="O9" s="1" t="s">
        <v>52</v>
      </c>
      <c r="P9" s="1" t="s">
        <v>55</v>
      </c>
      <c r="Q9" s="1" t="s">
        <v>52</v>
      </c>
      <c r="R9">
        <v>3</v>
      </c>
      <c r="S9" s="1" t="s">
        <v>52</v>
      </c>
      <c r="T9" s="3"/>
    </row>
    <row r="10" spans="1:20" ht="30" customHeight="1" x14ac:dyDescent="0.3">
      <c r="A10" s="5" t="s">
        <v>162</v>
      </c>
      <c r="B10" s="5" t="s">
        <v>52</v>
      </c>
      <c r="C10" s="5" t="s">
        <v>52</v>
      </c>
      <c r="D10" s="6">
        <v>1</v>
      </c>
      <c r="E10" s="7">
        <f>공종별내역서!F93</f>
        <v>0</v>
      </c>
      <c r="F10" s="7">
        <f t="shared" si="0"/>
        <v>0</v>
      </c>
      <c r="G10" s="7">
        <f>공종별내역서!H93</f>
        <v>0</v>
      </c>
      <c r="H10" s="7">
        <f t="shared" si="1"/>
        <v>0</v>
      </c>
      <c r="I10" s="7">
        <f>공종별내역서!J93</f>
        <v>0</v>
      </c>
      <c r="J10" s="7">
        <f t="shared" si="2"/>
        <v>0</v>
      </c>
      <c r="K10" s="7">
        <f t="shared" si="3"/>
        <v>0</v>
      </c>
      <c r="L10" s="7">
        <f t="shared" si="3"/>
        <v>0</v>
      </c>
      <c r="M10" s="5" t="s">
        <v>52</v>
      </c>
      <c r="N10" s="1" t="s">
        <v>163</v>
      </c>
      <c r="O10" s="1" t="s">
        <v>52</v>
      </c>
      <c r="P10" s="1" t="s">
        <v>55</v>
      </c>
      <c r="Q10" s="1" t="s">
        <v>52</v>
      </c>
      <c r="R10">
        <v>3</v>
      </c>
      <c r="S10" s="1" t="s">
        <v>52</v>
      </c>
      <c r="T10" s="3"/>
    </row>
    <row r="11" spans="1:20" ht="30" customHeight="1" x14ac:dyDescent="0.3">
      <c r="A11" s="5" t="s">
        <v>180</v>
      </c>
      <c r="B11" s="5" t="s">
        <v>52</v>
      </c>
      <c r="C11" s="5" t="s">
        <v>52</v>
      </c>
      <c r="D11" s="6">
        <v>1</v>
      </c>
      <c r="E11" s="7">
        <f>공종별내역서!F116</f>
        <v>0</v>
      </c>
      <c r="F11" s="7">
        <f t="shared" si="0"/>
        <v>0</v>
      </c>
      <c r="G11" s="7">
        <f>공종별내역서!H116</f>
        <v>0</v>
      </c>
      <c r="H11" s="7">
        <f t="shared" si="1"/>
        <v>0</v>
      </c>
      <c r="I11" s="7">
        <f>공종별내역서!J116</f>
        <v>0</v>
      </c>
      <c r="J11" s="7">
        <f t="shared" si="2"/>
        <v>0</v>
      </c>
      <c r="K11" s="7">
        <f t="shared" si="3"/>
        <v>0</v>
      </c>
      <c r="L11" s="7">
        <f t="shared" si="3"/>
        <v>0</v>
      </c>
      <c r="M11" s="5" t="s">
        <v>52</v>
      </c>
      <c r="N11" s="1" t="s">
        <v>181</v>
      </c>
      <c r="O11" s="1" t="s">
        <v>52</v>
      </c>
      <c r="P11" s="1" t="s">
        <v>55</v>
      </c>
      <c r="Q11" s="1" t="s">
        <v>52</v>
      </c>
      <c r="R11">
        <v>3</v>
      </c>
      <c r="S11" s="1" t="s">
        <v>52</v>
      </c>
      <c r="T11" s="3"/>
    </row>
    <row r="12" spans="1:20" ht="30" customHeight="1" x14ac:dyDescent="0.3">
      <c r="A12" s="5" t="s">
        <v>192</v>
      </c>
      <c r="B12" s="5" t="s">
        <v>52</v>
      </c>
      <c r="C12" s="5" t="s">
        <v>52</v>
      </c>
      <c r="D12" s="6">
        <v>1</v>
      </c>
      <c r="E12" s="7">
        <f>공종별내역서!F139</f>
        <v>0</v>
      </c>
      <c r="F12" s="7">
        <f t="shared" si="0"/>
        <v>0</v>
      </c>
      <c r="G12" s="7">
        <f>공종별내역서!H139</f>
        <v>0</v>
      </c>
      <c r="H12" s="7">
        <f t="shared" si="1"/>
        <v>0</v>
      </c>
      <c r="I12" s="7">
        <f>공종별내역서!J139</f>
        <v>0</v>
      </c>
      <c r="J12" s="7">
        <f t="shared" si="2"/>
        <v>0</v>
      </c>
      <c r="K12" s="7">
        <f t="shared" si="3"/>
        <v>0</v>
      </c>
      <c r="L12" s="7">
        <f t="shared" si="3"/>
        <v>0</v>
      </c>
      <c r="M12" s="5" t="s">
        <v>52</v>
      </c>
      <c r="N12" s="1" t="s">
        <v>193</v>
      </c>
      <c r="O12" s="1" t="s">
        <v>52</v>
      </c>
      <c r="P12" s="1" t="s">
        <v>52</v>
      </c>
      <c r="Q12" s="1" t="s">
        <v>194</v>
      </c>
      <c r="R12">
        <v>3</v>
      </c>
      <c r="S12" s="1" t="s">
        <v>52</v>
      </c>
      <c r="T12" s="3">
        <f>L12*1</f>
        <v>0</v>
      </c>
    </row>
    <row r="13" spans="1:20" ht="30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T13" s="3"/>
    </row>
    <row r="14" spans="1:20" ht="30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T14" s="3"/>
    </row>
    <row r="15" spans="1:20" ht="30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T15" s="3"/>
    </row>
    <row r="16" spans="1:20" ht="30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T16" s="3"/>
    </row>
    <row r="17" spans="1:20" ht="30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T17" s="3"/>
    </row>
    <row r="18" spans="1:20" ht="30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T18" s="3"/>
    </row>
    <row r="19" spans="1:20" ht="30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T19" s="3"/>
    </row>
    <row r="20" spans="1:20" ht="30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T20" s="3"/>
    </row>
    <row r="21" spans="1:20" ht="30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T21" s="3"/>
    </row>
    <row r="22" spans="1:20" ht="30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T22" s="3"/>
    </row>
    <row r="23" spans="1:20" ht="30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T23" s="3"/>
    </row>
    <row r="24" spans="1:20" ht="30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T24" s="3"/>
    </row>
    <row r="25" spans="1:20" ht="30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T25" s="3"/>
    </row>
    <row r="26" spans="1:20" ht="30" customHeight="1" x14ac:dyDescent="0.3">
      <c r="A26" s="5" t="s">
        <v>69</v>
      </c>
      <c r="B26" s="6"/>
      <c r="C26" s="6"/>
      <c r="D26" s="6"/>
      <c r="E26" s="6"/>
      <c r="F26" s="7">
        <f>F5</f>
        <v>0</v>
      </c>
      <c r="G26" s="6"/>
      <c r="H26" s="7">
        <f>H5</f>
        <v>0</v>
      </c>
      <c r="I26" s="6"/>
      <c r="J26" s="7">
        <f>J5</f>
        <v>0</v>
      </c>
      <c r="K26" s="6"/>
      <c r="L26" s="7">
        <f>L5</f>
        <v>0</v>
      </c>
      <c r="M26" s="6"/>
      <c r="T26" s="3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9"/>
  <sheetViews>
    <sheetView view="pageBreakPreview" topLeftCell="A73" zoomScaleNormal="100" zoomScaleSheetLayoutView="100" workbookViewId="0">
      <selection activeCell="H11" sqref="H11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48" ht="30" customHeight="1" x14ac:dyDescent="0.3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/>
      <c r="G2" s="12" t="s">
        <v>9</v>
      </c>
      <c r="H2" s="12"/>
      <c r="I2" s="12" t="s">
        <v>10</v>
      </c>
      <c r="J2" s="12"/>
      <c r="K2" s="12" t="s">
        <v>11</v>
      </c>
      <c r="L2" s="12"/>
      <c r="M2" s="12" t="s">
        <v>12</v>
      </c>
      <c r="N2" s="11" t="s">
        <v>20</v>
      </c>
      <c r="O2" s="11" t="s">
        <v>14</v>
      </c>
      <c r="P2" s="11" t="s">
        <v>21</v>
      </c>
      <c r="Q2" s="11" t="s">
        <v>13</v>
      </c>
      <c r="R2" s="11" t="s">
        <v>22</v>
      </c>
      <c r="S2" s="11" t="s">
        <v>23</v>
      </c>
      <c r="T2" s="11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11" t="s">
        <v>30</v>
      </c>
      <c r="AA2" s="11" t="s">
        <v>31</v>
      </c>
      <c r="AB2" s="11" t="s">
        <v>32</v>
      </c>
      <c r="AC2" s="11" t="s">
        <v>33</v>
      </c>
      <c r="AD2" s="11" t="s">
        <v>34</v>
      </c>
      <c r="AE2" s="11" t="s">
        <v>35</v>
      </c>
      <c r="AF2" s="11" t="s">
        <v>36</v>
      </c>
      <c r="AG2" s="11" t="s">
        <v>37</v>
      </c>
      <c r="AH2" s="11" t="s">
        <v>38</v>
      </c>
      <c r="AI2" s="11" t="s">
        <v>39</v>
      </c>
      <c r="AJ2" s="11" t="s">
        <v>40</v>
      </c>
      <c r="AK2" s="11" t="s">
        <v>41</v>
      </c>
      <c r="AL2" s="11" t="s">
        <v>42</v>
      </c>
      <c r="AM2" s="11" t="s">
        <v>43</v>
      </c>
      <c r="AN2" s="11" t="s">
        <v>44</v>
      </c>
      <c r="AO2" s="11" t="s">
        <v>45</v>
      </c>
      <c r="AP2" s="11" t="s">
        <v>46</v>
      </c>
      <c r="AQ2" s="11" t="s">
        <v>47</v>
      </c>
      <c r="AR2" s="11" t="s">
        <v>48</v>
      </c>
      <c r="AS2" s="11" t="s">
        <v>16</v>
      </c>
      <c r="AT2" s="11" t="s">
        <v>17</v>
      </c>
      <c r="AU2" s="11" t="s">
        <v>49</v>
      </c>
      <c r="AV2" s="11" t="s">
        <v>50</v>
      </c>
    </row>
    <row r="3" spans="1:48" ht="30" customHeight="1" x14ac:dyDescent="0.3">
      <c r="A3" s="12"/>
      <c r="B3" s="12"/>
      <c r="C3" s="12"/>
      <c r="D3" s="12"/>
      <c r="E3" s="2" t="s">
        <v>7</v>
      </c>
      <c r="F3" s="2" t="s">
        <v>8</v>
      </c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1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ht="30" customHeight="1" x14ac:dyDescent="0.3">
      <c r="A4" s="5" t="s">
        <v>56</v>
      </c>
      <c r="B4" s="5" t="s">
        <v>52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Q4" s="1" t="s">
        <v>57</v>
      </c>
    </row>
    <row r="5" spans="1:48" ht="30" customHeight="1" x14ac:dyDescent="0.3">
      <c r="A5" s="5" t="s">
        <v>58</v>
      </c>
      <c r="B5" s="5" t="s">
        <v>59</v>
      </c>
      <c r="C5" s="5" t="s">
        <v>60</v>
      </c>
      <c r="D5" s="6">
        <v>1</v>
      </c>
      <c r="E5" s="8"/>
      <c r="F5" s="8"/>
      <c r="G5" s="8"/>
      <c r="H5" s="8"/>
      <c r="I5" s="8"/>
      <c r="J5" s="8"/>
      <c r="K5" s="8"/>
      <c r="L5" s="8"/>
      <c r="M5" s="5"/>
      <c r="N5" s="1" t="s">
        <v>61</v>
      </c>
      <c r="O5" s="1" t="s">
        <v>52</v>
      </c>
      <c r="P5" s="1" t="s">
        <v>52</v>
      </c>
      <c r="Q5" s="1" t="s">
        <v>57</v>
      </c>
      <c r="R5" s="1" t="s">
        <v>62</v>
      </c>
      <c r="S5" s="1" t="s">
        <v>63</v>
      </c>
      <c r="T5" s="1" t="s">
        <v>63</v>
      </c>
      <c r="AR5" s="1" t="s">
        <v>52</v>
      </c>
      <c r="AS5" s="1" t="s">
        <v>52</v>
      </c>
      <c r="AU5" s="1" t="s">
        <v>64</v>
      </c>
      <c r="AV5">
        <v>4</v>
      </c>
    </row>
    <row r="6" spans="1:48" ht="30" customHeight="1" x14ac:dyDescent="0.3">
      <c r="A6" s="5" t="s">
        <v>65</v>
      </c>
      <c r="B6" s="5" t="s">
        <v>257</v>
      </c>
      <c r="C6" s="5" t="s">
        <v>66</v>
      </c>
      <c r="D6" s="6">
        <v>334</v>
      </c>
      <c r="E6" s="8"/>
      <c r="F6" s="8"/>
      <c r="G6" s="8"/>
      <c r="H6" s="8"/>
      <c r="I6" s="8"/>
      <c r="J6" s="8"/>
      <c r="K6" s="8"/>
      <c r="L6" s="8"/>
      <c r="M6" s="5"/>
      <c r="N6" s="1" t="s">
        <v>67</v>
      </c>
      <c r="O6" s="1" t="s">
        <v>52</v>
      </c>
      <c r="P6" s="1" t="s">
        <v>52</v>
      </c>
      <c r="Q6" s="1" t="s">
        <v>57</v>
      </c>
      <c r="R6" s="1" t="s">
        <v>62</v>
      </c>
      <c r="S6" s="1" t="s">
        <v>63</v>
      </c>
      <c r="T6" s="1" t="s">
        <v>63</v>
      </c>
      <c r="AR6" s="1" t="s">
        <v>52</v>
      </c>
      <c r="AS6" s="1" t="s">
        <v>52</v>
      </c>
      <c r="AU6" s="1" t="s">
        <v>68</v>
      </c>
      <c r="AV6">
        <v>5</v>
      </c>
    </row>
    <row r="7" spans="1:48" ht="30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48" ht="30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48" ht="30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48" ht="30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48" ht="30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48" ht="30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48" ht="30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48" ht="30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48" ht="30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48" ht="30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49" ht="30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49" ht="30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49" ht="30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49" ht="30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49" ht="30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49" ht="30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49" ht="30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49" ht="30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49" ht="30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49" ht="30" customHeight="1" x14ac:dyDescent="0.3">
      <c r="A26" s="5" t="s">
        <v>69</v>
      </c>
      <c r="B26" s="6"/>
      <c r="C26" s="6"/>
      <c r="D26" s="6"/>
      <c r="E26" s="6"/>
      <c r="F26" s="8">
        <f>SUM(F5:F25)</f>
        <v>0</v>
      </c>
      <c r="G26" s="6"/>
      <c r="H26" s="8">
        <f>SUM(H5:H25)</f>
        <v>0</v>
      </c>
      <c r="I26" s="6"/>
      <c r="J26" s="8">
        <f>SUM(J5:J25)</f>
        <v>0</v>
      </c>
      <c r="K26" s="6"/>
      <c r="L26" s="8">
        <f>SUM(L5:L25)</f>
        <v>0</v>
      </c>
      <c r="M26" s="6"/>
      <c r="N26" t="s">
        <v>70</v>
      </c>
    </row>
    <row r="27" spans="1:49" ht="30" customHeight="1" x14ac:dyDescent="0.3">
      <c r="A27" s="5" t="s">
        <v>71</v>
      </c>
      <c r="B27" s="5" t="s">
        <v>52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Q27" s="1" t="s">
        <v>72</v>
      </c>
    </row>
    <row r="28" spans="1:49" ht="30" customHeight="1" x14ac:dyDescent="0.3">
      <c r="A28" s="5" t="s">
        <v>73</v>
      </c>
      <c r="B28" s="5" t="s">
        <v>74</v>
      </c>
      <c r="C28" s="5" t="s">
        <v>75</v>
      </c>
      <c r="D28" s="6">
        <v>73</v>
      </c>
      <c r="E28" s="8"/>
      <c r="F28" s="8"/>
      <c r="G28" s="8"/>
      <c r="H28" s="8"/>
      <c r="I28" s="8"/>
      <c r="J28" s="8"/>
      <c r="K28" s="8"/>
      <c r="L28" s="8"/>
      <c r="M28" s="5"/>
      <c r="N28" s="1" t="s">
        <v>76</v>
      </c>
      <c r="O28" s="1" t="s">
        <v>52</v>
      </c>
      <c r="P28" s="1" t="s">
        <v>52</v>
      </c>
      <c r="Q28" s="1" t="s">
        <v>72</v>
      </c>
      <c r="R28" s="1" t="s">
        <v>62</v>
      </c>
      <c r="S28" s="1" t="s">
        <v>63</v>
      </c>
      <c r="T28" s="1" t="s">
        <v>63</v>
      </c>
      <c r="AR28" s="1" t="s">
        <v>52</v>
      </c>
      <c r="AS28" s="1" t="s">
        <v>52</v>
      </c>
      <c r="AU28" s="1" t="s">
        <v>77</v>
      </c>
      <c r="AV28">
        <v>9</v>
      </c>
    </row>
    <row r="29" spans="1:49" ht="30" customHeight="1" x14ac:dyDescent="0.3">
      <c r="A29" s="5" t="s">
        <v>78</v>
      </c>
      <c r="B29" s="5" t="s">
        <v>79</v>
      </c>
      <c r="C29" s="5" t="s">
        <v>66</v>
      </c>
      <c r="D29" s="6">
        <v>117</v>
      </c>
      <c r="E29" s="8"/>
      <c r="F29" s="8"/>
      <c r="G29" s="8"/>
      <c r="H29" s="8"/>
      <c r="I29" s="8"/>
      <c r="J29" s="8"/>
      <c r="K29" s="8"/>
      <c r="L29" s="8"/>
      <c r="M29" s="5"/>
      <c r="N29" s="1" t="s">
        <v>80</v>
      </c>
      <c r="O29" s="1" t="s">
        <v>52</v>
      </c>
      <c r="P29" s="1" t="s">
        <v>52</v>
      </c>
      <c r="Q29" s="1" t="s">
        <v>72</v>
      </c>
      <c r="R29" s="1" t="s">
        <v>62</v>
      </c>
      <c r="S29" s="1" t="s">
        <v>63</v>
      </c>
      <c r="T29" s="1" t="s">
        <v>63</v>
      </c>
      <c r="AR29" s="1" t="s">
        <v>52</v>
      </c>
      <c r="AS29" s="1" t="s">
        <v>52</v>
      </c>
      <c r="AU29" s="1" t="s">
        <v>81</v>
      </c>
      <c r="AV29">
        <v>10</v>
      </c>
    </row>
    <row r="30" spans="1:49" ht="30" customHeight="1" x14ac:dyDescent="0.3">
      <c r="A30" s="5" t="s">
        <v>82</v>
      </c>
      <c r="B30" s="5" t="s">
        <v>83</v>
      </c>
      <c r="C30" s="5" t="s">
        <v>66</v>
      </c>
      <c r="D30" s="6">
        <v>118</v>
      </c>
      <c r="E30" s="8"/>
      <c r="F30" s="8"/>
      <c r="G30" s="8"/>
      <c r="H30" s="8"/>
      <c r="I30" s="8"/>
      <c r="J30" s="8"/>
      <c r="K30" s="8"/>
      <c r="L30" s="8"/>
      <c r="M30" s="5"/>
      <c r="N30" s="1" t="s">
        <v>84</v>
      </c>
      <c r="O30" s="1" t="s">
        <v>52</v>
      </c>
      <c r="P30" s="1" t="s">
        <v>52</v>
      </c>
      <c r="Q30" s="1" t="s">
        <v>72</v>
      </c>
      <c r="R30" s="1" t="s">
        <v>62</v>
      </c>
      <c r="S30" s="1" t="s">
        <v>63</v>
      </c>
      <c r="T30" s="1" t="s">
        <v>63</v>
      </c>
      <c r="AR30" s="1" t="s">
        <v>52</v>
      </c>
      <c r="AS30" s="1" t="s">
        <v>52</v>
      </c>
      <c r="AU30" s="1" t="s">
        <v>85</v>
      </c>
      <c r="AV30">
        <v>11</v>
      </c>
    </row>
    <row r="31" spans="1:49" ht="30" customHeight="1" x14ac:dyDescent="0.3">
      <c r="A31" s="5" t="s">
        <v>82</v>
      </c>
      <c r="B31" s="5" t="s">
        <v>86</v>
      </c>
      <c r="C31" s="5" t="s">
        <v>66</v>
      </c>
      <c r="D31" s="6">
        <v>43</v>
      </c>
      <c r="E31" s="8"/>
      <c r="F31" s="8"/>
      <c r="G31" s="8"/>
      <c r="H31" s="8"/>
      <c r="I31" s="8"/>
      <c r="J31" s="8"/>
      <c r="K31" s="8"/>
      <c r="L31" s="8"/>
      <c r="M31" s="5"/>
      <c r="N31" s="1" t="s">
        <v>87</v>
      </c>
      <c r="O31" s="1" t="s">
        <v>52</v>
      </c>
      <c r="P31" s="1" t="s">
        <v>52</v>
      </c>
      <c r="Q31" s="1" t="s">
        <v>72</v>
      </c>
      <c r="R31" s="1" t="s">
        <v>62</v>
      </c>
      <c r="S31" s="1" t="s">
        <v>63</v>
      </c>
      <c r="T31" s="1" t="s">
        <v>63</v>
      </c>
      <c r="AR31" s="1" t="s">
        <v>52</v>
      </c>
      <c r="AS31" s="1" t="s">
        <v>52</v>
      </c>
      <c r="AU31" s="1" t="s">
        <v>88</v>
      </c>
      <c r="AV31">
        <v>12</v>
      </c>
    </row>
    <row r="32" spans="1:49" ht="30" customHeight="1" x14ac:dyDescent="0.3">
      <c r="A32" s="5" t="s">
        <v>89</v>
      </c>
      <c r="B32" s="5" t="s">
        <v>90</v>
      </c>
      <c r="C32" s="5" t="s">
        <v>66</v>
      </c>
      <c r="D32" s="6">
        <v>119</v>
      </c>
      <c r="E32" s="8"/>
      <c r="F32" s="8"/>
      <c r="G32" s="8"/>
      <c r="H32" s="8"/>
      <c r="I32" s="8"/>
      <c r="J32" s="8"/>
      <c r="K32" s="8"/>
      <c r="L32" s="8"/>
      <c r="M32" s="5"/>
      <c r="N32" s="1" t="s">
        <v>91</v>
      </c>
      <c r="O32" s="1" t="s">
        <v>52</v>
      </c>
      <c r="P32" s="1" t="s">
        <v>52</v>
      </c>
      <c r="Q32" s="1" t="s">
        <v>72</v>
      </c>
      <c r="R32" s="1" t="s">
        <v>62</v>
      </c>
      <c r="S32" s="1" t="s">
        <v>63</v>
      </c>
      <c r="T32" s="1" t="s">
        <v>63</v>
      </c>
      <c r="AR32" s="1" t="s">
        <v>52</v>
      </c>
      <c r="AS32" s="1" t="s">
        <v>52</v>
      </c>
      <c r="AU32" s="1" t="s">
        <v>92</v>
      </c>
      <c r="AV32">
        <v>13</v>
      </c>
      <c r="AW32" s="9"/>
    </row>
    <row r="33" spans="1:48" ht="30" customHeight="1" x14ac:dyDescent="0.3">
      <c r="A33" s="5" t="s">
        <v>93</v>
      </c>
      <c r="B33" s="5" t="s">
        <v>94</v>
      </c>
      <c r="C33" s="5" t="s">
        <v>66</v>
      </c>
      <c r="D33" s="6">
        <v>14</v>
      </c>
      <c r="E33" s="8"/>
      <c r="F33" s="8"/>
      <c r="G33" s="8"/>
      <c r="H33" s="8"/>
      <c r="I33" s="8"/>
      <c r="J33" s="8"/>
      <c r="K33" s="8"/>
      <c r="L33" s="8"/>
      <c r="M33" s="5"/>
      <c r="N33" s="1" t="s">
        <v>95</v>
      </c>
      <c r="O33" s="1" t="s">
        <v>52</v>
      </c>
      <c r="P33" s="1" t="s">
        <v>52</v>
      </c>
      <c r="Q33" s="1" t="s">
        <v>72</v>
      </c>
      <c r="R33" s="1" t="s">
        <v>62</v>
      </c>
      <c r="S33" s="1" t="s">
        <v>63</v>
      </c>
      <c r="T33" s="1" t="s">
        <v>63</v>
      </c>
      <c r="AR33" s="1" t="s">
        <v>52</v>
      </c>
      <c r="AS33" s="1" t="s">
        <v>52</v>
      </c>
      <c r="AU33" s="1" t="s">
        <v>96</v>
      </c>
      <c r="AV33">
        <v>14</v>
      </c>
    </row>
    <row r="34" spans="1:48" ht="30" customHeight="1" x14ac:dyDescent="0.3">
      <c r="A34" s="5" t="s">
        <v>97</v>
      </c>
      <c r="B34" s="5" t="s">
        <v>98</v>
      </c>
      <c r="C34" s="5" t="s">
        <v>99</v>
      </c>
      <c r="D34" s="6">
        <v>125</v>
      </c>
      <c r="E34" s="8"/>
      <c r="F34" s="8"/>
      <c r="G34" s="8"/>
      <c r="H34" s="8"/>
      <c r="I34" s="8"/>
      <c r="J34" s="8"/>
      <c r="K34" s="8"/>
      <c r="L34" s="8"/>
      <c r="M34" s="5"/>
      <c r="N34" s="1" t="s">
        <v>100</v>
      </c>
      <c r="O34" s="1" t="s">
        <v>52</v>
      </c>
      <c r="P34" s="1" t="s">
        <v>52</v>
      </c>
      <c r="Q34" s="1" t="s">
        <v>72</v>
      </c>
      <c r="R34" s="1" t="s">
        <v>62</v>
      </c>
      <c r="S34" s="1" t="s">
        <v>63</v>
      </c>
      <c r="T34" s="1" t="s">
        <v>63</v>
      </c>
      <c r="AR34" s="1" t="s">
        <v>52</v>
      </c>
      <c r="AS34" s="1" t="s">
        <v>52</v>
      </c>
      <c r="AU34" s="1" t="s">
        <v>101</v>
      </c>
      <c r="AV34">
        <v>15</v>
      </c>
    </row>
    <row r="35" spans="1:48" ht="30" customHeight="1" x14ac:dyDescent="0.3">
      <c r="A35" s="5" t="s">
        <v>102</v>
      </c>
      <c r="B35" s="5" t="s">
        <v>103</v>
      </c>
      <c r="C35" s="5" t="s">
        <v>66</v>
      </c>
      <c r="D35" s="6">
        <v>101</v>
      </c>
      <c r="E35" s="8"/>
      <c r="F35" s="8"/>
      <c r="G35" s="8"/>
      <c r="H35" s="8"/>
      <c r="I35" s="8"/>
      <c r="J35" s="8"/>
      <c r="K35" s="8"/>
      <c r="L35" s="8"/>
      <c r="M35" s="5"/>
      <c r="N35" s="1" t="s">
        <v>104</v>
      </c>
      <c r="O35" s="1" t="s">
        <v>52</v>
      </c>
      <c r="P35" s="1" t="s">
        <v>52</v>
      </c>
      <c r="Q35" s="1" t="s">
        <v>72</v>
      </c>
      <c r="R35" s="1" t="s">
        <v>62</v>
      </c>
      <c r="S35" s="1" t="s">
        <v>63</v>
      </c>
      <c r="T35" s="1" t="s">
        <v>63</v>
      </c>
      <c r="AR35" s="1" t="s">
        <v>52</v>
      </c>
      <c r="AS35" s="1" t="s">
        <v>52</v>
      </c>
      <c r="AU35" s="1" t="s">
        <v>105</v>
      </c>
      <c r="AV35">
        <v>16</v>
      </c>
    </row>
    <row r="36" spans="1:48" ht="30" customHeight="1" x14ac:dyDescent="0.3">
      <c r="A36" s="5" t="s">
        <v>106</v>
      </c>
      <c r="B36" s="5" t="s">
        <v>107</v>
      </c>
      <c r="C36" s="5" t="s">
        <v>66</v>
      </c>
      <c r="D36" s="6">
        <v>44</v>
      </c>
      <c r="E36" s="8"/>
      <c r="F36" s="8"/>
      <c r="G36" s="8"/>
      <c r="H36" s="8"/>
      <c r="I36" s="8"/>
      <c r="J36" s="8"/>
      <c r="K36" s="8"/>
      <c r="L36" s="8"/>
      <c r="M36" s="5"/>
      <c r="N36" s="1" t="s">
        <v>108</v>
      </c>
      <c r="O36" s="1" t="s">
        <v>52</v>
      </c>
      <c r="P36" s="1" t="s">
        <v>52</v>
      </c>
      <c r="Q36" s="1" t="s">
        <v>72</v>
      </c>
      <c r="R36" s="1" t="s">
        <v>62</v>
      </c>
      <c r="S36" s="1" t="s">
        <v>63</v>
      </c>
      <c r="T36" s="1" t="s">
        <v>63</v>
      </c>
      <c r="AR36" s="1" t="s">
        <v>52</v>
      </c>
      <c r="AS36" s="1" t="s">
        <v>52</v>
      </c>
      <c r="AU36" s="1" t="s">
        <v>109</v>
      </c>
      <c r="AV36">
        <v>17</v>
      </c>
    </row>
    <row r="37" spans="1:48" ht="30" customHeight="1" x14ac:dyDescent="0.3">
      <c r="A37" s="5" t="s">
        <v>110</v>
      </c>
      <c r="B37" s="5" t="s">
        <v>111</v>
      </c>
      <c r="C37" s="5" t="s">
        <v>66</v>
      </c>
      <c r="D37" s="6">
        <v>104</v>
      </c>
      <c r="E37" s="8"/>
      <c r="F37" s="8"/>
      <c r="G37" s="8"/>
      <c r="H37" s="8"/>
      <c r="I37" s="8"/>
      <c r="J37" s="8"/>
      <c r="K37" s="8"/>
      <c r="L37" s="8"/>
      <c r="M37" s="5"/>
      <c r="N37" s="1" t="s">
        <v>112</v>
      </c>
      <c r="O37" s="1" t="s">
        <v>52</v>
      </c>
      <c r="P37" s="1" t="s">
        <v>52</v>
      </c>
      <c r="Q37" s="1" t="s">
        <v>72</v>
      </c>
      <c r="R37" s="1" t="s">
        <v>62</v>
      </c>
      <c r="S37" s="1" t="s">
        <v>63</v>
      </c>
      <c r="T37" s="1" t="s">
        <v>63</v>
      </c>
      <c r="AR37" s="1" t="s">
        <v>52</v>
      </c>
      <c r="AS37" s="1" t="s">
        <v>52</v>
      </c>
      <c r="AU37" s="1" t="s">
        <v>113</v>
      </c>
      <c r="AV37">
        <v>19</v>
      </c>
    </row>
    <row r="38" spans="1:48" ht="30" customHeight="1" x14ac:dyDescent="0.3">
      <c r="A38" s="5" t="s">
        <v>114</v>
      </c>
      <c r="B38" s="5" t="s">
        <v>115</v>
      </c>
      <c r="C38" s="5" t="s">
        <v>66</v>
      </c>
      <c r="D38" s="6">
        <v>4</v>
      </c>
      <c r="E38" s="8"/>
      <c r="F38" s="8"/>
      <c r="G38" s="8"/>
      <c r="H38" s="8"/>
      <c r="I38" s="8"/>
      <c r="J38" s="8"/>
      <c r="K38" s="8"/>
      <c r="L38" s="8"/>
      <c r="M38" s="5"/>
      <c r="N38" s="1" t="s">
        <v>116</v>
      </c>
      <c r="O38" s="1" t="s">
        <v>52</v>
      </c>
      <c r="P38" s="1" t="s">
        <v>52</v>
      </c>
      <c r="Q38" s="1" t="s">
        <v>72</v>
      </c>
      <c r="R38" s="1" t="s">
        <v>62</v>
      </c>
      <c r="S38" s="1" t="s">
        <v>63</v>
      </c>
      <c r="T38" s="1" t="s">
        <v>63</v>
      </c>
      <c r="AR38" s="1" t="s">
        <v>52</v>
      </c>
      <c r="AS38" s="1" t="s">
        <v>52</v>
      </c>
      <c r="AU38" s="1" t="s">
        <v>117</v>
      </c>
      <c r="AV38">
        <v>20</v>
      </c>
    </row>
    <row r="39" spans="1:48" ht="30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48" ht="30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48" ht="30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48" ht="30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48" ht="30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48" ht="30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48" ht="30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48" ht="30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48" ht="30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48" ht="30" customHeight="1" x14ac:dyDescent="0.3">
      <c r="A48" s="5" t="s">
        <v>69</v>
      </c>
      <c r="B48" s="6"/>
      <c r="C48" s="6"/>
      <c r="D48" s="6"/>
      <c r="E48" s="6"/>
      <c r="F48" s="8">
        <f>SUM(F28:F47)</f>
        <v>0</v>
      </c>
      <c r="G48" s="6"/>
      <c r="H48" s="8">
        <f>SUM(H28:H47)</f>
        <v>0</v>
      </c>
      <c r="I48" s="6"/>
      <c r="J48" s="8">
        <f>SUM(J28:J47)</f>
        <v>0</v>
      </c>
      <c r="K48" s="6"/>
      <c r="L48" s="8">
        <f>SUM(L28:L47)</f>
        <v>0</v>
      </c>
      <c r="M48" s="6"/>
      <c r="N48" t="s">
        <v>70</v>
      </c>
    </row>
    <row r="49" spans="1:48" ht="30" customHeight="1" x14ac:dyDescent="0.3">
      <c r="A49" s="5" t="s">
        <v>118</v>
      </c>
      <c r="B49" s="5" t="s">
        <v>52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Q49" s="1" t="s">
        <v>119</v>
      </c>
    </row>
    <row r="50" spans="1:48" ht="30" customHeight="1" x14ac:dyDescent="0.3">
      <c r="A50" s="5" t="s">
        <v>120</v>
      </c>
      <c r="B50" s="5" t="s">
        <v>121</v>
      </c>
      <c r="C50" s="5" t="s">
        <v>122</v>
      </c>
      <c r="D50" s="6">
        <v>3</v>
      </c>
      <c r="E50" s="8"/>
      <c r="F50" s="8"/>
      <c r="G50" s="8"/>
      <c r="H50" s="8"/>
      <c r="I50" s="8"/>
      <c r="J50" s="8"/>
      <c r="K50" s="8"/>
      <c r="L50" s="8"/>
      <c r="M50" s="5"/>
      <c r="N50" s="1" t="s">
        <v>123</v>
      </c>
      <c r="O50" s="1" t="s">
        <v>52</v>
      </c>
      <c r="P50" s="1" t="s">
        <v>52</v>
      </c>
      <c r="Q50" s="1" t="s">
        <v>119</v>
      </c>
      <c r="R50" s="1" t="s">
        <v>62</v>
      </c>
      <c r="S50" s="1" t="s">
        <v>63</v>
      </c>
      <c r="T50" s="1" t="s">
        <v>63</v>
      </c>
      <c r="AR50" s="1" t="s">
        <v>52</v>
      </c>
      <c r="AS50" s="1" t="s">
        <v>52</v>
      </c>
      <c r="AU50" s="1" t="s">
        <v>124</v>
      </c>
      <c r="AV50">
        <v>31</v>
      </c>
    </row>
    <row r="51" spans="1:48" ht="30" customHeight="1" x14ac:dyDescent="0.3">
      <c r="A51" s="5" t="s">
        <v>125</v>
      </c>
      <c r="B51" s="5" t="s">
        <v>126</v>
      </c>
      <c r="C51" s="5" t="s">
        <v>122</v>
      </c>
      <c r="D51" s="6">
        <v>1</v>
      </c>
      <c r="E51" s="8"/>
      <c r="F51" s="8"/>
      <c r="G51" s="8"/>
      <c r="H51" s="8"/>
      <c r="I51" s="8"/>
      <c r="J51" s="8"/>
      <c r="K51" s="8"/>
      <c r="L51" s="8"/>
      <c r="M51" s="5"/>
      <c r="N51" s="1" t="s">
        <v>127</v>
      </c>
      <c r="O51" s="1" t="s">
        <v>52</v>
      </c>
      <c r="P51" s="1" t="s">
        <v>52</v>
      </c>
      <c r="Q51" s="1" t="s">
        <v>119</v>
      </c>
      <c r="R51" s="1" t="s">
        <v>62</v>
      </c>
      <c r="S51" s="1" t="s">
        <v>63</v>
      </c>
      <c r="T51" s="1" t="s">
        <v>63</v>
      </c>
      <c r="AR51" s="1" t="s">
        <v>52</v>
      </c>
      <c r="AS51" s="1" t="s">
        <v>52</v>
      </c>
      <c r="AU51" s="1" t="s">
        <v>128</v>
      </c>
      <c r="AV51">
        <v>33</v>
      </c>
    </row>
    <row r="52" spans="1:48" ht="30" customHeight="1" x14ac:dyDescent="0.3">
      <c r="A52" s="5" t="s">
        <v>129</v>
      </c>
      <c r="B52" s="5" t="s">
        <v>130</v>
      </c>
      <c r="C52" s="5" t="s">
        <v>122</v>
      </c>
      <c r="D52" s="6">
        <v>1</v>
      </c>
      <c r="E52" s="8"/>
      <c r="F52" s="8"/>
      <c r="G52" s="8"/>
      <c r="H52" s="8"/>
      <c r="I52" s="8"/>
      <c r="J52" s="8"/>
      <c r="K52" s="8"/>
      <c r="L52" s="8"/>
      <c r="M52" s="5"/>
      <c r="N52" s="1" t="s">
        <v>131</v>
      </c>
      <c r="O52" s="1" t="s">
        <v>52</v>
      </c>
      <c r="P52" s="1" t="s">
        <v>52</v>
      </c>
      <c r="Q52" s="1" t="s">
        <v>119</v>
      </c>
      <c r="R52" s="1" t="s">
        <v>62</v>
      </c>
      <c r="S52" s="1" t="s">
        <v>63</v>
      </c>
      <c r="T52" s="1" t="s">
        <v>63</v>
      </c>
      <c r="AR52" s="1" t="s">
        <v>52</v>
      </c>
      <c r="AS52" s="1" t="s">
        <v>52</v>
      </c>
      <c r="AU52" s="1" t="s">
        <v>132</v>
      </c>
      <c r="AV52">
        <v>34</v>
      </c>
    </row>
    <row r="53" spans="1:48" ht="30" customHeight="1" x14ac:dyDescent="0.3">
      <c r="A53" s="5" t="s">
        <v>133</v>
      </c>
      <c r="B53" s="5" t="s">
        <v>134</v>
      </c>
      <c r="C53" s="5" t="s">
        <v>135</v>
      </c>
      <c r="D53" s="6">
        <v>2</v>
      </c>
      <c r="E53" s="8"/>
      <c r="F53" s="8"/>
      <c r="G53" s="8"/>
      <c r="H53" s="8"/>
      <c r="I53" s="8"/>
      <c r="J53" s="8"/>
      <c r="K53" s="8"/>
      <c r="L53" s="8"/>
      <c r="M53" s="5" t="s">
        <v>52</v>
      </c>
      <c r="N53" s="1" t="s">
        <v>136</v>
      </c>
      <c r="O53" s="1" t="s">
        <v>52</v>
      </c>
      <c r="P53" s="1" t="s">
        <v>52</v>
      </c>
      <c r="Q53" s="1" t="s">
        <v>119</v>
      </c>
      <c r="R53" s="1" t="s">
        <v>63</v>
      </c>
      <c r="S53" s="1" t="s">
        <v>63</v>
      </c>
      <c r="T53" s="1" t="s">
        <v>62</v>
      </c>
      <c r="AR53" s="1" t="s">
        <v>52</v>
      </c>
      <c r="AS53" s="1" t="s">
        <v>52</v>
      </c>
      <c r="AU53" s="1" t="s">
        <v>137</v>
      </c>
      <c r="AV53">
        <v>26</v>
      </c>
    </row>
    <row r="54" spans="1:48" ht="30" customHeight="1" x14ac:dyDescent="0.3">
      <c r="A54" s="5" t="s">
        <v>138</v>
      </c>
      <c r="B54" s="5" t="s">
        <v>52</v>
      </c>
      <c r="C54" s="5" t="s">
        <v>135</v>
      </c>
      <c r="D54" s="6">
        <v>2</v>
      </c>
      <c r="E54" s="8"/>
      <c r="F54" s="8"/>
      <c r="G54" s="8"/>
      <c r="H54" s="8"/>
      <c r="I54" s="8"/>
      <c r="J54" s="8"/>
      <c r="K54" s="8"/>
      <c r="L54" s="8"/>
      <c r="M54" s="5" t="s">
        <v>52</v>
      </c>
      <c r="N54" s="1" t="s">
        <v>139</v>
      </c>
      <c r="O54" s="1" t="s">
        <v>52</v>
      </c>
      <c r="P54" s="1" t="s">
        <v>52</v>
      </c>
      <c r="Q54" s="1" t="s">
        <v>119</v>
      </c>
      <c r="R54" s="1" t="s">
        <v>63</v>
      </c>
      <c r="S54" s="1" t="s">
        <v>63</v>
      </c>
      <c r="T54" s="1" t="s">
        <v>62</v>
      </c>
      <c r="AR54" s="1" t="s">
        <v>52</v>
      </c>
      <c r="AS54" s="1" t="s">
        <v>52</v>
      </c>
      <c r="AU54" s="1" t="s">
        <v>140</v>
      </c>
      <c r="AV54">
        <v>27</v>
      </c>
    </row>
    <row r="55" spans="1:48" ht="30" customHeight="1" x14ac:dyDescent="0.3">
      <c r="A55" s="5" t="s">
        <v>141</v>
      </c>
      <c r="B55" s="5" t="s">
        <v>142</v>
      </c>
      <c r="C55" s="5" t="s">
        <v>143</v>
      </c>
      <c r="D55" s="6">
        <v>12</v>
      </c>
      <c r="E55" s="8"/>
      <c r="F55" s="8"/>
      <c r="G55" s="8"/>
      <c r="H55" s="8"/>
      <c r="I55" s="8"/>
      <c r="J55" s="8"/>
      <c r="K55" s="8"/>
      <c r="L55" s="8"/>
      <c r="M55" s="5" t="s">
        <v>52</v>
      </c>
      <c r="N55" s="1" t="s">
        <v>144</v>
      </c>
      <c r="O55" s="1" t="s">
        <v>52</v>
      </c>
      <c r="P55" s="1" t="s">
        <v>52</v>
      </c>
      <c r="Q55" s="1" t="s">
        <v>119</v>
      </c>
      <c r="R55" s="1" t="s">
        <v>63</v>
      </c>
      <c r="S55" s="1" t="s">
        <v>63</v>
      </c>
      <c r="T55" s="1" t="s">
        <v>62</v>
      </c>
      <c r="AR55" s="1" t="s">
        <v>52</v>
      </c>
      <c r="AS55" s="1" t="s">
        <v>52</v>
      </c>
      <c r="AU55" s="1" t="s">
        <v>145</v>
      </c>
      <c r="AV55">
        <v>28</v>
      </c>
    </row>
    <row r="56" spans="1:48" ht="30" customHeight="1" x14ac:dyDescent="0.3">
      <c r="A56" s="5" t="s">
        <v>146</v>
      </c>
      <c r="B56" s="5" t="s">
        <v>147</v>
      </c>
      <c r="C56" s="5" t="s">
        <v>122</v>
      </c>
      <c r="D56" s="6">
        <v>6</v>
      </c>
      <c r="E56" s="8"/>
      <c r="F56" s="8"/>
      <c r="G56" s="8"/>
      <c r="H56" s="8"/>
      <c r="I56" s="8"/>
      <c r="J56" s="8"/>
      <c r="K56" s="8"/>
      <c r="L56" s="8"/>
      <c r="M56" s="5" t="s">
        <v>52</v>
      </c>
      <c r="N56" s="1" t="s">
        <v>148</v>
      </c>
      <c r="O56" s="1" t="s">
        <v>52</v>
      </c>
      <c r="P56" s="1" t="s">
        <v>52</v>
      </c>
      <c r="Q56" s="1" t="s">
        <v>119</v>
      </c>
      <c r="R56" s="1" t="s">
        <v>63</v>
      </c>
      <c r="S56" s="1" t="s">
        <v>63</v>
      </c>
      <c r="T56" s="1" t="s">
        <v>62</v>
      </c>
      <c r="AR56" s="1" t="s">
        <v>52</v>
      </c>
      <c r="AS56" s="1" t="s">
        <v>52</v>
      </c>
      <c r="AU56" s="1" t="s">
        <v>149</v>
      </c>
      <c r="AV56">
        <v>29</v>
      </c>
    </row>
    <row r="57" spans="1:48" ht="30" customHeight="1" x14ac:dyDescent="0.3">
      <c r="A57" s="5" t="s">
        <v>150</v>
      </c>
      <c r="B57" s="5" t="s">
        <v>151</v>
      </c>
      <c r="C57" s="5" t="s">
        <v>99</v>
      </c>
      <c r="D57" s="6">
        <v>169</v>
      </c>
      <c r="E57" s="8"/>
      <c r="F57" s="8"/>
      <c r="G57" s="8"/>
      <c r="H57" s="8"/>
      <c r="I57" s="8"/>
      <c r="J57" s="8"/>
      <c r="K57" s="8"/>
      <c r="L57" s="8"/>
      <c r="M57" s="5"/>
      <c r="N57" s="1" t="s">
        <v>152</v>
      </c>
      <c r="O57" s="1" t="s">
        <v>52</v>
      </c>
      <c r="P57" s="1" t="s">
        <v>52</v>
      </c>
      <c r="Q57" s="1" t="s">
        <v>119</v>
      </c>
      <c r="R57" s="1" t="s">
        <v>62</v>
      </c>
      <c r="S57" s="1" t="s">
        <v>63</v>
      </c>
      <c r="T57" s="1" t="s">
        <v>63</v>
      </c>
      <c r="AR57" s="1" t="s">
        <v>52</v>
      </c>
      <c r="AS57" s="1" t="s">
        <v>52</v>
      </c>
      <c r="AU57" s="1" t="s">
        <v>153</v>
      </c>
      <c r="AV57">
        <v>30</v>
      </c>
    </row>
    <row r="58" spans="1:48" ht="30" customHeight="1" x14ac:dyDescent="0.3">
      <c r="A58" s="5" t="s">
        <v>154</v>
      </c>
      <c r="B58" s="5" t="s">
        <v>155</v>
      </c>
      <c r="C58" s="5" t="s">
        <v>156</v>
      </c>
      <c r="D58" s="6">
        <v>2</v>
      </c>
      <c r="E58" s="8"/>
      <c r="F58" s="8"/>
      <c r="G58" s="8"/>
      <c r="H58" s="8"/>
      <c r="I58" s="8"/>
      <c r="J58" s="8"/>
      <c r="K58" s="8"/>
      <c r="L58" s="8"/>
      <c r="M58" s="5"/>
      <c r="N58" s="1" t="s">
        <v>157</v>
      </c>
      <c r="O58" s="1" t="s">
        <v>52</v>
      </c>
      <c r="P58" s="1" t="s">
        <v>52</v>
      </c>
      <c r="Q58" s="1" t="s">
        <v>119</v>
      </c>
      <c r="R58" s="1" t="s">
        <v>62</v>
      </c>
      <c r="S58" s="1" t="s">
        <v>63</v>
      </c>
      <c r="T58" s="1" t="s">
        <v>63</v>
      </c>
      <c r="AR58" s="1" t="s">
        <v>52</v>
      </c>
      <c r="AS58" s="1" t="s">
        <v>52</v>
      </c>
      <c r="AU58" s="1" t="s">
        <v>158</v>
      </c>
      <c r="AV58">
        <v>35</v>
      </c>
    </row>
    <row r="59" spans="1:48" ht="30" customHeight="1" x14ac:dyDescent="0.3">
      <c r="A59" s="5" t="s">
        <v>159</v>
      </c>
      <c r="B59" s="5" t="s">
        <v>52</v>
      </c>
      <c r="C59" s="5" t="s">
        <v>99</v>
      </c>
      <c r="D59" s="6">
        <v>44</v>
      </c>
      <c r="E59" s="8"/>
      <c r="F59" s="8"/>
      <c r="G59" s="8"/>
      <c r="H59" s="8"/>
      <c r="I59" s="8"/>
      <c r="J59" s="8"/>
      <c r="K59" s="8"/>
      <c r="L59" s="8"/>
      <c r="M59" s="5"/>
      <c r="N59" s="1" t="s">
        <v>160</v>
      </c>
      <c r="O59" s="1" t="s">
        <v>52</v>
      </c>
      <c r="P59" s="1" t="s">
        <v>52</v>
      </c>
      <c r="Q59" s="1" t="s">
        <v>119</v>
      </c>
      <c r="R59" s="1" t="s">
        <v>62</v>
      </c>
      <c r="S59" s="1" t="s">
        <v>63</v>
      </c>
      <c r="T59" s="1" t="s">
        <v>63</v>
      </c>
      <c r="AR59" s="1" t="s">
        <v>52</v>
      </c>
      <c r="AS59" s="1" t="s">
        <v>52</v>
      </c>
      <c r="AU59" s="1" t="s">
        <v>161</v>
      </c>
      <c r="AV59">
        <v>36</v>
      </c>
    </row>
    <row r="60" spans="1:48" ht="30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48" ht="30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48" ht="30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48" ht="30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48" ht="30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48" ht="30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48" ht="30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48" ht="30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48" ht="30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48" ht="30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48" ht="30" customHeight="1" x14ac:dyDescent="0.3">
      <c r="A70" s="5" t="s">
        <v>69</v>
      </c>
      <c r="B70" s="6"/>
      <c r="C70" s="6"/>
      <c r="D70" s="6"/>
      <c r="E70" s="6"/>
      <c r="F70" s="8">
        <f>SUM(F50:F69)</f>
        <v>0</v>
      </c>
      <c r="G70" s="6"/>
      <c r="H70" s="8">
        <f>SUM(H50:H69)</f>
        <v>0</v>
      </c>
      <c r="I70" s="6"/>
      <c r="J70" s="8">
        <f>SUM(J50:J69)</f>
        <v>0</v>
      </c>
      <c r="K70" s="6"/>
      <c r="L70" s="8">
        <f>SUM(L50:L69)</f>
        <v>0</v>
      </c>
      <c r="M70" s="6"/>
      <c r="N70" t="s">
        <v>70</v>
      </c>
    </row>
    <row r="71" spans="1:48" ht="30" customHeight="1" x14ac:dyDescent="0.3">
      <c r="A71" s="5" t="s">
        <v>162</v>
      </c>
      <c r="B71" s="5" t="s">
        <v>52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Q71" s="1" t="s">
        <v>163</v>
      </c>
    </row>
    <row r="72" spans="1:48" ht="30" customHeight="1" x14ac:dyDescent="0.3">
      <c r="A72" s="5" t="s">
        <v>164</v>
      </c>
      <c r="B72" s="5" t="s">
        <v>165</v>
      </c>
      <c r="C72" s="5" t="s">
        <v>66</v>
      </c>
      <c r="D72" s="6">
        <v>13</v>
      </c>
      <c r="E72" s="8"/>
      <c r="F72" s="8"/>
      <c r="G72" s="8"/>
      <c r="H72" s="8"/>
      <c r="I72" s="8"/>
      <c r="J72" s="8"/>
      <c r="K72" s="8"/>
      <c r="L72" s="8"/>
      <c r="M72" s="5" t="s">
        <v>52</v>
      </c>
      <c r="N72" s="1" t="s">
        <v>166</v>
      </c>
      <c r="O72" s="1" t="s">
        <v>52</v>
      </c>
      <c r="P72" s="1" t="s">
        <v>52</v>
      </c>
      <c r="Q72" s="1" t="s">
        <v>163</v>
      </c>
      <c r="R72" s="1" t="s">
        <v>63</v>
      </c>
      <c r="S72" s="1" t="s">
        <v>63</v>
      </c>
      <c r="T72" s="1" t="s">
        <v>62</v>
      </c>
      <c r="AR72" s="1" t="s">
        <v>52</v>
      </c>
      <c r="AS72" s="1" t="s">
        <v>52</v>
      </c>
      <c r="AU72" s="1" t="s">
        <v>167</v>
      </c>
      <c r="AV72">
        <v>38</v>
      </c>
    </row>
    <row r="73" spans="1:48" ht="30" customHeight="1" x14ac:dyDescent="0.3">
      <c r="A73" s="5" t="s">
        <v>168</v>
      </c>
      <c r="B73" s="5" t="s">
        <v>169</v>
      </c>
      <c r="C73" s="5" t="s">
        <v>99</v>
      </c>
      <c r="D73" s="6">
        <v>70</v>
      </c>
      <c r="E73" s="8"/>
      <c r="F73" s="8"/>
      <c r="G73" s="8"/>
      <c r="H73" s="8"/>
      <c r="I73" s="8"/>
      <c r="J73" s="8"/>
      <c r="K73" s="8"/>
      <c r="L73" s="8"/>
      <c r="M73" s="5"/>
      <c r="N73" s="1" t="s">
        <v>170</v>
      </c>
      <c r="O73" s="1" t="s">
        <v>52</v>
      </c>
      <c r="P73" s="1" t="s">
        <v>52</v>
      </c>
      <c r="Q73" s="1" t="s">
        <v>163</v>
      </c>
      <c r="R73" s="1" t="s">
        <v>62</v>
      </c>
      <c r="S73" s="1" t="s">
        <v>63</v>
      </c>
      <c r="T73" s="1" t="s">
        <v>63</v>
      </c>
      <c r="AR73" s="1" t="s">
        <v>52</v>
      </c>
      <c r="AS73" s="1" t="s">
        <v>52</v>
      </c>
      <c r="AU73" s="1" t="s">
        <v>171</v>
      </c>
      <c r="AV73">
        <v>39</v>
      </c>
    </row>
    <row r="74" spans="1:48" ht="30" customHeight="1" x14ac:dyDescent="0.3">
      <c r="A74" s="5" t="s">
        <v>172</v>
      </c>
      <c r="B74" s="5" t="s">
        <v>173</v>
      </c>
      <c r="C74" s="5" t="s">
        <v>66</v>
      </c>
      <c r="D74" s="6">
        <v>13</v>
      </c>
      <c r="E74" s="8"/>
      <c r="F74" s="8"/>
      <c r="G74" s="8"/>
      <c r="H74" s="8"/>
      <c r="I74" s="8"/>
      <c r="J74" s="8"/>
      <c r="K74" s="8"/>
      <c r="L74" s="8"/>
      <c r="M74" s="5"/>
      <c r="N74" s="1" t="s">
        <v>174</v>
      </c>
      <c r="O74" s="1" t="s">
        <v>52</v>
      </c>
      <c r="P74" s="1" t="s">
        <v>52</v>
      </c>
      <c r="Q74" s="1" t="s">
        <v>163</v>
      </c>
      <c r="R74" s="1" t="s">
        <v>62</v>
      </c>
      <c r="S74" s="1" t="s">
        <v>63</v>
      </c>
      <c r="T74" s="1" t="s">
        <v>63</v>
      </c>
      <c r="AR74" s="1" t="s">
        <v>52</v>
      </c>
      <c r="AS74" s="1" t="s">
        <v>52</v>
      </c>
      <c r="AU74" s="1" t="s">
        <v>175</v>
      </c>
      <c r="AV74">
        <v>40</v>
      </c>
    </row>
    <row r="75" spans="1:48" ht="30" customHeight="1" x14ac:dyDescent="0.3">
      <c r="A75" s="5" t="s">
        <v>176</v>
      </c>
      <c r="B75" s="5" t="s">
        <v>177</v>
      </c>
      <c r="C75" s="5" t="s">
        <v>122</v>
      </c>
      <c r="D75" s="6">
        <v>2</v>
      </c>
      <c r="E75" s="8"/>
      <c r="F75" s="8"/>
      <c r="G75" s="8"/>
      <c r="H75" s="8"/>
      <c r="I75" s="8"/>
      <c r="J75" s="8"/>
      <c r="K75" s="8"/>
      <c r="L75" s="8"/>
      <c r="M75" s="5"/>
      <c r="N75" s="1" t="s">
        <v>178</v>
      </c>
      <c r="O75" s="1" t="s">
        <v>52</v>
      </c>
      <c r="P75" s="1" t="s">
        <v>52</v>
      </c>
      <c r="Q75" s="1" t="s">
        <v>163</v>
      </c>
      <c r="R75" s="1" t="s">
        <v>62</v>
      </c>
      <c r="S75" s="1" t="s">
        <v>63</v>
      </c>
      <c r="T75" s="1" t="s">
        <v>63</v>
      </c>
      <c r="AR75" s="1" t="s">
        <v>52</v>
      </c>
      <c r="AS75" s="1" t="s">
        <v>52</v>
      </c>
      <c r="AU75" s="1" t="s">
        <v>179</v>
      </c>
      <c r="AV75">
        <v>41</v>
      </c>
    </row>
    <row r="76" spans="1:48" ht="30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48" ht="30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48" ht="30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48" ht="30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48" ht="30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48" ht="30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48" ht="30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48" ht="30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48" ht="30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48" ht="30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48" ht="30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48" ht="30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48" ht="30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48" ht="30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48" ht="30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48" ht="30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48" ht="30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48" ht="30" customHeight="1" x14ac:dyDescent="0.3">
      <c r="A93" s="5" t="s">
        <v>69</v>
      </c>
      <c r="B93" s="6"/>
      <c r="C93" s="6"/>
      <c r="D93" s="6"/>
      <c r="E93" s="6"/>
      <c r="F93" s="8">
        <f>SUM(F72:F92)</f>
        <v>0</v>
      </c>
      <c r="G93" s="6"/>
      <c r="H93" s="8">
        <f>SUM(H72:H92)</f>
        <v>0</v>
      </c>
      <c r="I93" s="6"/>
      <c r="J93" s="8">
        <f>SUM(J72:J92)</f>
        <v>0</v>
      </c>
      <c r="K93" s="6"/>
      <c r="L93" s="8">
        <f>SUM(L72:L92)</f>
        <v>0</v>
      </c>
      <c r="M93" s="6"/>
      <c r="N93" t="s">
        <v>70</v>
      </c>
    </row>
    <row r="94" spans="1:48" ht="30" customHeight="1" x14ac:dyDescent="0.3">
      <c r="A94" s="5" t="s">
        <v>180</v>
      </c>
      <c r="B94" s="5" t="s">
        <v>52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Q94" s="1" t="s">
        <v>181</v>
      </c>
    </row>
    <row r="95" spans="1:48" ht="30" customHeight="1" x14ac:dyDescent="0.3">
      <c r="A95" s="5" t="s">
        <v>182</v>
      </c>
      <c r="B95" s="5" t="s">
        <v>183</v>
      </c>
      <c r="C95" s="5" t="s">
        <v>66</v>
      </c>
      <c r="D95" s="6">
        <v>80</v>
      </c>
      <c r="E95" s="8"/>
      <c r="F95" s="8"/>
      <c r="G95" s="8"/>
      <c r="H95" s="8"/>
      <c r="I95" s="8"/>
      <c r="J95" s="8"/>
      <c r="K95" s="8"/>
      <c r="L95" s="8"/>
      <c r="M95" s="5"/>
      <c r="N95" s="1" t="s">
        <v>184</v>
      </c>
      <c r="O95" s="1" t="s">
        <v>52</v>
      </c>
      <c r="P95" s="1" t="s">
        <v>52</v>
      </c>
      <c r="Q95" s="1" t="s">
        <v>181</v>
      </c>
      <c r="R95" s="1" t="s">
        <v>62</v>
      </c>
      <c r="S95" s="1" t="s">
        <v>63</v>
      </c>
      <c r="T95" s="1" t="s">
        <v>63</v>
      </c>
      <c r="AR95" s="1" t="s">
        <v>52</v>
      </c>
      <c r="AS95" s="1" t="s">
        <v>52</v>
      </c>
      <c r="AU95" s="1" t="s">
        <v>185</v>
      </c>
      <c r="AV95">
        <v>43</v>
      </c>
    </row>
    <row r="96" spans="1:48" ht="30" customHeight="1" x14ac:dyDescent="0.3">
      <c r="A96" s="5" t="s">
        <v>182</v>
      </c>
      <c r="B96" s="5" t="s">
        <v>186</v>
      </c>
      <c r="C96" s="5" t="s">
        <v>66</v>
      </c>
      <c r="D96" s="6">
        <v>43</v>
      </c>
      <c r="E96" s="8"/>
      <c r="F96" s="8"/>
      <c r="G96" s="8"/>
      <c r="H96" s="8"/>
      <c r="I96" s="8"/>
      <c r="J96" s="8"/>
      <c r="K96" s="8"/>
      <c r="L96" s="8"/>
      <c r="M96" s="5"/>
      <c r="N96" s="1" t="s">
        <v>187</v>
      </c>
      <c r="O96" s="1" t="s">
        <v>52</v>
      </c>
      <c r="P96" s="1" t="s">
        <v>52</v>
      </c>
      <c r="Q96" s="1" t="s">
        <v>181</v>
      </c>
      <c r="R96" s="1" t="s">
        <v>62</v>
      </c>
      <c r="S96" s="1" t="s">
        <v>63</v>
      </c>
      <c r="T96" s="1" t="s">
        <v>63</v>
      </c>
      <c r="AR96" s="1" t="s">
        <v>52</v>
      </c>
      <c r="AS96" s="1" t="s">
        <v>52</v>
      </c>
      <c r="AU96" s="1" t="s">
        <v>188</v>
      </c>
      <c r="AV96">
        <v>44</v>
      </c>
    </row>
    <row r="97" spans="1:48" ht="30" customHeight="1" x14ac:dyDescent="0.3">
      <c r="A97" s="5" t="s">
        <v>182</v>
      </c>
      <c r="B97" s="5" t="s">
        <v>189</v>
      </c>
      <c r="C97" s="5" t="s">
        <v>66</v>
      </c>
      <c r="D97" s="6">
        <v>114</v>
      </c>
      <c r="E97" s="8"/>
      <c r="F97" s="8"/>
      <c r="G97" s="8"/>
      <c r="H97" s="8"/>
      <c r="I97" s="8"/>
      <c r="J97" s="8"/>
      <c r="K97" s="8"/>
      <c r="L97" s="8"/>
      <c r="M97" s="5"/>
      <c r="N97" s="1" t="s">
        <v>190</v>
      </c>
      <c r="O97" s="1" t="s">
        <v>52</v>
      </c>
      <c r="P97" s="1" t="s">
        <v>52</v>
      </c>
      <c r="Q97" s="1" t="s">
        <v>181</v>
      </c>
      <c r="R97" s="1" t="s">
        <v>62</v>
      </c>
      <c r="S97" s="1" t="s">
        <v>63</v>
      </c>
      <c r="T97" s="1" t="s">
        <v>63</v>
      </c>
      <c r="AR97" s="1" t="s">
        <v>52</v>
      </c>
      <c r="AS97" s="1" t="s">
        <v>52</v>
      </c>
      <c r="AU97" s="1" t="s">
        <v>191</v>
      </c>
      <c r="AV97">
        <v>45</v>
      </c>
    </row>
    <row r="98" spans="1:48" ht="30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48" ht="30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48" ht="30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48" ht="30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48" ht="30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48" ht="30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48" ht="30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48" ht="30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48" ht="30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48" ht="30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48" ht="30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48" ht="30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48" ht="30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48" ht="30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48" ht="30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48" ht="30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48" ht="30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48" ht="30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48" ht="30" customHeight="1" x14ac:dyDescent="0.3">
      <c r="A116" s="5" t="s">
        <v>69</v>
      </c>
      <c r="B116" s="6"/>
      <c r="C116" s="6"/>
      <c r="D116" s="6"/>
      <c r="E116" s="6"/>
      <c r="F116" s="8">
        <f>SUM(F95:F115)</f>
        <v>0</v>
      </c>
      <c r="G116" s="6"/>
      <c r="H116" s="8">
        <f>SUM(H95:H115)</f>
        <v>0</v>
      </c>
      <c r="I116" s="6"/>
      <c r="J116" s="8">
        <f>SUM(J95:J115)</f>
        <v>0</v>
      </c>
      <c r="K116" s="6"/>
      <c r="L116" s="8">
        <f>SUM(L95:L115)</f>
        <v>0</v>
      </c>
      <c r="M116" s="6"/>
      <c r="N116" t="s">
        <v>70</v>
      </c>
    </row>
    <row r="117" spans="1:48" ht="30" customHeight="1" x14ac:dyDescent="0.3">
      <c r="A117" s="5" t="s">
        <v>192</v>
      </c>
      <c r="B117" s="5" t="s">
        <v>52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Q117" s="1" t="s">
        <v>193</v>
      </c>
    </row>
    <row r="118" spans="1:48" ht="30" customHeight="1" x14ac:dyDescent="0.3">
      <c r="A118" s="5" t="s">
        <v>195</v>
      </c>
      <c r="B118" s="5" t="s">
        <v>196</v>
      </c>
      <c r="C118" s="5" t="s">
        <v>197</v>
      </c>
      <c r="D118" s="6">
        <v>0.2</v>
      </c>
      <c r="E118" s="8"/>
      <c r="F118" s="8"/>
      <c r="G118" s="8"/>
      <c r="H118" s="8"/>
      <c r="I118" s="8"/>
      <c r="J118" s="8"/>
      <c r="K118" s="8"/>
      <c r="L118" s="8"/>
      <c r="M118" s="5" t="s">
        <v>52</v>
      </c>
      <c r="N118" s="1" t="s">
        <v>198</v>
      </c>
      <c r="O118" s="1" t="s">
        <v>52</v>
      </c>
      <c r="P118" s="1" t="s">
        <v>52</v>
      </c>
      <c r="Q118" s="1" t="s">
        <v>193</v>
      </c>
      <c r="R118" s="1" t="s">
        <v>63</v>
      </c>
      <c r="S118" s="1" t="s">
        <v>63</v>
      </c>
      <c r="T118" s="1" t="s">
        <v>62</v>
      </c>
      <c r="AR118" s="1" t="s">
        <v>52</v>
      </c>
      <c r="AS118" s="1" t="s">
        <v>52</v>
      </c>
      <c r="AU118" s="1" t="s">
        <v>199</v>
      </c>
      <c r="AV118">
        <v>47</v>
      </c>
    </row>
    <row r="119" spans="1:48" ht="30" customHeight="1" x14ac:dyDescent="0.3">
      <c r="A119" s="5" t="s">
        <v>200</v>
      </c>
      <c r="B119" s="5" t="s">
        <v>201</v>
      </c>
      <c r="C119" s="5" t="s">
        <v>197</v>
      </c>
      <c r="D119" s="6">
        <v>0.2</v>
      </c>
      <c r="E119" s="8"/>
      <c r="F119" s="8"/>
      <c r="G119" s="8"/>
      <c r="H119" s="8"/>
      <c r="I119" s="8"/>
      <c r="J119" s="8"/>
      <c r="K119" s="8"/>
      <c r="L119" s="8"/>
      <c r="M119" s="5" t="s">
        <v>52</v>
      </c>
      <c r="N119" s="1" t="s">
        <v>202</v>
      </c>
      <c r="O119" s="1" t="s">
        <v>52</v>
      </c>
      <c r="P119" s="1" t="s">
        <v>52</v>
      </c>
      <c r="Q119" s="1" t="s">
        <v>193</v>
      </c>
      <c r="R119" s="1" t="s">
        <v>63</v>
      </c>
      <c r="S119" s="1" t="s">
        <v>63</v>
      </c>
      <c r="T119" s="1" t="s">
        <v>62</v>
      </c>
      <c r="AR119" s="1" t="s">
        <v>52</v>
      </c>
      <c r="AS119" s="1" t="s">
        <v>52</v>
      </c>
      <c r="AU119" s="1" t="s">
        <v>203</v>
      </c>
      <c r="AV119">
        <v>48</v>
      </c>
    </row>
    <row r="120" spans="1:48" ht="30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48" ht="30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48" ht="30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48" ht="30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48" ht="30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48" ht="30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48" ht="30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48" ht="30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48" ht="30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4" ht="30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4" ht="30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4" ht="30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4" ht="30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4" ht="30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4" ht="30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4" ht="30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4" ht="30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4" ht="30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4" ht="30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4" ht="30" customHeight="1" x14ac:dyDescent="0.3">
      <c r="A139" s="5" t="s">
        <v>69</v>
      </c>
      <c r="B139" s="6"/>
      <c r="C139" s="6"/>
      <c r="D139" s="6"/>
      <c r="E139" s="6"/>
      <c r="F139" s="8">
        <f>SUM(F118:F138)</f>
        <v>0</v>
      </c>
      <c r="G139" s="6"/>
      <c r="H139" s="8">
        <f>SUM(H118:H138)</f>
        <v>0</v>
      </c>
      <c r="I139" s="6"/>
      <c r="J139" s="8">
        <f>SUM(J118:J138)</f>
        <v>0</v>
      </c>
      <c r="K139" s="6"/>
      <c r="L139" s="8">
        <f>SUM(L118:L138)</f>
        <v>0</v>
      </c>
      <c r="M139" s="6"/>
      <c r="N139" t="s">
        <v>70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6" manualBreakCount="6">
    <brk id="26" max="16383" man="1"/>
    <brk id="48" max="16383" man="1"/>
    <brk id="70" max="16383" man="1"/>
    <brk id="93" max="16383" man="1"/>
    <brk id="116" max="16383" man="1"/>
    <brk id="1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RowHeight="16.5" x14ac:dyDescent="0.3"/>
  <sheetData>
    <row r="1" spans="1:7" x14ac:dyDescent="0.3">
      <c r="A1" t="s">
        <v>213</v>
      </c>
    </row>
    <row r="2" spans="1:7" x14ac:dyDescent="0.3">
      <c r="A2" s="1" t="s">
        <v>214</v>
      </c>
      <c r="B2" t="s">
        <v>215</v>
      </c>
      <c r="C2" s="1" t="s">
        <v>216</v>
      </c>
    </row>
    <row r="3" spans="1:7" x14ac:dyDescent="0.3">
      <c r="A3" s="1" t="s">
        <v>217</v>
      </c>
      <c r="B3" t="s">
        <v>218</v>
      </c>
    </row>
    <row r="4" spans="1:7" x14ac:dyDescent="0.3">
      <c r="A4" s="1" t="s">
        <v>219</v>
      </c>
      <c r="B4">
        <v>5</v>
      </c>
    </row>
    <row r="5" spans="1:7" x14ac:dyDescent="0.3">
      <c r="A5" s="1" t="s">
        <v>220</v>
      </c>
      <c r="B5">
        <v>5</v>
      </c>
    </row>
    <row r="6" spans="1:7" x14ac:dyDescent="0.3">
      <c r="A6" s="1" t="s">
        <v>221</v>
      </c>
      <c r="B6" t="s">
        <v>222</v>
      </c>
    </row>
    <row r="7" spans="1:7" x14ac:dyDescent="0.3">
      <c r="A7" s="1" t="s">
        <v>223</v>
      </c>
      <c r="B7" t="s">
        <v>210</v>
      </c>
      <c r="C7" t="s">
        <v>62</v>
      </c>
    </row>
    <row r="8" spans="1:7" x14ac:dyDescent="0.3">
      <c r="A8" s="1" t="s">
        <v>224</v>
      </c>
      <c r="B8" t="s">
        <v>210</v>
      </c>
      <c r="C8">
        <v>2</v>
      </c>
    </row>
    <row r="9" spans="1:7" x14ac:dyDescent="0.3">
      <c r="A9" s="1" t="s">
        <v>225</v>
      </c>
      <c r="B9" t="s">
        <v>205</v>
      </c>
      <c r="C9" t="s">
        <v>206</v>
      </c>
      <c r="D9" t="s">
        <v>207</v>
      </c>
      <c r="E9" t="s">
        <v>208</v>
      </c>
      <c r="F9" t="s">
        <v>209</v>
      </c>
      <c r="G9" t="s">
        <v>226</v>
      </c>
    </row>
    <row r="10" spans="1:7" x14ac:dyDescent="0.3">
      <c r="A10" s="1" t="s">
        <v>227</v>
      </c>
      <c r="B10">
        <v>1299</v>
      </c>
      <c r="C10">
        <v>0</v>
      </c>
      <c r="D10">
        <v>0</v>
      </c>
    </row>
    <row r="11" spans="1:7" x14ac:dyDescent="0.3">
      <c r="A11" s="1" t="s">
        <v>228</v>
      </c>
      <c r="B11" t="s">
        <v>229</v>
      </c>
      <c r="C11">
        <v>4</v>
      </c>
    </row>
    <row r="12" spans="1:7" x14ac:dyDescent="0.3">
      <c r="A12" s="1" t="s">
        <v>230</v>
      </c>
      <c r="B12" t="s">
        <v>229</v>
      </c>
      <c r="C12">
        <v>4</v>
      </c>
    </row>
    <row r="13" spans="1:7" x14ac:dyDescent="0.3">
      <c r="A13" s="1" t="s">
        <v>231</v>
      </c>
      <c r="B13" t="s">
        <v>229</v>
      </c>
      <c r="C13">
        <v>3</v>
      </c>
    </row>
    <row r="14" spans="1:7" x14ac:dyDescent="0.3">
      <c r="A14" s="1" t="s">
        <v>232</v>
      </c>
      <c r="B14" t="s">
        <v>229</v>
      </c>
      <c r="C14">
        <v>5</v>
      </c>
    </row>
    <row r="15" spans="1:7" x14ac:dyDescent="0.3">
      <c r="A15" s="1" t="s">
        <v>233</v>
      </c>
      <c r="B15" t="s">
        <v>215</v>
      </c>
      <c r="C15" t="s">
        <v>234</v>
      </c>
      <c r="D15" t="s">
        <v>234</v>
      </c>
      <c r="E15" t="s">
        <v>234</v>
      </c>
      <c r="F15">
        <v>1</v>
      </c>
    </row>
    <row r="16" spans="1:7" x14ac:dyDescent="0.3">
      <c r="A16" s="1" t="s">
        <v>235</v>
      </c>
      <c r="B16">
        <v>1.1100000000000001</v>
      </c>
      <c r="C16">
        <v>1.1200000000000001</v>
      </c>
    </row>
    <row r="17" spans="1:13" x14ac:dyDescent="0.3">
      <c r="A17" s="1" t="s">
        <v>236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 x14ac:dyDescent="0.3">
      <c r="A18" s="1" t="s">
        <v>237</v>
      </c>
      <c r="B18">
        <v>1.25</v>
      </c>
      <c r="C18">
        <v>1.071</v>
      </c>
    </row>
    <row r="19" spans="1:13" x14ac:dyDescent="0.3">
      <c r="A19" s="1" t="s">
        <v>238</v>
      </c>
    </row>
    <row r="20" spans="1:13" x14ac:dyDescent="0.3">
      <c r="A20" s="1" t="s">
        <v>239</v>
      </c>
      <c r="B20" s="1" t="s">
        <v>210</v>
      </c>
      <c r="C20">
        <v>1</v>
      </c>
    </row>
    <row r="21" spans="1:13" x14ac:dyDescent="0.3">
      <c r="A21" t="s">
        <v>204</v>
      </c>
      <c r="B21" t="s">
        <v>240</v>
      </c>
      <c r="C21" t="s">
        <v>241</v>
      </c>
    </row>
    <row r="22" spans="1:13" x14ac:dyDescent="0.3">
      <c r="A22">
        <v>1</v>
      </c>
      <c r="B22" s="1" t="s">
        <v>242</v>
      </c>
      <c r="C22" s="1" t="s">
        <v>243</v>
      </c>
    </row>
    <row r="23" spans="1:13" x14ac:dyDescent="0.3">
      <c r="A23">
        <v>2</v>
      </c>
      <c r="B23" s="1" t="s">
        <v>244</v>
      </c>
      <c r="C23" s="1" t="s">
        <v>245</v>
      </c>
    </row>
    <row r="24" spans="1:13" x14ac:dyDescent="0.3">
      <c r="A24">
        <v>3</v>
      </c>
      <c r="B24" s="1" t="s">
        <v>246</v>
      </c>
      <c r="C24" s="1" t="s">
        <v>247</v>
      </c>
    </row>
    <row r="25" spans="1:13" x14ac:dyDescent="0.3">
      <c r="A25">
        <v>4</v>
      </c>
      <c r="B25" s="1" t="s">
        <v>248</v>
      </c>
      <c r="C25" s="1" t="s">
        <v>249</v>
      </c>
    </row>
    <row r="26" spans="1:13" x14ac:dyDescent="0.3">
      <c r="A26">
        <v>5</v>
      </c>
      <c r="B26" s="1" t="s">
        <v>212</v>
      </c>
      <c r="C26" s="1" t="s">
        <v>211</v>
      </c>
    </row>
    <row r="27" spans="1:13" x14ac:dyDescent="0.3">
      <c r="A27">
        <v>6</v>
      </c>
      <c r="B27" s="1" t="s">
        <v>250</v>
      </c>
      <c r="C27" s="1" t="s">
        <v>251</v>
      </c>
    </row>
    <row r="28" spans="1:13" x14ac:dyDescent="0.3">
      <c r="A28">
        <v>7</v>
      </c>
      <c r="B28" s="1" t="s">
        <v>252</v>
      </c>
      <c r="C28" s="1" t="s">
        <v>253</v>
      </c>
    </row>
    <row r="29" spans="1:13" x14ac:dyDescent="0.3">
      <c r="A29">
        <v>8</v>
      </c>
      <c r="B29" s="1" t="s">
        <v>254</v>
      </c>
      <c r="C29" s="1" t="s">
        <v>255</v>
      </c>
    </row>
    <row r="30" spans="1:13" x14ac:dyDescent="0.3">
      <c r="A30">
        <v>9</v>
      </c>
      <c r="B30" s="1" t="s">
        <v>256</v>
      </c>
      <c r="C30" s="1" t="s">
        <v>52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원가계산서</vt:lpstr>
      <vt:lpstr>공종별집계표</vt:lpstr>
      <vt:lpstr>공종별내역서</vt:lpstr>
      <vt:lpstr> 공사설정 </vt:lpstr>
      <vt:lpstr>공종별내역서!Print_Area</vt:lpstr>
      <vt:lpstr>공종별집계표!Print_Area</vt:lpstr>
      <vt:lpstr>공종별내역서!Print_Titles</vt:lpstr>
      <vt:lpstr>공종별집계표!Print_Titles</vt:lpstr>
      <vt:lpstr>원가계산서!Print_Titles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SNYOUTH</cp:lastModifiedBy>
  <dcterms:created xsi:type="dcterms:W3CDTF">2022-12-15T19:04:42Z</dcterms:created>
  <dcterms:modified xsi:type="dcterms:W3CDTF">2022-12-23T05:08:58Z</dcterms:modified>
</cp:coreProperties>
</file>