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18년 중원수련관(담당업무)\중원수련관-계약\5.계약(중원수련관)\2018년도 계약대장\2018년 월별 계약정보 공개\8월\"/>
    </mc:Choice>
  </mc:AlternateContent>
  <bookViews>
    <workbookView xWindow="0" yWindow="0" windowWidth="19200" windowHeight="12135" tabRatio="747" activeTab="7"/>
  </bookViews>
  <sheets>
    <sheet name="물품발주계획" sheetId="18" r:id="rId1"/>
    <sheet name="용역 발주계획" sheetId="17" r:id="rId2"/>
    <sheet name="공사 발주계획" sheetId="19" r:id="rId3"/>
    <sheet name="입찰현황" sheetId="21" r:id="rId4"/>
    <sheet name="개찰현황" sheetId="22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calcPr calcId="152511"/>
</workbook>
</file>

<file path=xl/calcChain.xml><?xml version="1.0" encoding="utf-8"?>
<calcChain xmlns="http://schemas.openxmlformats.org/spreadsheetml/2006/main">
  <c r="F121" i="9" l="1"/>
  <c r="F112" i="9"/>
  <c r="F103" i="9"/>
  <c r="F94" i="9"/>
  <c r="F85" i="9"/>
  <c r="F76" i="9" l="1"/>
  <c r="F66" i="9" l="1"/>
  <c r="F56" i="9"/>
  <c r="F46" i="9" l="1"/>
  <c r="F26" i="9" l="1"/>
  <c r="F16" i="9"/>
  <c r="F36" i="9"/>
  <c r="F6" i="9" l="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<sst xmlns="http://schemas.openxmlformats.org/spreadsheetml/2006/main" count="1117" uniqueCount="430">
  <si>
    <t>계약방법</t>
    <phoneticPr fontId="4" type="noConversion"/>
  </si>
  <si>
    <t>비고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</si>
  <si>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</si>
  <si>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</si>
  <si>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</si>
  <si>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준공검사현황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</si>
  <si>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</si>
  <si>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</si>
  <si>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</si>
  <si>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</si>
  <si>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비고</t>
    <phoneticPr fontId="4" type="noConversion"/>
  </si>
  <si>
    <t>대금지급현황</t>
    <phoneticPr fontId="4" type="noConversion"/>
  </si>
  <si>
    <t>계약현황공개</t>
    <phoneticPr fontId="4" type="noConversion"/>
  </si>
  <si>
    <t>수의계약현황</t>
    <phoneticPr fontId="4" type="noConversion"/>
  </si>
  <si>
    <t>검수완료일</t>
    <phoneticPr fontId="4" type="noConversion"/>
  </si>
  <si>
    <t>계약업체명</t>
    <phoneticPr fontId="4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</si>
  <si>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</si>
  <si>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</si>
  <si>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</si>
  <si>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</si>
  <si>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</si>
  <si>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</si>
  <si>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</si>
  <si>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</si>
  <si>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</si>
  <si>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</si>
  <si>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</si>
  <si>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</si>
  <si>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</si>
  <si>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수의계약사유</t>
    <phoneticPr fontId="4" type="noConversion"/>
  </si>
  <si>
    <t>대표자</t>
    <phoneticPr fontId="4" type="noConversion"/>
  </si>
  <si>
    <t>-</t>
    <phoneticPr fontId="4" type="noConversion"/>
  </si>
  <si>
    <t>발주년도</t>
    <phoneticPr fontId="4" type="noConversion"/>
  </si>
  <si>
    <t>발주월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</si>
  <si>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</si>
  <si>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</si>
  <si>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</si>
  <si>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(단위:원)</t>
    <phoneticPr fontId="4" type="noConversion"/>
  </si>
  <si>
    <t>(단위:원)</t>
    <phoneticPr fontId="4" type="noConversion"/>
  </si>
  <si>
    <t>계약현황</t>
    <phoneticPr fontId="4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</si>
  <si>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</si>
  <si>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</si>
  <si>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</si>
  <si>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</si>
  <si>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</si>
  <si>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</si>
  <si>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</si>
  <si>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</si>
  <si>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</si>
  <si>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4" type="noConversion"/>
  </si>
  <si>
    <t>예산액
(단위:천원)</t>
    <phoneticPr fontId="4" type="noConversion"/>
  </si>
  <si>
    <t>준공일
(기성준공일)</t>
    <phoneticPr fontId="4" type="noConversion"/>
  </si>
  <si>
    <t>물품 발주계획</t>
    <phoneticPr fontId="4" type="noConversion"/>
  </si>
  <si>
    <t>발주년도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</si>
  <si>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</si>
  <si>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</si>
  <si>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</si>
  <si>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</si>
  <si>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</si>
  <si>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</si>
  <si>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담당자</t>
    <phoneticPr fontId="4" type="noConversion"/>
  </si>
  <si>
    <t>연락처</t>
    <phoneticPr fontId="4" type="noConversion"/>
  </si>
  <si>
    <t>일반</t>
    <phoneticPr fontId="4" type="noConversion"/>
  </si>
  <si>
    <t>계약상대자</t>
    <phoneticPr fontId="4" type="noConversion"/>
  </si>
  <si>
    <t>계약금액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</si>
  <si>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</si>
  <si>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</si>
  <si>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</si>
  <si>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(단위:원)</t>
    <phoneticPr fontId="4" type="noConversion"/>
  </si>
  <si>
    <t>선금</t>
    <phoneticPr fontId="4" type="noConversion"/>
  </si>
  <si>
    <t>계약기간</t>
    <phoneticPr fontId="4" type="noConversion"/>
  </si>
  <si>
    <t>용역 발주계획</t>
    <phoneticPr fontId="4" type="noConversion"/>
  </si>
  <si>
    <t>계
(단위:천원)</t>
    <phoneticPr fontId="4" type="noConversion"/>
  </si>
  <si>
    <t>기타
(단위:천원)</t>
    <phoneticPr fontId="4" type="noConversion"/>
  </si>
  <si>
    <t>관급자재대
(단위:천원)</t>
    <phoneticPr fontId="4" type="noConversion"/>
  </si>
  <si>
    <t>도급액
( 단위:천원)</t>
    <phoneticPr fontId="4" type="noConversion"/>
  </si>
  <si>
    <t>공종</t>
    <phoneticPr fontId="4" type="noConversion"/>
  </si>
  <si>
    <t>공사명</t>
    <phoneticPr fontId="4" type="noConversion"/>
  </si>
  <si>
    <t>공사 발주계획</t>
    <phoneticPr fontId="4" type="noConversion"/>
  </si>
  <si>
    <t>비고</t>
    <phoneticPr fontId="4" type="noConversion"/>
  </si>
  <si>
    <t>해당사항 없으시 [- 해당사항없음 -]이라고 명기해주세요</t>
    <phoneticPr fontId="4" type="noConversion"/>
  </si>
  <si>
    <t>해당사항 없으시 [- 해당사항없음 -]이라고 명기해주세요</t>
    <phoneticPr fontId="4" type="noConversion"/>
  </si>
  <si>
    <t>계약기간</t>
    <phoneticPr fontId="4" type="noConversion"/>
  </si>
  <si>
    <t>계약기간</t>
    <phoneticPr fontId="4" type="noConversion"/>
  </si>
  <si>
    <t>계약내용의 변경에 관한 사항</t>
    <phoneticPr fontId="4" type="noConversion"/>
  </si>
  <si>
    <t>비고(계약변경 사유)</t>
    <phoneticPr fontId="4" type="noConversion"/>
  </si>
  <si>
    <t>해당사항 없으시 [- 해당사항없음 -]이라고 명기해주세요</t>
    <phoneticPr fontId="4" type="noConversion"/>
  </si>
  <si>
    <t>계약기간</t>
    <phoneticPr fontId="4" type="noConversion"/>
  </si>
  <si>
    <t>계약금액</t>
    <phoneticPr fontId="4" type="noConversion"/>
  </si>
  <si>
    <t>계약물량.규모</t>
    <phoneticPr fontId="4" type="noConversion"/>
  </si>
  <si>
    <t>계약변경 전의 계약내용</t>
    <phoneticPr fontId="4" type="noConversion"/>
  </si>
  <si>
    <t>계약변경 후의 계약내용</t>
    <phoneticPr fontId="4" type="noConversion"/>
  </si>
  <si>
    <t>중원청소년수련관</t>
  </si>
  <si>
    <t>중원청소년수련관</t>
    <phoneticPr fontId="4" type="noConversion"/>
  </si>
  <si>
    <t>㈜에스원성남</t>
  </si>
  <si>
    <t>㈜교원</t>
  </si>
  <si>
    <t>일류투어㈜</t>
  </si>
  <si>
    <t>㈜혁산시스템</t>
  </si>
  <si>
    <t>신도종합서비스</t>
  </si>
  <si>
    <t>성남소방전기</t>
  </si>
  <si>
    <t>대한믹국상이군경회
지성용역사업소</t>
  </si>
  <si>
    <t>현대엘리베이터</t>
  </si>
  <si>
    <t>2017.12.22.</t>
  </si>
  <si>
    <t>2018.12.31.</t>
  </si>
  <si>
    <t>2017.12.29.</t>
  </si>
  <si>
    <t>2017.12.28.</t>
  </si>
  <si>
    <t>2017.12.26.</t>
  </si>
  <si>
    <t>해당</t>
    <phoneticPr fontId="4" type="noConversion"/>
  </si>
  <si>
    <t>없음</t>
    <phoneticPr fontId="4" type="noConversion"/>
  </si>
  <si>
    <t>2018.01.25.</t>
    <phoneticPr fontId="4" type="noConversion"/>
  </si>
  <si>
    <t>2018.12.31.</t>
    <phoneticPr fontId="4" type="noConversion"/>
  </si>
  <si>
    <t>1인 수의 계약</t>
    <phoneticPr fontId="4" type="noConversion"/>
  </si>
  <si>
    <t>소액수의</t>
    <phoneticPr fontId="4" type="noConversion"/>
  </si>
  <si>
    <t>지방자치를 당사자로 하는 계약에 관한 법률 시행령 제25조1항5호에 의한 수의계약</t>
    <phoneticPr fontId="4" type="noConversion"/>
  </si>
  <si>
    <t>사항</t>
    <phoneticPr fontId="4" type="noConversion"/>
  </si>
  <si>
    <t>계약율(%)</t>
  </si>
  <si>
    <t>(주)사나푸드</t>
    <phoneticPr fontId="4" type="noConversion"/>
  </si>
  <si>
    <t xml:space="preserve">2018. 무인경비시스템 위탁관리비 </t>
    <phoneticPr fontId="4" type="noConversion"/>
  </si>
  <si>
    <t xml:space="preserve">2018. 환경위생(정수기,비데,공기청정기) 위탁관리비 </t>
    <phoneticPr fontId="4" type="noConversion"/>
  </si>
  <si>
    <t xml:space="preserve">2018. 셔틀버스 임차용역관리비 </t>
    <phoneticPr fontId="4" type="noConversion"/>
  </si>
  <si>
    <t>2018. 무인발권기 유지보수비</t>
    <phoneticPr fontId="4" type="noConversion"/>
  </si>
  <si>
    <t xml:space="preserve">2018. 회원관리시스템 유지보수비 </t>
    <phoneticPr fontId="4" type="noConversion"/>
  </si>
  <si>
    <t>2018. 복합기 임대료</t>
    <phoneticPr fontId="4" type="noConversion"/>
  </si>
  <si>
    <t xml:space="preserve">2018. 소방안전관리 위탁대행비 </t>
    <phoneticPr fontId="4" type="noConversion"/>
  </si>
  <si>
    <t>2018. 시설관리용역 임차용역</t>
    <phoneticPr fontId="4" type="noConversion"/>
  </si>
  <si>
    <t>2018. 승강기 유지관리비 납부</t>
    <phoneticPr fontId="4" type="noConversion"/>
  </si>
  <si>
    <t>입찰현황</t>
    <phoneticPr fontId="4" type="noConversion"/>
  </si>
  <si>
    <t>입찰개시일</t>
    <phoneticPr fontId="4" type="noConversion"/>
  </si>
  <si>
    <t>입찰마감일</t>
    <phoneticPr fontId="4" type="noConversion"/>
  </si>
  <si>
    <t>개찰일시</t>
    <phoneticPr fontId="4" type="noConversion"/>
  </si>
  <si>
    <t>추정금액</t>
    <phoneticPr fontId="4" type="noConversion"/>
  </si>
  <si>
    <t>추정가격</t>
    <phoneticPr fontId="4" type="noConversion"/>
  </si>
  <si>
    <t>업종사항제한</t>
    <phoneticPr fontId="4" type="noConversion"/>
  </si>
  <si>
    <t>지역제한</t>
    <phoneticPr fontId="4" type="noConversion"/>
  </si>
  <si>
    <t>개찰현황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</si>
  <si>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</si>
  <si>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</si>
  <si>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</si>
  <si>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계약방법</t>
    <phoneticPr fontId="4" type="noConversion"/>
  </si>
  <si>
    <t>개찰일시</t>
    <phoneticPr fontId="4" type="noConversion"/>
  </si>
  <si>
    <t>입찰참여업체</t>
    <phoneticPr fontId="4" type="noConversion"/>
  </si>
  <si>
    <t>예정가격</t>
    <phoneticPr fontId="4" type="noConversion"/>
  </si>
  <si>
    <t>낙찰하한율</t>
    <phoneticPr fontId="4" type="noConversion"/>
  </si>
  <si>
    <t>낙찰예정자</t>
    <phoneticPr fontId="4" type="noConversion"/>
  </si>
  <si>
    <t>투찰율</t>
    <phoneticPr fontId="4" type="noConversion"/>
  </si>
  <si>
    <t>투찰금액</t>
    <phoneticPr fontId="4" type="noConversion"/>
  </si>
  <si>
    <t>비고</t>
    <phoneticPr fontId="4" type="noConversion"/>
  </si>
  <si>
    <t>.</t>
    <phoneticPr fontId="4" type="noConversion"/>
  </si>
  <si>
    <t>2018.06.29.</t>
    <phoneticPr fontId="4" type="noConversion"/>
  </si>
  <si>
    <t>2018. 공기청정기(추가)위탁관리(렌탈)계약</t>
    <phoneticPr fontId="4" type="noConversion"/>
  </si>
  <si>
    <t>코웨이㈜</t>
    <phoneticPr fontId="4" type="noConversion"/>
  </si>
  <si>
    <t>2018.06.14.</t>
    <phoneticPr fontId="4" type="noConversion"/>
  </si>
  <si>
    <t>뉴한솔고속㈜</t>
    <phoneticPr fontId="4" type="noConversion"/>
  </si>
  <si>
    <t>2018년 방과후아카데미 복합기 임대 계약 건의</t>
    <phoneticPr fontId="4" type="noConversion"/>
  </si>
  <si>
    <t>신도종합서비스</t>
    <phoneticPr fontId="4" type="noConversion"/>
  </si>
  <si>
    <t>박예숙</t>
    <phoneticPr fontId="4" type="noConversion"/>
  </si>
  <si>
    <t>2018. 방과후아카테미 공기청정기 위탁, 관리(렌탈)</t>
    <phoneticPr fontId="4" type="noConversion"/>
  </si>
  <si>
    <t>2018.05.16.</t>
    <phoneticPr fontId="4" type="noConversion"/>
  </si>
  <si>
    <t>2018.12.31.</t>
    <phoneticPr fontId="4" type="noConversion"/>
  </si>
  <si>
    <t>7월 기성부분준공금액</t>
    <phoneticPr fontId="4" type="noConversion"/>
  </si>
  <si>
    <t>2018.08.01.</t>
    <phoneticPr fontId="4" type="noConversion"/>
  </si>
  <si>
    <t>㈜선진항공여행사</t>
    <phoneticPr fontId="4" type="noConversion"/>
  </si>
  <si>
    <t>2018년도 경기도 청소년활동 공모사업"꽃, 그대"이동차량 임차(2)</t>
    <phoneticPr fontId="41" type="noConversion"/>
  </si>
  <si>
    <t>2018.07.01.</t>
    <phoneticPr fontId="4" type="noConversion"/>
  </si>
  <si>
    <t xml:space="preserve">2018. 무인경비시스템 위탁관리비 </t>
    <phoneticPr fontId="4" type="noConversion"/>
  </si>
  <si>
    <t>2018. 무인발권기 유지보수비</t>
    <phoneticPr fontId="4" type="noConversion"/>
  </si>
  <si>
    <t xml:space="preserve">2018. 회원관리시스템 유지보수비 </t>
    <phoneticPr fontId="4" type="noConversion"/>
  </si>
  <si>
    <t>2018. 승강기 유지관리비 납부</t>
    <phoneticPr fontId="4" type="noConversion"/>
  </si>
  <si>
    <t>2018. 공기청정기(추가)위탁관리(렌탈)계약</t>
    <phoneticPr fontId="4" type="noConversion"/>
  </si>
  <si>
    <t>2018년 방과후아카데미 복합기 임대 계약 건의</t>
    <phoneticPr fontId="4" type="noConversion"/>
  </si>
  <si>
    <t xml:space="preserve">2018. 환경위생(정수기,비데,공기청정기) 위탁관리비 </t>
    <phoneticPr fontId="4" type="noConversion"/>
  </si>
  <si>
    <t xml:space="preserve">2018. 셔틀버스 임차용역관리비 </t>
    <phoneticPr fontId="4" type="noConversion"/>
  </si>
  <si>
    <t>주혜진</t>
    <phoneticPr fontId="4" type="noConversion"/>
  </si>
  <si>
    <t>육현표</t>
    <phoneticPr fontId="4" type="noConversion"/>
  </si>
  <si>
    <t>장평순</t>
    <phoneticPr fontId="4" type="noConversion"/>
  </si>
  <si>
    <t>인선경</t>
    <phoneticPr fontId="4" type="noConversion"/>
  </si>
  <si>
    <t>전세원</t>
    <phoneticPr fontId="4" type="noConversion"/>
  </si>
  <si>
    <t>김영빈</t>
    <phoneticPr fontId="4" type="noConversion"/>
  </si>
  <si>
    <t>권수용</t>
    <phoneticPr fontId="4" type="noConversion"/>
  </si>
  <si>
    <t>김덕만</t>
    <phoneticPr fontId="4" type="noConversion"/>
  </si>
  <si>
    <t>장병우</t>
    <phoneticPr fontId="4" type="noConversion"/>
  </si>
  <si>
    <t>이해선</t>
    <phoneticPr fontId="4" type="noConversion"/>
  </si>
  <si>
    <t>윤두희</t>
    <phoneticPr fontId="4" type="noConversion"/>
  </si>
  <si>
    <t>㈜선진항공여행사</t>
    <phoneticPr fontId="4" type="noConversion"/>
  </si>
  <si>
    <t>성남시 분당구 서현로170</t>
    <phoneticPr fontId="4" type="noConversion"/>
  </si>
  <si>
    <t>2018년도 경기도 청소년활동 공모사업"꽃, 그대"이동차량 임차(2)</t>
  </si>
  <si>
    <t>성남시 분당구 서현로 170</t>
    <phoneticPr fontId="4" type="noConversion"/>
  </si>
  <si>
    <t>윤두희</t>
    <phoneticPr fontId="4" type="noConversion"/>
  </si>
  <si>
    <t>성남시 수정구 산성대로 189, 7층 702호(수진동, 수산타워)</t>
    <phoneticPr fontId="4" type="noConversion"/>
  </si>
  <si>
    <t>㈜KT</t>
    <phoneticPr fontId="4" type="noConversion"/>
  </si>
  <si>
    <t>2017.11.09.</t>
    <phoneticPr fontId="4" type="noConversion"/>
  </si>
  <si>
    <t>인터넷 전화(2차)</t>
    <phoneticPr fontId="4" type="noConversion"/>
  </si>
  <si>
    <t>㈜케이티</t>
    <phoneticPr fontId="4" type="noConversion"/>
  </si>
  <si>
    <t>2017.12.29.</t>
    <phoneticPr fontId="4" type="noConversion"/>
  </si>
  <si>
    <t>2018.12.31.</t>
    <phoneticPr fontId="4" type="noConversion"/>
  </si>
  <si>
    <t>중원청소년수련관</t>
    <phoneticPr fontId="4" type="noConversion"/>
  </si>
  <si>
    <t>황창규</t>
    <phoneticPr fontId="4" type="noConversion"/>
  </si>
  <si>
    <t>-</t>
    <phoneticPr fontId="4" type="noConversion"/>
  </si>
  <si>
    <t>인터넷 전화(2차)</t>
    <phoneticPr fontId="4" type="noConversion"/>
  </si>
  <si>
    <t>방과후아카데미 주말전문체험 체험비</t>
    <phoneticPr fontId="4" type="noConversion"/>
  </si>
  <si>
    <t>8월 방과후아카데미 특별프로그램 이동차량 임차</t>
  </si>
  <si>
    <t>2018.08.03.</t>
    <phoneticPr fontId="4" type="noConversion"/>
  </si>
  <si>
    <t>2018.08.24.</t>
    <phoneticPr fontId="4" type="noConversion"/>
  </si>
  <si>
    <t>8월 방과후아카데미 특별프로그램 이동차량 임차</t>
    <phoneticPr fontId="4" type="noConversion"/>
  </si>
  <si>
    <t>수의</t>
  </si>
  <si>
    <t xml:space="preserve"> -</t>
    <phoneticPr fontId="4" type="noConversion"/>
  </si>
  <si>
    <t>중원수련관</t>
    <phoneticPr fontId="4" type="noConversion"/>
  </si>
  <si>
    <t>방역소독 위탁관리비</t>
    <phoneticPr fontId="4" type="noConversion"/>
  </si>
  <si>
    <t>㈜한창</t>
    <phoneticPr fontId="4" type="noConversion"/>
  </si>
  <si>
    <t>2017.12.28.</t>
    <phoneticPr fontId="4" type="noConversion"/>
  </si>
  <si>
    <t>2018.12.31.</t>
    <phoneticPr fontId="4" type="noConversion"/>
  </si>
  <si>
    <t>4분기 프로그램 안내지 제작</t>
    <phoneticPr fontId="4" type="noConversion"/>
  </si>
  <si>
    <t>수의총액</t>
  </si>
  <si>
    <t>395*540, 4P</t>
    <phoneticPr fontId="4" type="noConversion"/>
  </si>
  <si>
    <t>부</t>
    <phoneticPr fontId="4" type="noConversion"/>
  </si>
  <si>
    <t>중원수련관</t>
    <phoneticPr fontId="4" type="noConversion"/>
  </si>
  <si>
    <t>이상열</t>
    <phoneticPr fontId="4" type="noConversion"/>
  </si>
  <si>
    <t>031-729-9357</t>
    <phoneticPr fontId="4" type="noConversion"/>
  </si>
  <si>
    <t>수련관 천장재 난간대 보강 공사</t>
    <phoneticPr fontId="4" type="noConversion"/>
  </si>
  <si>
    <t>건축</t>
  </si>
  <si>
    <t>도주성</t>
    <phoneticPr fontId="4" type="noConversion"/>
  </si>
  <si>
    <t>031-729-9317</t>
    <phoneticPr fontId="4" type="noConversion"/>
  </si>
  <si>
    <t>8월 기성부분준공금액</t>
    <phoneticPr fontId="4" type="noConversion"/>
  </si>
  <si>
    <t>2018.08.23.</t>
    <phoneticPr fontId="4" type="noConversion"/>
  </si>
  <si>
    <t>2018.08.20.</t>
    <phoneticPr fontId="4" type="noConversion"/>
  </si>
  <si>
    <t xml:space="preserve">2018. 방과후아카데미 8월 급식 </t>
    <phoneticPr fontId="4" type="noConversion"/>
  </si>
  <si>
    <t>2018.08.31.</t>
    <phoneticPr fontId="4" type="noConversion"/>
  </si>
  <si>
    <t>2018.7월분 인터넷망 사용</t>
    <phoneticPr fontId="4" type="noConversion"/>
  </si>
  <si>
    <t>2018.08.03.~2018.08.06.</t>
    <phoneticPr fontId="4" type="noConversion"/>
  </si>
  <si>
    <t>2018.08.06.</t>
    <phoneticPr fontId="4" type="noConversion"/>
  </si>
  <si>
    <t>수영장 샤워장 전기 공사</t>
  </si>
  <si>
    <t>수영장 샤워장 전기 공사</t>
    <phoneticPr fontId="4" type="noConversion"/>
  </si>
  <si>
    <t>2018.08.06.~2018.08.24.</t>
    <phoneticPr fontId="4" type="noConversion"/>
  </si>
  <si>
    <t>경일전기수방㈜</t>
    <phoneticPr fontId="4" type="noConversion"/>
  </si>
  <si>
    <t>성남시 분당구 판교로610번길 18</t>
    <phoneticPr fontId="4" type="noConversion"/>
  </si>
  <si>
    <t>수영장 천정 닥트 그릴교체 공사</t>
    <phoneticPr fontId="4" type="noConversion"/>
  </si>
  <si>
    <t>2018.08.06.~2018.08.20.</t>
    <phoneticPr fontId="4" type="noConversion"/>
  </si>
  <si>
    <t>가나 닥트</t>
    <phoneticPr fontId="4" type="noConversion"/>
  </si>
  <si>
    <t>성남시 중원구 성남대로1140번길 18</t>
    <phoneticPr fontId="4" type="noConversion"/>
  </si>
  <si>
    <t>2018.08.13.</t>
    <phoneticPr fontId="4" type="noConversion"/>
  </si>
  <si>
    <t>2018.08.13.~2018.08.31.</t>
    <phoneticPr fontId="4" type="noConversion"/>
  </si>
  <si>
    <t>미야디자인하우스</t>
    <phoneticPr fontId="4" type="noConversion"/>
  </si>
  <si>
    <t>성남시 분당구 판교로 697</t>
    <phoneticPr fontId="4" type="noConversion"/>
  </si>
  <si>
    <r>
      <t>2018.</t>
    </r>
    <r>
      <rPr>
        <sz val="13"/>
        <color rgb="FF000000"/>
        <rFont val="맑은 고딕"/>
        <family val="3"/>
        <charset val="129"/>
      </rPr>
      <t>[</t>
    </r>
    <r>
      <rPr>
        <sz val="11.05"/>
        <color rgb="FF000000"/>
        <rFont val="굴림체"/>
        <family val="3"/>
        <charset val="129"/>
      </rPr>
      <t>꾸미담</t>
    </r>
    <r>
      <rPr>
        <sz val="11.05"/>
        <color rgb="FF000000"/>
        <rFont val="맑은 고딕"/>
        <family val="3"/>
        <charset val="129"/>
      </rPr>
      <t xml:space="preserve"> 진로프로그램] 강점 응원쪽지 제작</t>
    </r>
    <phoneticPr fontId="4" type="noConversion"/>
  </si>
  <si>
    <t>2018.08.16.</t>
    <phoneticPr fontId="4" type="noConversion"/>
  </si>
  <si>
    <t>2018.08.18.</t>
    <phoneticPr fontId="4" type="noConversion"/>
  </si>
  <si>
    <t>2018.08.16.~2018.08.18.</t>
    <phoneticPr fontId="4" type="noConversion"/>
  </si>
  <si>
    <t>베리굿특수분장</t>
    <phoneticPr fontId="4" type="noConversion"/>
  </si>
  <si>
    <t>서울시 성북구 오패산로 90</t>
    <phoneticPr fontId="4" type="noConversion"/>
  </si>
  <si>
    <t>2018 방과후아카데미 둥근세상만들기 캠프 이도차량 임차</t>
  </si>
  <si>
    <t>방과후아카데미 특별프로그램 차량 임차</t>
  </si>
  <si>
    <t>경일전기소방㈜</t>
    <phoneticPr fontId="4" type="noConversion"/>
  </si>
  <si>
    <t>이종희,오주용</t>
    <phoneticPr fontId="4" type="noConversion"/>
  </si>
  <si>
    <t>성남시 분당구 판교로610번길 18(야탑동, 1층)</t>
  </si>
  <si>
    <t>가나 탁트</t>
    <phoneticPr fontId="4" type="noConversion"/>
  </si>
  <si>
    <t>진대성</t>
    <phoneticPr fontId="4" type="noConversion"/>
  </si>
  <si>
    <t>성남시 중원구 성남대로1140번길 18(성남동)</t>
    <phoneticPr fontId="4" type="noConversion"/>
  </si>
  <si>
    <t>김정미</t>
    <phoneticPr fontId="4" type="noConversion"/>
  </si>
  <si>
    <t>성남시 분당구 판교로 697, A동 7층 708호</t>
    <phoneticPr fontId="4" type="noConversion"/>
  </si>
  <si>
    <t>권윤주</t>
    <phoneticPr fontId="4" type="noConversion"/>
  </si>
  <si>
    <t>서울시 성북구 오패산로 90, 122동 1102호</t>
    <phoneticPr fontId="4" type="noConversion"/>
  </si>
  <si>
    <t>성남시 분당구 서현로 170(서현동)</t>
    <phoneticPr fontId="4" type="noConversion"/>
  </si>
  <si>
    <t>2018.08.03.~
08.06.</t>
    <phoneticPr fontId="4" type="noConversion"/>
  </si>
  <si>
    <t>2018.08.06.~
08.24.</t>
    <phoneticPr fontId="4" type="noConversion"/>
  </si>
  <si>
    <t>수영장 천정 닥트 그릴 교체 공사</t>
  </si>
  <si>
    <t>2018.08.06.~
08.20.</t>
    <phoneticPr fontId="4" type="noConversion"/>
  </si>
  <si>
    <t>2018. [꾸미담 진로프로그램] 강점 응원쪽지 제작</t>
  </si>
  <si>
    <t>2018.08.13.~
08.31.</t>
    <phoneticPr fontId="4" type="noConversion"/>
  </si>
  <si>
    <t xml:space="preserve">방과후아카데미 주말전문체험 체험비 </t>
  </si>
  <si>
    <t>2018.08.16.~
08.18</t>
    <phoneticPr fontId="4" type="noConversion"/>
  </si>
  <si>
    <t>2018.08.17.</t>
    <phoneticPr fontId="4" type="noConversion"/>
  </si>
  <si>
    <t>2018.08.17.~
08.18.</t>
    <phoneticPr fontId="4" type="noConversion"/>
  </si>
  <si>
    <t>2018.17.~
08.24.</t>
    <phoneticPr fontId="4" type="noConversion"/>
  </si>
  <si>
    <t>2018.08.20.~
08.21.</t>
    <phoneticPr fontId="4" type="noConversion"/>
  </si>
  <si>
    <t>8월 방과후아카데미 특별프로그램 이동차량 임차</t>
    <phoneticPr fontId="41" type="noConversion"/>
  </si>
  <si>
    <t>수영장 샤워장 전기 공사</t>
    <phoneticPr fontId="41" type="noConversion"/>
  </si>
  <si>
    <t>수영장 천정 닥트 그릴 교체 공사</t>
    <phoneticPr fontId="41" type="noConversion"/>
  </si>
  <si>
    <t xml:space="preserve">방과후아카데미 주말전문체험 체험비 </t>
    <phoneticPr fontId="41" type="noConversion"/>
  </si>
  <si>
    <t>2018 방과후아카데미 둥근세상만들기 캠프 이도차량 임차</t>
    <phoneticPr fontId="41" type="noConversion"/>
  </si>
  <si>
    <t>방과후아카데미 특별프로그램 차량 임차</t>
    <phoneticPr fontId="41" type="noConversion"/>
  </si>
  <si>
    <t>2018. [꾸미담 진로프로그램] 강점 응원쪽지 제작</t>
    <phoneticPr fontId="41" type="noConversion"/>
  </si>
  <si>
    <t>윤두희</t>
    <phoneticPr fontId="4" type="noConversion"/>
  </si>
  <si>
    <t>이종희,오주용</t>
    <phoneticPr fontId="4" type="noConversion"/>
  </si>
  <si>
    <t>진대성</t>
    <phoneticPr fontId="4" type="noConversion"/>
  </si>
  <si>
    <t>김정미</t>
    <phoneticPr fontId="4" type="noConversion"/>
  </si>
  <si>
    <t>권윤주</t>
    <phoneticPr fontId="4" type="noConversion"/>
  </si>
  <si>
    <t>박예숙</t>
    <phoneticPr fontId="4" type="noConversion"/>
  </si>
  <si>
    <t>2018. 2차 공연료 지급</t>
    <phoneticPr fontId="4" type="noConversion"/>
  </si>
  <si>
    <t>김민수</t>
    <phoneticPr fontId="4" type="noConversion"/>
  </si>
  <si>
    <t>031-729-9335</t>
    <phoneticPr fontId="4" type="noConversion"/>
  </si>
  <si>
    <t>사업비</t>
    <phoneticPr fontId="4" type="noConversion"/>
  </si>
  <si>
    <t>2018.08.17.~2018.08.18.</t>
    <phoneticPr fontId="4" type="noConversion"/>
  </si>
  <si>
    <t>2018.08.17.~2018.08.24.</t>
    <phoneticPr fontId="4" type="noConversion"/>
  </si>
  <si>
    <t>성남시 수정구 산성대로 189</t>
    <phoneticPr fontId="4" type="noConversion"/>
  </si>
  <si>
    <t>2018.08.20.~2018.08.21.</t>
    <phoneticPr fontId="4" type="noConversion"/>
  </si>
  <si>
    <t>2018.08.21.</t>
    <phoneticPr fontId="4" type="noConversion"/>
  </si>
  <si>
    <t>2018. 성남시청소년동아리지원사업 동아리대축제 홍보물 제작</t>
  </si>
  <si>
    <t>2018. 성남시청소년동아리지원사업 동아리대축제 물품 대여</t>
  </si>
  <si>
    <t>2018년도 경기도 청소년활동 공모사업"꽃, 그대"이동차량 임차(4)</t>
  </si>
  <si>
    <t>2018. 2차 청소년어울림마당 물품대여</t>
  </si>
  <si>
    <t>9월 목공활동[내 멋대로 목공 방] 목재구입</t>
  </si>
  <si>
    <t>2018.08.30.</t>
    <phoneticPr fontId="4" type="noConversion"/>
  </si>
  <si>
    <t>2018.08.30.~2018.09.08.</t>
    <phoneticPr fontId="4" type="noConversion"/>
  </si>
  <si>
    <t>2018.09.08.</t>
    <phoneticPr fontId="4" type="noConversion"/>
  </si>
  <si>
    <t>제이커뮤니케이션</t>
    <phoneticPr fontId="4" type="noConversion"/>
  </si>
  <si>
    <t>성남시 분당구 판교로 697</t>
    <phoneticPr fontId="4" type="noConversion"/>
  </si>
  <si>
    <t>2018.08.30~2018.09.08.</t>
    <phoneticPr fontId="4" type="noConversion"/>
  </si>
  <si>
    <t>㈜채움기획</t>
    <phoneticPr fontId="4" type="noConversion"/>
  </si>
  <si>
    <t>성남시 중원구 원터로 32</t>
    <phoneticPr fontId="4" type="noConversion"/>
  </si>
  <si>
    <t>2018.08.30.~2018.09.01.</t>
    <phoneticPr fontId="4" type="noConversion"/>
  </si>
  <si>
    <t>2018.09.01.</t>
    <phoneticPr fontId="4" type="noConversion"/>
  </si>
  <si>
    <t>2018.08.31.</t>
    <phoneticPr fontId="4" type="noConversion"/>
  </si>
  <si>
    <t>2018.08.31.~2018.09.08.</t>
    <phoneticPr fontId="4" type="noConversion"/>
  </si>
  <si>
    <t>2018.08.27.</t>
    <phoneticPr fontId="4" type="noConversion"/>
  </si>
  <si>
    <t>2018.08.27.~2018.08.31.</t>
    <phoneticPr fontId="4" type="noConversion"/>
  </si>
  <si>
    <t>창호합판</t>
    <phoneticPr fontId="4" type="noConversion"/>
  </si>
  <si>
    <t>성남시 중원구 하대원동 117-5</t>
    <phoneticPr fontId="4" type="noConversion"/>
  </si>
  <si>
    <t>청소년미디어단-미디어제작편집 프로그램</t>
  </si>
  <si>
    <t xml:space="preserve"> Adobe Creative Cloud 1년 사용권 </t>
  </si>
  <si>
    <t>개</t>
  </si>
  <si>
    <t>중원수련관</t>
    <phoneticPr fontId="4" type="noConversion"/>
  </si>
  <si>
    <t>류재일</t>
    <phoneticPr fontId="4" type="noConversion"/>
  </si>
  <si>
    <t>031-729-9337</t>
    <phoneticPr fontId="4" type="noConversion"/>
  </si>
  <si>
    <t>9월 목공활동[매 멋대로 목공 방] 목재구립</t>
    <phoneticPr fontId="4" type="noConversion"/>
  </si>
  <si>
    <t>2018.08.27.</t>
    <phoneticPr fontId="4" type="noConversion"/>
  </si>
  <si>
    <t>2018.08.27.~
08.31.</t>
    <phoneticPr fontId="4" type="noConversion"/>
  </si>
  <si>
    <t>창호합판</t>
    <phoneticPr fontId="4" type="noConversion"/>
  </si>
  <si>
    <t>성남시 중원구 하대원동 117-5</t>
    <phoneticPr fontId="4" type="noConversion"/>
  </si>
  <si>
    <t>지방자치를 당사자로 하는 계약에 관한 법률 시행령 제25조1항5호에 의한 수의계약</t>
    <phoneticPr fontId="4" type="noConversion"/>
  </si>
  <si>
    <t>2018.08.30.</t>
    <phoneticPr fontId="4" type="noConversion"/>
  </si>
  <si>
    <t>2018.08.30.~
09.08.</t>
    <phoneticPr fontId="4" type="noConversion"/>
  </si>
  <si>
    <t>제이커뮤니케이션</t>
    <phoneticPr fontId="4" type="noConversion"/>
  </si>
  <si>
    <t>성남시 분당구 판교로 697, A동 7층 708호</t>
    <phoneticPr fontId="4" type="noConversion"/>
  </si>
  <si>
    <t>2018. 성남시청소년동아리지원사업 동아리대축제 물품 대여</t>
    <phoneticPr fontId="4" type="noConversion"/>
  </si>
  <si>
    <t>2018. 성남시청소년동아리지원사업 동아리대축제 홍보물 제작</t>
    <phoneticPr fontId="4" type="noConversion"/>
  </si>
  <si>
    <t>㈜체움기획</t>
    <phoneticPr fontId="4" type="noConversion"/>
  </si>
  <si>
    <t>성남시 중원구 원터로 32</t>
    <phoneticPr fontId="4" type="noConversion"/>
  </si>
  <si>
    <t>지방자치를 당사자로 하는 계약에 관한 법률 시행령 제25조1항5호에 의한 수의계약</t>
    <phoneticPr fontId="4" type="noConversion"/>
  </si>
  <si>
    <t>2018년도 경기도 청소년활동 공모사업"꽃, 그대"이동차량 임차(4)</t>
    <phoneticPr fontId="4" type="noConversion"/>
  </si>
  <si>
    <t>2018.08.30.~
09.01.</t>
    <phoneticPr fontId="4" type="noConversion"/>
  </si>
  <si>
    <t>뉴한솔고속㈜</t>
    <phoneticPr fontId="4" type="noConversion"/>
  </si>
  <si>
    <t>성남시 수정구 산성대로 189, 7층 702호(수진동, 수산타워)</t>
    <phoneticPr fontId="4" type="noConversion"/>
  </si>
  <si>
    <t>2018. 2차 청소년어울림마당 물품대여</t>
    <phoneticPr fontId="4" type="noConversion"/>
  </si>
  <si>
    <t>2018.08.31.</t>
    <phoneticPr fontId="4" type="noConversion"/>
  </si>
  <si>
    <t>2018.08.31.~
09.08.</t>
    <phoneticPr fontId="4" type="noConversion"/>
  </si>
  <si>
    <t>㈜채움기획</t>
    <phoneticPr fontId="4" type="noConversion"/>
  </si>
  <si>
    <t>서재선</t>
    <phoneticPr fontId="4" type="noConversion"/>
  </si>
  <si>
    <t>홍준표</t>
    <phoneticPr fontId="4" type="noConversion"/>
  </si>
  <si>
    <t>임정애</t>
    <phoneticPr fontId="4" type="noConversion"/>
  </si>
  <si>
    <t>박예숙</t>
    <phoneticPr fontId="4" type="noConversion"/>
  </si>
  <si>
    <t>방역, 소독 위탁관리비</t>
    <phoneticPr fontId="4" type="noConversion"/>
  </si>
  <si>
    <t>김은영</t>
    <phoneticPr fontId="4" type="noConversion"/>
  </si>
  <si>
    <t>2018.07.31.</t>
    <phoneticPr fontId="4" type="noConversion"/>
  </si>
  <si>
    <t>2018.09.03.</t>
    <phoneticPr fontId="4" type="noConversion"/>
  </si>
  <si>
    <t>2018. 성남시청소년동아리지원사업 동아리대축제 홍보물 제작</t>
    <phoneticPr fontId="41" type="noConversion"/>
  </si>
  <si>
    <t>2018. 성남시청소년동아리지원사업 동아리대축제 물품 대여</t>
    <phoneticPr fontId="41" type="noConversion"/>
  </si>
  <si>
    <t>2018년도 경기도 청소년활동 공모사업"꽃, 그대"이동차량 임차(4)</t>
    <phoneticPr fontId="41" type="noConversion"/>
  </si>
  <si>
    <t>2018. 2차 청소년어울림마당 물품대여</t>
    <phoneticPr fontId="41" type="noConversion"/>
  </si>
  <si>
    <t>9월 목공활동[내 멋대로 목공 방] 목재구입</t>
    <phoneticPr fontId="41" type="noConversion"/>
  </si>
  <si>
    <t>서재선</t>
    <phoneticPr fontId="41" type="noConversion"/>
  </si>
  <si>
    <t>홍준표</t>
    <phoneticPr fontId="41" type="noConversion"/>
  </si>
  <si>
    <t>임정애</t>
    <phoneticPr fontId="41" type="noConversion"/>
  </si>
  <si>
    <t>박예숙</t>
    <phoneticPr fontId="41" type="noConversion"/>
  </si>
  <si>
    <t>임정애</t>
    <phoneticPr fontId="41" type="noConversion"/>
  </si>
  <si>
    <t>2018년도 경기도 청소년활동 공모사업"꽃, 그대"이동차량 임차(3)</t>
    <phoneticPr fontId="41" type="noConversion"/>
  </si>
  <si>
    <t>2018. 성남시청소년동아리지원사업 동아리대축제 홍보물 제작</t>
    <phoneticPr fontId="41" type="noConversion"/>
  </si>
  <si>
    <t>2018. 성남시청소년동아리지원사업 동아리대축제 물품 대여</t>
    <phoneticPr fontId="41" type="noConversion"/>
  </si>
  <si>
    <t>2018년도 경기도 청소년활동 공모사업"꽃, 그대"이동차량 임차(4)</t>
    <phoneticPr fontId="41" type="noConversion"/>
  </si>
  <si>
    <t>2018. 2차 청소년어울림마당 물품대여</t>
    <phoneticPr fontId="41" type="noConversion"/>
  </si>
  <si>
    <t>㈜선진항공여행사</t>
    <phoneticPr fontId="41" type="noConversion"/>
  </si>
  <si>
    <t>경일전기소방㈜</t>
    <phoneticPr fontId="41" type="noConversion"/>
  </si>
  <si>
    <t>가나 닥트</t>
    <phoneticPr fontId="41" type="noConversion"/>
  </si>
  <si>
    <t>미야디자인하우스</t>
    <phoneticPr fontId="41" type="noConversion"/>
  </si>
  <si>
    <t>베리굿특수분장</t>
    <phoneticPr fontId="41" type="noConversion"/>
  </si>
  <si>
    <t>뉴한솔고속㈜</t>
    <phoneticPr fontId="41" type="noConversion"/>
  </si>
  <si>
    <t>㈜선진항공여행사</t>
    <phoneticPr fontId="41" type="noConversion"/>
  </si>
  <si>
    <t>창호합판</t>
    <phoneticPr fontId="41" type="noConversion"/>
  </si>
  <si>
    <t>제이커뮤니케이션</t>
    <phoneticPr fontId="41" type="noConversion"/>
  </si>
  <si>
    <t>㈜채움기획</t>
    <phoneticPr fontId="41" type="noConversion"/>
  </si>
  <si>
    <t>2018. [꾸미담 진로프로그램] 강점 응원쪽지 제작</t>
    <phoneticPr fontId="41" type="noConversion"/>
  </si>
  <si>
    <t>2018.08.03.</t>
    <phoneticPr fontId="4" type="noConversion"/>
  </si>
  <si>
    <t>2018.0806.</t>
    <phoneticPr fontId="4" type="noConversion"/>
  </si>
  <si>
    <t>201808.06.</t>
    <phoneticPr fontId="4" type="noConversion"/>
  </si>
  <si>
    <t>2018.0813.</t>
    <phoneticPr fontId="4" type="noConversion"/>
  </si>
  <si>
    <t>2018.08.16.</t>
    <phoneticPr fontId="4" type="noConversion"/>
  </si>
  <si>
    <t>2018.08.17.</t>
    <phoneticPr fontId="4" type="noConversion"/>
  </si>
  <si>
    <t>2018.08.20.</t>
    <phoneticPr fontId="4" type="noConversion"/>
  </si>
  <si>
    <t>2018.08.27.</t>
    <phoneticPr fontId="4" type="noConversion"/>
  </si>
  <si>
    <t>2018.08.30.</t>
    <phoneticPr fontId="4" type="noConversion"/>
  </si>
  <si>
    <t>2018.08.30</t>
    <phoneticPr fontId="4" type="noConversion"/>
  </si>
  <si>
    <t>2018.08.31.</t>
    <phoneticPr fontId="4" type="noConversion"/>
  </si>
  <si>
    <t>2018.08.06.</t>
    <phoneticPr fontId="41" type="noConversion"/>
  </si>
  <si>
    <t>2018.08.08.</t>
    <phoneticPr fontId="41" type="noConversion"/>
  </si>
  <si>
    <t>2018.08.10.</t>
    <phoneticPr fontId="41" type="noConversion"/>
  </si>
  <si>
    <t>2018.08.13.</t>
    <phoneticPr fontId="41" type="noConversion"/>
  </si>
  <si>
    <t>2018.08.18.</t>
    <phoneticPr fontId="41" type="noConversion"/>
  </si>
  <si>
    <t>2018.08.22.</t>
    <phoneticPr fontId="41" type="noConversion"/>
  </si>
  <si>
    <t>2018.08.21.</t>
    <phoneticPr fontId="41" type="noConversion"/>
  </si>
  <si>
    <t>2018.08.31</t>
    <phoneticPr fontId="41" type="noConversion"/>
  </si>
  <si>
    <t>2018.09.08.</t>
    <phoneticPr fontId="41" type="noConversion"/>
  </si>
  <si>
    <t>2018.09.01.</t>
    <phoneticPr fontId="41" type="noConversion"/>
  </si>
  <si>
    <t>2018.08.24.</t>
    <phoneticPr fontId="41" type="noConversion"/>
  </si>
  <si>
    <t>2018.08.20.</t>
    <phoneticPr fontId="41" type="noConversion"/>
  </si>
  <si>
    <t>2018.08.31.</t>
    <phoneticPr fontId="41" type="noConversion"/>
  </si>
  <si>
    <t>2018.08.18.</t>
    <phoneticPr fontId="41" type="noConversion"/>
  </si>
  <si>
    <t>2018.08.21.</t>
    <phoneticPr fontId="41" type="noConversion"/>
  </si>
  <si>
    <t>2018.09.08.</t>
    <phoneticPr fontId="41" type="noConversion"/>
  </si>
  <si>
    <t>2018.09.01.</t>
    <phoneticPr fontId="41" type="noConversion"/>
  </si>
  <si>
    <t>2018.08.27.</t>
    <phoneticPr fontId="41" type="noConversion"/>
  </si>
  <si>
    <t>2018.08.24.</t>
    <phoneticPr fontId="41" type="noConversion"/>
  </si>
  <si>
    <t>2018.08.31.</t>
    <phoneticPr fontId="41" type="noConversion"/>
  </si>
  <si>
    <t>2018.09.08.</t>
    <phoneticPr fontId="41" type="noConversion"/>
  </si>
  <si>
    <t>2018.09.01.</t>
    <phoneticPr fontId="41" type="noConversion"/>
  </si>
  <si>
    <t>2018.08.06.</t>
    <phoneticPr fontId="41" type="noConversion"/>
  </si>
  <si>
    <t>2018.08.24.</t>
    <phoneticPr fontId="41" type="noConversion"/>
  </si>
  <si>
    <t>2018.08.20.</t>
    <phoneticPr fontId="41" type="noConversion"/>
  </si>
  <si>
    <t>2018.08.31.</t>
    <phoneticPr fontId="41" type="noConversion"/>
  </si>
  <si>
    <t>2018.08.18.</t>
    <phoneticPr fontId="41" type="noConversion"/>
  </si>
  <si>
    <t>2018.08.21.</t>
    <phoneticPr fontId="41" type="noConversion"/>
  </si>
  <si>
    <t>2018.08.31.</t>
    <phoneticPr fontId="41" type="noConversion"/>
  </si>
  <si>
    <t>2018.09.08.</t>
    <phoneticPr fontId="41" type="noConversion"/>
  </si>
  <si>
    <t>2018.09.01.</t>
    <phoneticPr fontId="41" type="noConversion"/>
  </si>
  <si>
    <t>방과후아카데미 주말전문체험 체험비 지급(도예체험)</t>
    <phoneticPr fontId="4" type="noConversion"/>
  </si>
  <si>
    <t>중원수련관</t>
  </si>
  <si>
    <t>박상규</t>
    <phoneticPr fontId="4" type="noConversion"/>
  </si>
  <si>
    <t>031-729-9344</t>
    <phoneticPr fontId="4" type="noConversion"/>
  </si>
  <si>
    <t>국도비</t>
    <phoneticPr fontId="4" type="noConversion"/>
  </si>
  <si>
    <t>2018.08.31.</t>
    <phoneticPr fontId="4" type="noConversion"/>
  </si>
  <si>
    <t>2018. 7월분 인터넷망 사용</t>
    <phoneticPr fontId="4" type="noConversion"/>
  </si>
  <si>
    <t>8월 기성부분준공금액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</si>
</sst>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#,##0;&quot;△&quot;#,##0"/>
    <numFmt numFmtId="180" formatCode="m&quot;월&quot;\ d&quot;일&quot;;@"/>
    <numFmt numFmtId="181" formatCode="0.000_);[Red]\(0.000\)"/>
    <numFmt numFmtId="182" formatCode="0.000%"/>
  </numFmts>
  <fonts count="46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color theme="1"/>
      <name val="바탕"/>
      <family val="1"/>
      <charset val="129"/>
    </font>
    <font>
      <sz val="9"/>
      <name val="바탕"/>
      <family val="1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20"/>
      <name val="돋움"/>
      <family val="3"/>
      <charset val="129"/>
    </font>
    <font>
      <sz val="13"/>
      <color rgb="FF000000"/>
      <name val="굴림체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1"/>
      <color theme="1"/>
      <name val="돋움"/>
      <family val="3"/>
      <charset val="129"/>
    </font>
    <font>
      <sz val="10"/>
      <color theme="1"/>
      <name val="돋움"/>
      <family val="3"/>
      <charset val="129"/>
    </font>
    <font>
      <sz val="9"/>
      <color indexed="81"/>
      <name val="굴림"/>
      <family val="3"/>
      <charset val="129"/>
    </font>
    <font>
      <sz val="18"/>
      <name val="돋움"/>
      <family val="3"/>
      <charset val="129"/>
    </font>
    <font>
      <sz val="20"/>
      <name val="돋움"/>
      <family val="3"/>
      <charset val="129"/>
    </font>
    <font>
      <b/>
      <sz val="13"/>
      <color rgb="FF000000"/>
      <name val="굴림체"/>
      <family val="3"/>
      <charset val="129"/>
    </font>
    <font>
      <sz val="12"/>
      <color rgb="FF000000"/>
      <name val="굴림체"/>
      <family val="3"/>
      <charset val="129"/>
    </font>
    <font>
      <sz val="11"/>
      <color rgb="FF000000"/>
      <name val="굴림체"/>
      <family val="3"/>
      <charset val="129"/>
    </font>
    <font>
      <b/>
      <sz val="12"/>
      <color rgb="FF000000"/>
      <name val="굴림체"/>
      <family val="3"/>
      <charset val="129"/>
    </font>
    <font>
      <sz val="9"/>
      <color theme="1"/>
      <name val="새굴림"/>
      <family val="1"/>
      <charset val="129"/>
    </font>
    <font>
      <sz val="9"/>
      <name val="새굴림"/>
      <family val="1"/>
      <charset val="129"/>
    </font>
    <font>
      <sz val="11"/>
      <name val="새굴림"/>
      <family val="1"/>
      <charset val="129"/>
    </font>
    <font>
      <sz val="9"/>
      <color indexed="63"/>
      <name val="새굴림"/>
      <family val="1"/>
      <charset val="129"/>
    </font>
    <font>
      <sz val="9"/>
      <name val="굴림체"/>
      <family val="3"/>
      <charset val="129"/>
    </font>
    <font>
      <sz val="9"/>
      <color indexed="63"/>
      <name val="굴림체"/>
      <family val="3"/>
      <charset val="129"/>
    </font>
    <font>
      <sz val="11"/>
      <name val="굴림체"/>
      <family val="3"/>
      <charset val="129"/>
    </font>
    <font>
      <sz val="10"/>
      <name val="굴림체"/>
      <family val="3"/>
      <charset val="129"/>
    </font>
    <font>
      <sz val="10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24"/>
      <name val="돋움"/>
      <family val="3"/>
      <charset val="129"/>
    </font>
    <font>
      <sz val="9"/>
      <color indexed="63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8"/>
      <name val="맑은 고딕"/>
      <family val="2"/>
      <charset val="129"/>
      <scheme val="minor"/>
    </font>
    <font>
      <sz val="10"/>
      <color indexed="63"/>
      <name val="굴림체"/>
      <family val="3"/>
      <charset val="129"/>
    </font>
    <font>
      <sz val="13"/>
      <color rgb="FF000000"/>
      <name val="맑은 고딕"/>
      <family val="3"/>
      <charset val="129"/>
    </font>
    <font>
      <sz val="11.05"/>
      <color rgb="FF000000"/>
      <name val="굴림체"/>
      <family val="3"/>
      <charset val="129"/>
    </font>
    <font>
      <sz val="11.05"/>
      <color rgb="FF000000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</borders>
  <cellStyleXfs count="48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381">
    <xf numFmtId="0" fontId="0" fillId="0" borderId="0" xfId="0"/>
    <xf numFmtId="0" fontId="5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left" vertical="center"/>
    </xf>
    <xf numFmtId="0" fontId="8" fillId="2" borderId="2" xfId="0" applyNumberFormat="1" applyFont="1" applyFill="1" applyBorder="1" applyAlignment="1" applyProtection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/>
    </xf>
    <xf numFmtId="178" fontId="9" fillId="0" borderId="2" xfId="0" applyNumberFormat="1" applyFont="1" applyFill="1" applyBorder="1" applyAlignment="1">
      <alignment horizontal="left" vertical="center" shrinkToFit="1"/>
    </xf>
    <xf numFmtId="178" fontId="9" fillId="0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 applyProtection="1">
      <alignment horizontal="center" vertical="center"/>
    </xf>
    <xf numFmtId="176" fontId="3" fillId="0" borderId="3" xfId="1" applyNumberFormat="1" applyFont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left" vertic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/>
    <xf numFmtId="176" fontId="11" fillId="0" borderId="3" xfId="1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180" fontId="11" fillId="0" borderId="2" xfId="0" applyNumberFormat="1" applyFont="1" applyFill="1" applyBorder="1" applyAlignment="1" applyProtection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horizontal="center" vertical="center"/>
    </xf>
    <xf numFmtId="176" fontId="3" fillId="0" borderId="28" xfId="1" applyNumberFormat="1" applyFont="1" applyBorder="1" applyAlignment="1">
      <alignment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176" fontId="3" fillId="0" borderId="32" xfId="1" applyNumberFormat="1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3" fillId="0" borderId="28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178" fontId="9" fillId="0" borderId="2" xfId="0" applyNumberFormat="1" applyFont="1" applyBorder="1" applyAlignment="1">
      <alignment horizontal="left" vertical="center" shrinkToFit="1"/>
    </xf>
    <xf numFmtId="180" fontId="10" fillId="0" borderId="2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0" fillId="0" borderId="2" xfId="0" applyBorder="1"/>
    <xf numFmtId="0" fontId="3" fillId="0" borderId="2" xfId="0" applyFont="1" applyBorder="1" applyAlignment="1">
      <alignment horizontal="center" vertical="center"/>
    </xf>
    <xf numFmtId="9" fontId="14" fillId="0" borderId="7" xfId="0" applyNumberFormat="1" applyFont="1" applyBorder="1" applyAlignment="1">
      <alignment horizontal="center" vertical="center" shrinkToFit="1"/>
    </xf>
    <xf numFmtId="14" fontId="14" fillId="0" borderId="7" xfId="0" applyNumberFormat="1" applyFont="1" applyBorder="1" applyAlignment="1">
      <alignment horizontal="center" vertical="center" shrinkToFit="1"/>
    </xf>
    <xf numFmtId="3" fontId="14" fillId="0" borderId="7" xfId="0" applyNumberFormat="1" applyFont="1" applyBorder="1" applyAlignment="1">
      <alignment horizontal="right" vertical="center" shrinkToFit="1"/>
    </xf>
    <xf numFmtId="3" fontId="14" fillId="0" borderId="22" xfId="0" applyNumberFormat="1" applyFont="1" applyBorder="1" applyAlignment="1">
      <alignment horizontal="right" vertical="center" shrinkToFit="1"/>
    </xf>
    <xf numFmtId="0" fontId="14" fillId="0" borderId="2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right" vertical="center"/>
    </xf>
    <xf numFmtId="0" fontId="17" fillId="0" borderId="2" xfId="0" applyFont="1" applyBorder="1" applyAlignment="1">
      <alignment horizontal="right" vertical="center"/>
    </xf>
    <xf numFmtId="3" fontId="17" fillId="0" borderId="2" xfId="0" applyNumberFormat="1" applyFont="1" applyBorder="1" applyAlignment="1">
      <alignment horizontal="right" vertical="center"/>
    </xf>
    <xf numFmtId="178" fontId="3" fillId="0" borderId="2" xfId="0" applyNumberFormat="1" applyFont="1" applyFill="1" applyBorder="1" applyAlignment="1">
      <alignment horizontal="right" vertical="center" wrapText="1"/>
    </xf>
    <xf numFmtId="0" fontId="0" fillId="0" borderId="2" xfId="0" applyBorder="1" applyAlignment="1">
      <alignment horizontal="right"/>
    </xf>
    <xf numFmtId="0" fontId="0" fillId="0" borderId="0" xfId="0" applyAlignment="1">
      <alignment horizontal="right"/>
    </xf>
    <xf numFmtId="0" fontId="12" fillId="0" borderId="1" xfId="0" applyNumberFormat="1" applyFont="1" applyFill="1" applyBorder="1" applyAlignment="1" applyProtection="1">
      <alignment horizontal="right" vertical="center"/>
    </xf>
    <xf numFmtId="0" fontId="3" fillId="0" borderId="2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 shrinkToFit="1"/>
    </xf>
    <xf numFmtId="176" fontId="3" fillId="0" borderId="2" xfId="1" applyNumberFormat="1" applyFont="1" applyBorder="1" applyAlignment="1">
      <alignment horizontal="center" vertical="center"/>
    </xf>
    <xf numFmtId="41" fontId="3" fillId="0" borderId="2" xfId="6" applyFont="1" applyFill="1" applyBorder="1" applyAlignment="1">
      <alignment horizontal="center" vertical="center" shrinkToFit="1"/>
    </xf>
    <xf numFmtId="41" fontId="3" fillId="0" borderId="2" xfId="1" applyFont="1" applyFill="1" applyBorder="1" applyAlignment="1">
      <alignment horizontal="right" vertical="center" shrinkToFit="1"/>
    </xf>
    <xf numFmtId="0" fontId="3" fillId="0" borderId="2" xfId="0" applyFont="1" applyBorder="1" applyAlignment="1">
      <alignment horizontal="center" vertical="center" shrinkToFit="1"/>
    </xf>
    <xf numFmtId="0" fontId="0" fillId="0" borderId="0" xfId="0"/>
    <xf numFmtId="0" fontId="14" fillId="0" borderId="60" xfId="0" applyFont="1" applyBorder="1" applyAlignment="1">
      <alignment horizontal="center" vertical="center" shrinkToFi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49" fontId="8" fillId="2" borderId="49" xfId="0" applyNumberFormat="1" applyFont="1" applyFill="1" applyBorder="1" applyAlignment="1" applyProtection="1">
      <alignment horizontal="center" vertical="center"/>
    </xf>
    <xf numFmtId="49" fontId="8" fillId="2" borderId="50" xfId="0" applyNumberFormat="1" applyFont="1" applyFill="1" applyBorder="1" applyAlignment="1" applyProtection="1">
      <alignment horizontal="center" vertical="center"/>
    </xf>
    <xf numFmtId="3" fontId="14" fillId="0" borderId="60" xfId="0" applyNumberFormat="1" applyFont="1" applyBorder="1" applyAlignment="1">
      <alignment horizontal="right" vertical="center" shrinkToFit="1"/>
    </xf>
    <xf numFmtId="0" fontId="22" fillId="2" borderId="55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23" fillId="0" borderId="60" xfId="0" applyFont="1" applyBorder="1" applyAlignment="1">
      <alignment horizontal="center" vertical="center" shrinkToFit="1"/>
    </xf>
    <xf numFmtId="0" fontId="22" fillId="2" borderId="62" xfId="0" applyFont="1" applyFill="1" applyBorder="1" applyAlignment="1">
      <alignment horizontal="center" vertical="center" wrapText="1"/>
    </xf>
    <xf numFmtId="0" fontId="14" fillId="0" borderId="62" xfId="0" applyFont="1" applyBorder="1" applyAlignment="1">
      <alignment horizontal="center" vertical="center" shrinkToFit="1"/>
    </xf>
    <xf numFmtId="0" fontId="22" fillId="2" borderId="62" xfId="0" applyFont="1" applyFill="1" applyBorder="1" applyAlignment="1">
      <alignment horizontal="center" vertical="center" shrinkToFit="1"/>
    </xf>
    <xf numFmtId="0" fontId="24" fillId="0" borderId="63" xfId="0" applyFont="1" applyBorder="1" applyAlignment="1">
      <alignment horizontal="center" vertical="center" shrinkToFit="1"/>
    </xf>
    <xf numFmtId="0" fontId="22" fillId="2" borderId="37" xfId="0" applyFont="1" applyFill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shrinkToFit="1"/>
    </xf>
    <xf numFmtId="0" fontId="22" fillId="2" borderId="12" xfId="0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shrinkToFit="1"/>
    </xf>
    <xf numFmtId="0" fontId="22" fillId="2" borderId="12" xfId="0" applyFont="1" applyFill="1" applyBorder="1" applyAlignment="1">
      <alignment horizontal="center" vertical="center" shrinkToFit="1"/>
    </xf>
    <xf numFmtId="0" fontId="24" fillId="0" borderId="23" xfId="0" applyFont="1" applyBorder="1" applyAlignment="1">
      <alignment horizontal="center" vertical="center" shrinkToFit="1"/>
    </xf>
    <xf numFmtId="0" fontId="22" fillId="2" borderId="11" xfId="0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25" fillId="2" borderId="6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  <xf numFmtId="0" fontId="23" fillId="2" borderId="36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180" fontId="27" fillId="2" borderId="2" xfId="0" applyNumberFormat="1" applyFont="1" applyFill="1" applyBorder="1" applyAlignment="1" applyProtection="1">
      <alignment horizontal="center" vertical="center"/>
    </xf>
    <xf numFmtId="0" fontId="27" fillId="0" borderId="2" xfId="0" applyNumberFormat="1" applyFont="1" applyFill="1" applyBorder="1" applyAlignment="1" applyProtection="1">
      <alignment horizontal="center" vertical="center"/>
    </xf>
    <xf numFmtId="178" fontId="26" fillId="0" borderId="2" xfId="0" applyNumberFormat="1" applyFont="1" applyBorder="1" applyAlignment="1">
      <alignment horizontal="left" vertical="center" shrinkToFit="1"/>
    </xf>
    <xf numFmtId="0" fontId="28" fillId="0" borderId="2" xfId="0" quotePrefix="1" applyNumberFormat="1" applyFont="1" applyFill="1" applyBorder="1" applyAlignment="1" applyProtection="1">
      <alignment horizontal="center" vertical="center"/>
    </xf>
    <xf numFmtId="177" fontId="29" fillId="0" borderId="2" xfId="0" applyNumberFormat="1" applyFont="1" applyBorder="1" applyAlignment="1" applyProtection="1">
      <alignment horizontal="center" vertical="center" wrapText="1"/>
    </xf>
    <xf numFmtId="0" fontId="29" fillId="0" borderId="2" xfId="0" applyFont="1" applyBorder="1" applyAlignment="1" applyProtection="1">
      <alignment horizontal="center" vertical="center"/>
    </xf>
    <xf numFmtId="180" fontId="27" fillId="0" borderId="2" xfId="0" applyNumberFormat="1" applyFont="1" applyFill="1" applyBorder="1" applyAlignment="1" applyProtection="1">
      <alignment horizontal="center" vertical="center"/>
    </xf>
    <xf numFmtId="178" fontId="26" fillId="0" borderId="2" xfId="0" applyNumberFormat="1" applyFont="1" applyFill="1" applyBorder="1" applyAlignment="1">
      <alignment horizontal="center" vertical="center"/>
    </xf>
    <xf numFmtId="0" fontId="33" fillId="3" borderId="14" xfId="0" applyFont="1" applyFill="1" applyBorder="1" applyAlignment="1">
      <alignment horizontal="center" vertical="center"/>
    </xf>
    <xf numFmtId="0" fontId="33" fillId="3" borderId="15" xfId="0" applyFont="1" applyFill="1" applyBorder="1" applyAlignment="1">
      <alignment horizontal="center" vertical="center" wrapText="1"/>
    </xf>
    <xf numFmtId="0" fontId="33" fillId="3" borderId="15" xfId="0" applyFont="1" applyFill="1" applyBorder="1" applyAlignment="1">
      <alignment horizontal="center" vertical="center"/>
    </xf>
    <xf numFmtId="0" fontId="33" fillId="3" borderId="16" xfId="0" applyFont="1" applyFill="1" applyBorder="1" applyAlignment="1">
      <alignment horizontal="center" vertical="center"/>
    </xf>
    <xf numFmtId="0" fontId="33" fillId="0" borderId="30" xfId="0" applyFont="1" applyBorder="1" applyAlignment="1">
      <alignment horizontal="center" vertical="center"/>
    </xf>
    <xf numFmtId="0" fontId="33" fillId="0" borderId="28" xfId="0" applyFont="1" applyBorder="1" applyAlignment="1">
      <alignment horizontal="center" vertical="center"/>
    </xf>
    <xf numFmtId="0" fontId="33" fillId="0" borderId="28" xfId="0" applyFont="1" applyBorder="1" applyAlignment="1">
      <alignment horizontal="center" vertical="center" wrapText="1"/>
    </xf>
    <xf numFmtId="0" fontId="33" fillId="0" borderId="31" xfId="0" applyFont="1" applyBorder="1" applyAlignment="1">
      <alignment horizontal="center" vertical="center"/>
    </xf>
    <xf numFmtId="0" fontId="33" fillId="0" borderId="32" xfId="0" applyFont="1" applyBorder="1" applyAlignment="1">
      <alignment horizontal="center" vertical="center"/>
    </xf>
    <xf numFmtId="0" fontId="33" fillId="0" borderId="32" xfId="0" applyFont="1" applyBorder="1" applyAlignment="1">
      <alignment horizontal="center" vertical="center" wrapText="1"/>
    </xf>
    <xf numFmtId="38" fontId="33" fillId="0" borderId="32" xfId="12" applyNumberFormat="1" applyFont="1" applyBorder="1">
      <alignment vertical="center"/>
    </xf>
    <xf numFmtId="38" fontId="33" fillId="0" borderId="32" xfId="13" applyNumberFormat="1" applyFont="1" applyBorder="1" applyAlignment="1">
      <alignment horizontal="right" vertical="center"/>
    </xf>
    <xf numFmtId="0" fontId="32" fillId="0" borderId="33" xfId="0" applyFont="1" applyBorder="1"/>
    <xf numFmtId="181" fontId="33" fillId="3" borderId="15" xfId="0" applyNumberFormat="1" applyFont="1" applyFill="1" applyBorder="1" applyAlignment="1">
      <alignment horizontal="center" vertical="center" wrapText="1"/>
    </xf>
    <xf numFmtId="0" fontId="33" fillId="0" borderId="29" xfId="0" applyFont="1" applyBorder="1" applyAlignment="1">
      <alignment vertical="center"/>
    </xf>
    <xf numFmtId="0" fontId="33" fillId="0" borderId="25" xfId="0" applyFont="1" applyBorder="1" applyAlignment="1">
      <alignment horizontal="center" vertical="center"/>
    </xf>
    <xf numFmtId="0" fontId="33" fillId="0" borderId="26" xfId="0" applyFont="1" applyBorder="1" applyAlignment="1">
      <alignment horizontal="center" vertical="center"/>
    </xf>
    <xf numFmtId="176" fontId="33" fillId="0" borderId="28" xfId="1" applyNumberFormat="1" applyFont="1" applyBorder="1" applyAlignment="1">
      <alignment horizontal="right" vertical="center"/>
    </xf>
    <xf numFmtId="0" fontId="33" fillId="0" borderId="29" xfId="0" applyFont="1" applyBorder="1" applyAlignment="1">
      <alignment horizontal="center" vertical="center"/>
    </xf>
    <xf numFmtId="0" fontId="33" fillId="0" borderId="26" xfId="0" applyFont="1" applyBorder="1" applyAlignment="1">
      <alignment horizontal="center" vertical="center" wrapText="1" shrinkToFit="1"/>
    </xf>
    <xf numFmtId="176" fontId="33" fillId="0" borderId="26" xfId="1" applyNumberFormat="1" applyFont="1" applyBorder="1" applyAlignment="1">
      <alignment horizontal="right" vertical="center"/>
    </xf>
    <xf numFmtId="0" fontId="33" fillId="0" borderId="27" xfId="0" applyFont="1" applyBorder="1" applyAlignment="1">
      <alignment horizontal="center" vertical="center"/>
    </xf>
    <xf numFmtId="0" fontId="33" fillId="0" borderId="26" xfId="0" applyFont="1" applyBorder="1" applyAlignment="1">
      <alignment horizontal="center" vertical="center" wrapText="1"/>
    </xf>
    <xf numFmtId="38" fontId="33" fillId="0" borderId="26" xfId="3" applyNumberFormat="1" applyFont="1" applyBorder="1" applyAlignment="1">
      <alignment horizontal="right" vertical="center"/>
    </xf>
    <xf numFmtId="38" fontId="33" fillId="0" borderId="28" xfId="3" applyNumberFormat="1" applyFont="1" applyBorder="1" applyAlignment="1">
      <alignment horizontal="right" vertical="center"/>
    </xf>
    <xf numFmtId="0" fontId="33" fillId="0" borderId="28" xfId="0" applyFont="1" applyBorder="1" applyAlignment="1">
      <alignment horizontal="center" vertical="center" wrapText="1" shrinkToFit="1"/>
    </xf>
    <xf numFmtId="0" fontId="35" fillId="0" borderId="2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5" fillId="0" borderId="2" xfId="0" applyFont="1" applyBorder="1" applyAlignment="1">
      <alignment horizontal="right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6" fillId="0" borderId="2" xfId="0" applyFont="1" applyBorder="1" applyAlignment="1" applyProtection="1">
      <alignment horizontal="center" vertical="center" wrapText="1"/>
    </xf>
    <xf numFmtId="177" fontId="37" fillId="0" borderId="2" xfId="0" applyNumberFormat="1" applyFont="1" applyBorder="1" applyAlignment="1" applyProtection="1">
      <alignment horizontal="center" vertical="center" wrapText="1"/>
    </xf>
    <xf numFmtId="0" fontId="37" fillId="0" borderId="2" xfId="0" applyFont="1" applyBorder="1" applyAlignment="1" applyProtection="1">
      <alignment horizontal="center" vertical="center"/>
    </xf>
    <xf numFmtId="178" fontId="36" fillId="0" borderId="2" xfId="0" applyNumberFormat="1" applyFont="1" applyBorder="1" applyAlignment="1" applyProtection="1">
      <alignment horizontal="center" vertical="center"/>
    </xf>
    <xf numFmtId="0" fontId="36" fillId="0" borderId="2" xfId="0" applyFont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/>
    </xf>
    <xf numFmtId="0" fontId="0" fillId="0" borderId="2" xfId="0" applyNumberFormat="1" applyFont="1" applyFill="1" applyBorder="1" applyAlignment="1" applyProtection="1"/>
    <xf numFmtId="0" fontId="0" fillId="0" borderId="2" xfId="0" quotePrefix="1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32" fillId="0" borderId="2" xfId="0" applyNumberFormat="1" applyFont="1" applyFill="1" applyBorder="1" applyAlignment="1" applyProtection="1">
      <alignment horizontal="center" vertical="center"/>
    </xf>
    <xf numFmtId="0" fontId="33" fillId="0" borderId="2" xfId="0" applyFont="1" applyBorder="1" applyAlignment="1">
      <alignment horizontal="left" vertical="center" wrapText="1"/>
    </xf>
    <xf numFmtId="0" fontId="30" fillId="0" borderId="2" xfId="0" applyFont="1" applyBorder="1" applyAlignment="1" applyProtection="1">
      <alignment horizontal="center" vertical="center" wrapText="1"/>
    </xf>
    <xf numFmtId="0" fontId="32" fillId="0" borderId="2" xfId="0" quotePrefix="1" applyNumberFormat="1" applyFont="1" applyFill="1" applyBorder="1" applyAlignment="1" applyProtection="1">
      <alignment horizontal="center" vertical="center"/>
    </xf>
    <xf numFmtId="177" fontId="31" fillId="0" borderId="2" xfId="0" applyNumberFormat="1" applyFont="1" applyBorder="1" applyAlignment="1" applyProtection="1">
      <alignment horizontal="center" vertical="center" wrapText="1"/>
    </xf>
    <xf numFmtId="0" fontId="31" fillId="0" borderId="2" xfId="0" applyFont="1" applyBorder="1" applyAlignment="1" applyProtection="1">
      <alignment horizontal="center" vertical="center"/>
    </xf>
    <xf numFmtId="0" fontId="30" fillId="0" borderId="2" xfId="0" applyFont="1" applyBorder="1" applyAlignment="1" applyProtection="1">
      <alignment horizontal="center" vertical="center"/>
    </xf>
    <xf numFmtId="0" fontId="32" fillId="0" borderId="2" xfId="0" applyNumberFormat="1" applyFont="1" applyFill="1" applyBorder="1" applyAlignment="1" applyProtection="1">
      <alignment horizontal="center"/>
    </xf>
    <xf numFmtId="0" fontId="39" fillId="0" borderId="2" xfId="0" applyFont="1" applyBorder="1" applyAlignment="1" applyProtection="1">
      <alignment horizontal="center" vertical="center" shrinkToFit="1"/>
    </xf>
    <xf numFmtId="0" fontId="40" fillId="0" borderId="2" xfId="0" applyFont="1" applyBorder="1" applyAlignment="1" applyProtection="1">
      <alignment horizontal="center" vertical="center" shrinkToFit="1"/>
    </xf>
    <xf numFmtId="4" fontId="40" fillId="0" borderId="2" xfId="0" applyNumberFormat="1" applyFont="1" applyFill="1" applyBorder="1" applyAlignment="1" applyProtection="1">
      <alignment horizontal="center" vertical="center" shrinkToFit="1"/>
    </xf>
    <xf numFmtId="182" fontId="40" fillId="0" borderId="2" xfId="0" applyNumberFormat="1" applyFont="1" applyFill="1" applyBorder="1" applyAlignment="1" applyProtection="1">
      <alignment horizontal="center" vertical="center" shrinkToFit="1"/>
    </xf>
    <xf numFmtId="0" fontId="40" fillId="0" borderId="2" xfId="0" quotePrefix="1" applyNumberFormat="1" applyFont="1" applyFill="1" applyBorder="1" applyAlignment="1" applyProtection="1">
      <alignment horizontal="center" vertical="center" shrinkToFit="1"/>
    </xf>
    <xf numFmtId="0" fontId="40" fillId="0" borderId="2" xfId="0" applyNumberFormat="1" applyFont="1" applyFill="1" applyBorder="1" applyAlignment="1" applyProtection="1">
      <alignment horizontal="center" vertical="center" wrapText="1" shrinkToFi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41" fontId="40" fillId="0" borderId="2" xfId="1" quotePrefix="1" applyFont="1" applyFill="1" applyBorder="1" applyAlignment="1" applyProtection="1">
      <alignment horizontal="center" vertical="center" shrinkToFit="1"/>
    </xf>
    <xf numFmtId="0" fontId="25" fillId="2" borderId="6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0" fontId="23" fillId="2" borderId="36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33" fillId="0" borderId="64" xfId="0" applyFont="1" applyBorder="1" applyAlignment="1">
      <alignment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12" fillId="0" borderId="0" xfId="0" applyNumberFormat="1" applyFont="1" applyFill="1" applyBorder="1" applyAlignment="1" applyProtection="1">
      <alignment horizontal="right" vertical="center"/>
    </xf>
    <xf numFmtId="0" fontId="8" fillId="2" borderId="48" xfId="0" applyNumberFormat="1" applyFont="1" applyFill="1" applyBorder="1" applyAlignment="1" applyProtection="1">
      <alignment horizontal="center" vertical="center"/>
    </xf>
    <xf numFmtId="0" fontId="35" fillId="0" borderId="43" xfId="0" applyFont="1" applyBorder="1" applyAlignment="1">
      <alignment horizontal="center" vertical="center"/>
    </xf>
    <xf numFmtId="0" fontId="33" fillId="0" borderId="44" xfId="0" applyFont="1" applyBorder="1" applyAlignment="1">
      <alignment vertical="center"/>
    </xf>
    <xf numFmtId="0" fontId="33" fillId="0" borderId="44" xfId="0" applyFont="1" applyFill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 shrinkToFit="1"/>
    </xf>
    <xf numFmtId="0" fontId="3" fillId="0" borderId="43" xfId="0" applyFont="1" applyFill="1" applyBorder="1" applyAlignment="1">
      <alignment horizontal="center" vertical="center" wrapText="1"/>
    </xf>
    <xf numFmtId="0" fontId="3" fillId="0" borderId="43" xfId="0" applyFont="1" applyBorder="1" applyAlignment="1">
      <alignment vertical="center"/>
    </xf>
    <xf numFmtId="0" fontId="0" fillId="0" borderId="44" xfId="0" applyBorder="1"/>
    <xf numFmtId="0" fontId="0" fillId="0" borderId="43" xfId="0" applyBorder="1"/>
    <xf numFmtId="0" fontId="3" fillId="0" borderId="44" xfId="0" applyFont="1" applyBorder="1" applyAlignment="1">
      <alignment vertical="center"/>
    </xf>
    <xf numFmtId="0" fontId="0" fillId="0" borderId="45" xfId="0" applyBorder="1"/>
    <xf numFmtId="0" fontId="0" fillId="0" borderId="46" xfId="0" applyBorder="1"/>
    <xf numFmtId="0" fontId="0" fillId="0" borderId="46" xfId="0" applyBorder="1" applyAlignment="1">
      <alignment horizontal="right"/>
    </xf>
    <xf numFmtId="0" fontId="3" fillId="0" borderId="46" xfId="0" applyFont="1" applyBorder="1" applyAlignment="1">
      <alignment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vertical="center"/>
    </xf>
    <xf numFmtId="0" fontId="33" fillId="2" borderId="66" xfId="0" applyFont="1" applyFill="1" applyBorder="1" applyAlignment="1">
      <alignment horizontal="center" vertical="center" wrapText="1"/>
    </xf>
    <xf numFmtId="0" fontId="33" fillId="2" borderId="67" xfId="0" applyFont="1" applyFill="1" applyBorder="1" applyAlignment="1">
      <alignment horizontal="center" vertical="center" wrapText="1"/>
    </xf>
    <xf numFmtId="0" fontId="33" fillId="2" borderId="67" xfId="0" applyFont="1" applyFill="1" applyBorder="1" applyAlignment="1">
      <alignment horizontal="right" vertical="center" wrapText="1"/>
    </xf>
    <xf numFmtId="0" fontId="33" fillId="2" borderId="67" xfId="0" applyFont="1" applyFill="1" applyBorder="1" applyAlignment="1">
      <alignment horizontal="center" vertical="center"/>
    </xf>
    <xf numFmtId="0" fontId="33" fillId="2" borderId="68" xfId="0" applyFont="1" applyFill="1" applyBorder="1" applyAlignment="1">
      <alignment horizontal="center" vertical="center"/>
    </xf>
    <xf numFmtId="0" fontId="33" fillId="4" borderId="2" xfId="0" quotePrefix="1" applyNumberFormat="1" applyFont="1" applyFill="1" applyBorder="1" applyAlignment="1" applyProtection="1">
      <alignment horizontal="center" vertical="center"/>
    </xf>
    <xf numFmtId="180" fontId="33" fillId="4" borderId="2" xfId="0" applyNumberFormat="1" applyFont="1" applyFill="1" applyBorder="1" applyAlignment="1" applyProtection="1">
      <alignment horizontal="center" vertical="center"/>
    </xf>
    <xf numFmtId="41" fontId="33" fillId="4" borderId="2" xfId="1" applyFont="1" applyFill="1" applyBorder="1" applyAlignment="1" applyProtection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5" fillId="2" borderId="6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0" fontId="23" fillId="2" borderId="36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33" fillId="0" borderId="69" xfId="0" applyFont="1" applyBorder="1" applyAlignment="1">
      <alignment horizontal="center" vertical="center"/>
    </xf>
    <xf numFmtId="178" fontId="34" fillId="0" borderId="44" xfId="0" applyNumberFormat="1" applyFont="1" applyFill="1" applyBorder="1" applyAlignment="1">
      <alignment horizontal="center" vertical="center" wrapText="1"/>
    </xf>
    <xf numFmtId="0" fontId="33" fillId="4" borderId="43" xfId="0" applyNumberFormat="1" applyFont="1" applyFill="1" applyBorder="1" applyAlignment="1" applyProtection="1">
      <alignment horizontal="center" vertical="center"/>
    </xf>
    <xf numFmtId="0" fontId="33" fillId="4" borderId="45" xfId="0" applyNumberFormat="1" applyFont="1" applyFill="1" applyBorder="1" applyAlignment="1" applyProtection="1">
      <alignment horizontal="center" vertical="center"/>
    </xf>
    <xf numFmtId="0" fontId="33" fillId="4" borderId="46" xfId="0" quotePrefix="1" applyNumberFormat="1" applyFont="1" applyFill="1" applyBorder="1" applyAlignment="1" applyProtection="1">
      <alignment horizontal="center" vertical="center"/>
    </xf>
    <xf numFmtId="0" fontId="33" fillId="0" borderId="2" xfId="0" applyFont="1" applyBorder="1" applyAlignment="1">
      <alignment horizontal="center" vertical="center" shrinkToFit="1"/>
    </xf>
    <xf numFmtId="41" fontId="33" fillId="0" borderId="28" xfId="1" applyNumberFormat="1" applyFont="1" applyBorder="1" applyAlignment="1">
      <alignment horizontal="right" vertical="center"/>
    </xf>
    <xf numFmtId="176" fontId="33" fillId="0" borderId="28" xfId="1" applyNumberFormat="1" applyFont="1" applyBorder="1" applyAlignment="1">
      <alignment horizontal="center" vertical="center"/>
    </xf>
    <xf numFmtId="0" fontId="33" fillId="4" borderId="29" xfId="0" applyFont="1" applyFill="1" applyBorder="1" applyAlignment="1">
      <alignment horizontal="center" vertical="center"/>
    </xf>
    <xf numFmtId="49" fontId="34" fillId="2" borderId="48" xfId="0" applyNumberFormat="1" applyFont="1" applyFill="1" applyBorder="1" applyAlignment="1" applyProtection="1">
      <alignment horizontal="center" vertical="center"/>
    </xf>
    <xf numFmtId="49" fontId="34" fillId="2" borderId="49" xfId="0" applyNumberFormat="1" applyFont="1" applyFill="1" applyBorder="1" applyAlignment="1" applyProtection="1">
      <alignment horizontal="center" vertical="center"/>
    </xf>
    <xf numFmtId="49" fontId="34" fillId="2" borderId="49" xfId="0" applyNumberFormat="1" applyFont="1" applyFill="1" applyBorder="1" applyAlignment="1" applyProtection="1">
      <alignment horizontal="center" vertical="center" wrapText="1"/>
    </xf>
    <xf numFmtId="49" fontId="34" fillId="2" borderId="50" xfId="0" applyNumberFormat="1" applyFont="1" applyFill="1" applyBorder="1" applyAlignment="1" applyProtection="1">
      <alignment horizontal="center" vertical="center"/>
    </xf>
    <xf numFmtId="0" fontId="33" fillId="4" borderId="44" xfId="0" applyNumberFormat="1" applyFont="1" applyFill="1" applyBorder="1" applyAlignment="1" applyProtection="1">
      <alignment horizontal="center" vertical="center" shrinkToFit="1"/>
    </xf>
    <xf numFmtId="41" fontId="33" fillId="4" borderId="2" xfId="20" applyNumberFormat="1" applyFont="1" applyFill="1" applyBorder="1" applyAlignment="1">
      <alignment horizontal="center" vertical="center" shrinkToFit="1"/>
    </xf>
    <xf numFmtId="41" fontId="34" fillId="4" borderId="2" xfId="20" applyNumberFormat="1" applyFont="1" applyFill="1" applyBorder="1" applyAlignment="1">
      <alignment horizontal="center" vertical="center" shrinkToFit="1"/>
    </xf>
    <xf numFmtId="41" fontId="34" fillId="0" borderId="41" xfId="20" applyFont="1" applyFill="1" applyBorder="1">
      <alignment vertical="center"/>
    </xf>
    <xf numFmtId="41" fontId="34" fillId="0" borderId="2" xfId="20" applyFont="1" applyFill="1" applyBorder="1">
      <alignment vertical="center"/>
    </xf>
    <xf numFmtId="0" fontId="34" fillId="4" borderId="2" xfId="0" applyFont="1" applyFill="1" applyBorder="1" applyAlignment="1">
      <alignment vertical="center" shrinkToFit="1"/>
    </xf>
    <xf numFmtId="0" fontId="34" fillId="0" borderId="2" xfId="0" applyFont="1" applyBorder="1" applyAlignment="1">
      <alignment vertical="center" shrinkToFit="1"/>
    </xf>
    <xf numFmtId="0" fontId="33" fillId="0" borderId="71" xfId="0" applyNumberFormat="1" applyFont="1" applyFill="1" applyBorder="1" applyAlignment="1" applyProtection="1">
      <alignment horizontal="center" vertical="center"/>
    </xf>
    <xf numFmtId="0" fontId="33" fillId="4" borderId="71" xfId="0" applyNumberFormat="1" applyFont="1" applyFill="1" applyBorder="1" applyAlignment="1" applyProtection="1">
      <alignment horizontal="center" vertical="center"/>
    </xf>
    <xf numFmtId="0" fontId="42" fillId="4" borderId="2" xfId="0" applyFont="1" applyFill="1" applyBorder="1" applyAlignment="1" applyProtection="1">
      <alignment horizontal="left" vertical="center"/>
    </xf>
    <xf numFmtId="0" fontId="42" fillId="4" borderId="2" xfId="0" applyFont="1" applyFill="1" applyBorder="1" applyAlignment="1" applyProtection="1">
      <alignment horizontal="left" vertical="center" shrinkToFit="1"/>
    </xf>
    <xf numFmtId="0" fontId="33" fillId="0" borderId="41" xfId="32" applyFont="1" applyFill="1" applyBorder="1" applyAlignment="1">
      <alignment horizontal="left" vertical="center" shrinkToFit="1"/>
    </xf>
    <xf numFmtId="0" fontId="11" fillId="0" borderId="44" xfId="0" applyNumberFormat="1" applyFont="1" applyFill="1" applyBorder="1" applyAlignment="1" applyProtection="1"/>
    <xf numFmtId="41" fontId="34" fillId="0" borderId="46" xfId="20" applyFont="1" applyFill="1" applyBorder="1">
      <alignment vertical="center"/>
    </xf>
    <xf numFmtId="0" fontId="33" fillId="0" borderId="44" xfId="0" applyNumberFormat="1" applyFont="1" applyFill="1" applyBorder="1" applyAlignment="1" applyProtection="1"/>
    <xf numFmtId="0" fontId="34" fillId="0" borderId="46" xfId="0" applyFont="1" applyBorder="1" applyAlignment="1">
      <alignment horizontal="center" vertical="center"/>
    </xf>
    <xf numFmtId="0" fontId="31" fillId="4" borderId="70" xfId="0" applyFont="1" applyFill="1" applyBorder="1" applyAlignment="1" applyProtection="1">
      <alignment horizontal="left" vertical="center" shrinkToFit="1"/>
    </xf>
    <xf numFmtId="178" fontId="8" fillId="4" borderId="41" xfId="0" applyNumberFormat="1" applyFont="1" applyFill="1" applyBorder="1" applyAlignment="1">
      <alignment horizontal="center" vertical="center" shrinkToFit="1"/>
    </xf>
    <xf numFmtId="41" fontId="8" fillId="4" borderId="41" xfId="20" applyNumberFormat="1" applyFont="1" applyFill="1" applyBorder="1" applyAlignment="1">
      <alignment horizontal="center" vertical="center" shrinkToFit="1"/>
    </xf>
    <xf numFmtId="179" fontId="8" fillId="4" borderId="41" xfId="0" applyNumberFormat="1" applyFont="1" applyFill="1" applyBorder="1" applyAlignment="1">
      <alignment horizontal="center" vertical="center"/>
    </xf>
    <xf numFmtId="0" fontId="30" fillId="4" borderId="41" xfId="0" applyFont="1" applyFill="1" applyBorder="1" applyAlignment="1">
      <alignment horizontal="center" vertical="center"/>
    </xf>
    <xf numFmtId="0" fontId="30" fillId="4" borderId="41" xfId="0" applyNumberFormat="1" applyFont="1" applyFill="1" applyBorder="1" applyAlignment="1" applyProtection="1">
      <alignment horizontal="center" vertical="center"/>
    </xf>
    <xf numFmtId="0" fontId="30" fillId="4" borderId="44" xfId="0" applyNumberFormat="1" applyFont="1" applyFill="1" applyBorder="1" applyAlignment="1" applyProtection="1">
      <alignment horizontal="center" vertical="center" shrinkToFit="1"/>
    </xf>
    <xf numFmtId="178" fontId="34" fillId="4" borderId="2" xfId="0" quotePrefix="1" applyNumberFormat="1" applyFont="1" applyFill="1" applyBorder="1" applyAlignment="1">
      <alignment horizontal="left" vertical="center" shrinkToFit="1"/>
    </xf>
    <xf numFmtId="49" fontId="8" fillId="4" borderId="65" xfId="0" applyNumberFormat="1" applyFont="1" applyFill="1" applyBorder="1" applyAlignment="1" applyProtection="1">
      <alignment horizontal="center" vertical="center"/>
    </xf>
    <xf numFmtId="0" fontId="33" fillId="0" borderId="28" xfId="0" applyFont="1" applyBorder="1" applyAlignment="1">
      <alignment horizontal="left" vertical="center" shrinkToFit="1"/>
    </xf>
    <xf numFmtId="41" fontId="33" fillId="0" borderId="26" xfId="1" applyNumberFormat="1" applyFont="1" applyBorder="1" applyAlignment="1">
      <alignment horizontal="right" vertical="center"/>
    </xf>
    <xf numFmtId="0" fontId="34" fillId="0" borderId="30" xfId="0" applyFont="1" applyBorder="1" applyAlignment="1">
      <alignment horizontal="center" vertical="center"/>
    </xf>
    <xf numFmtId="0" fontId="34" fillId="0" borderId="28" xfId="0" applyFont="1" applyBorder="1" applyAlignment="1">
      <alignment horizontal="center" vertical="center"/>
    </xf>
    <xf numFmtId="0" fontId="34" fillId="0" borderId="28" xfId="0" applyFont="1" applyBorder="1" applyAlignment="1">
      <alignment horizontal="left" vertical="center"/>
    </xf>
    <xf numFmtId="0" fontId="34" fillId="0" borderId="28" xfId="0" applyFont="1" applyFill="1" applyBorder="1" applyAlignment="1">
      <alignment horizontal="center" vertical="center"/>
    </xf>
    <xf numFmtId="38" fontId="34" fillId="0" borderId="28" xfId="4" applyNumberFormat="1" applyFont="1" applyBorder="1">
      <alignment vertical="center"/>
    </xf>
    <xf numFmtId="38" fontId="34" fillId="0" borderId="28" xfId="4" applyNumberFormat="1" applyFont="1" applyBorder="1" applyAlignment="1">
      <alignment horizontal="right" vertical="center"/>
    </xf>
    <xf numFmtId="0" fontId="33" fillId="0" borderId="29" xfId="0" applyFont="1" applyBorder="1"/>
    <xf numFmtId="0" fontId="23" fillId="2" borderId="7" xfId="0" applyFont="1" applyFill="1" applyBorder="1" applyAlignment="1">
      <alignment horizontal="center" vertical="center" wrapText="1"/>
    </xf>
    <xf numFmtId="0" fontId="23" fillId="2" borderId="36" xfId="0" applyFont="1" applyFill="1" applyBorder="1" applyAlignment="1">
      <alignment horizontal="center" vertical="center" wrapText="1"/>
    </xf>
    <xf numFmtId="0" fontId="8" fillId="4" borderId="43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center" vertical="center" wrapText="1"/>
    </xf>
    <xf numFmtId="41" fontId="30" fillId="4" borderId="2" xfId="20" applyFont="1" applyFill="1" applyBorder="1" applyAlignment="1">
      <alignment vertical="center"/>
    </xf>
    <xf numFmtId="0" fontId="30" fillId="4" borderId="2" xfId="0" applyFont="1" applyFill="1" applyBorder="1" applyAlignment="1">
      <alignment horizontal="center" vertical="center"/>
    </xf>
    <xf numFmtId="0" fontId="33" fillId="0" borderId="2" xfId="0" applyFont="1" applyBorder="1" applyAlignment="1">
      <alignment vertical="center"/>
    </xf>
    <xf numFmtId="0" fontId="33" fillId="0" borderId="2" xfId="0" applyFont="1" applyFill="1" applyBorder="1" applyAlignment="1">
      <alignment horizontal="center" vertical="center" wrapText="1"/>
    </xf>
    <xf numFmtId="3" fontId="33" fillId="0" borderId="2" xfId="0" applyNumberFormat="1" applyFont="1" applyBorder="1" applyAlignment="1">
      <alignment horizontal="center" vertical="center"/>
    </xf>
    <xf numFmtId="41" fontId="33" fillId="0" borderId="2" xfId="8" applyFont="1" applyBorder="1" applyAlignment="1">
      <alignment horizontal="right" vertical="center"/>
    </xf>
    <xf numFmtId="0" fontId="30" fillId="4" borderId="2" xfId="0" applyFont="1" applyFill="1" applyBorder="1" applyAlignment="1">
      <alignment horizontal="center" vertical="center" shrinkToFit="1"/>
    </xf>
    <xf numFmtId="41" fontId="30" fillId="4" borderId="2" xfId="20" applyNumberFormat="1" applyFont="1" applyFill="1" applyBorder="1" applyAlignment="1">
      <alignment horizontal="center" vertical="center" shrinkToFit="1"/>
    </xf>
    <xf numFmtId="179" fontId="8" fillId="4" borderId="2" xfId="0" applyNumberFormat="1" applyFont="1" applyFill="1" applyBorder="1" applyAlignment="1">
      <alignment horizontal="center" vertical="center"/>
    </xf>
    <xf numFmtId="0" fontId="30" fillId="4" borderId="2" xfId="0" applyNumberFormat="1" applyFont="1" applyFill="1" applyBorder="1" applyAlignment="1" applyProtection="1">
      <alignment horizontal="center" vertical="center"/>
    </xf>
    <xf numFmtId="178" fontId="8" fillId="4" borderId="2" xfId="0" applyNumberFormat="1" applyFont="1" applyFill="1" applyBorder="1" applyAlignment="1">
      <alignment horizontal="center" vertical="center" shrinkToFit="1"/>
    </xf>
    <xf numFmtId="41" fontId="8" fillId="4" borderId="2" xfId="20" applyNumberFormat="1" applyFont="1" applyFill="1" applyBorder="1" applyAlignment="1">
      <alignment horizontal="center" vertical="center" shrinkToFit="1"/>
    </xf>
    <xf numFmtId="178" fontId="8" fillId="4" borderId="2" xfId="0" applyNumberFormat="1" applyFont="1" applyFill="1" applyBorder="1" applyAlignment="1">
      <alignment horizontal="center" vertical="center" wrapText="1" shrinkToFit="1"/>
    </xf>
    <xf numFmtId="0" fontId="8" fillId="0" borderId="41" xfId="32" applyFont="1" applyFill="1" applyBorder="1" applyAlignment="1">
      <alignment horizontal="center" vertical="center"/>
    </xf>
    <xf numFmtId="41" fontId="8" fillId="0" borderId="41" xfId="20" applyFont="1" applyFill="1" applyBorder="1">
      <alignment vertical="center"/>
    </xf>
    <xf numFmtId="0" fontId="31" fillId="4" borderId="43" xfId="0" applyFont="1" applyFill="1" applyBorder="1" applyAlignment="1" applyProtection="1">
      <alignment horizontal="left" vertical="center"/>
    </xf>
    <xf numFmtId="0" fontId="31" fillId="4" borderId="43" xfId="0" applyFont="1" applyFill="1" applyBorder="1" applyAlignment="1" applyProtection="1">
      <alignment horizontal="left" vertical="center" shrinkToFit="1"/>
    </xf>
    <xf numFmtId="0" fontId="30" fillId="0" borderId="70" xfId="32" applyFont="1" applyFill="1" applyBorder="1" applyAlignment="1">
      <alignment horizontal="left" vertical="center" shrinkToFit="1"/>
    </xf>
    <xf numFmtId="0" fontId="25" fillId="2" borderId="74" xfId="0" applyFont="1" applyFill="1" applyBorder="1" applyAlignment="1">
      <alignment horizontal="center" vertical="center" wrapText="1"/>
    </xf>
    <xf numFmtId="0" fontId="25" fillId="2" borderId="76" xfId="0" applyFont="1" applyFill="1" applyBorder="1" applyAlignment="1">
      <alignment horizontal="center" vertical="center" wrapText="1"/>
    </xf>
    <xf numFmtId="0" fontId="23" fillId="2" borderId="60" xfId="0" applyFont="1" applyFill="1" applyBorder="1" applyAlignment="1">
      <alignment horizontal="center" vertical="center" wrapText="1"/>
    </xf>
    <xf numFmtId="0" fontId="25" fillId="2" borderId="78" xfId="0" applyFont="1" applyFill="1" applyBorder="1" applyAlignment="1">
      <alignment horizontal="center" vertical="center" wrapText="1"/>
    </xf>
    <xf numFmtId="0" fontId="25" fillId="2" borderId="81" xfId="0" applyFont="1" applyFill="1" applyBorder="1" applyAlignment="1">
      <alignment horizontal="center" vertical="center" wrapText="1"/>
    </xf>
    <xf numFmtId="0" fontId="34" fillId="4" borderId="2" xfId="0" applyFont="1" applyFill="1" applyBorder="1" applyAlignment="1">
      <alignment vertical="center"/>
    </xf>
    <xf numFmtId="0" fontId="33" fillId="4" borderId="69" xfId="0" applyFont="1" applyFill="1" applyBorder="1" applyAlignment="1">
      <alignment horizontal="center" vertical="center"/>
    </xf>
    <xf numFmtId="0" fontId="33" fillId="4" borderId="82" xfId="0" applyFont="1" applyFill="1" applyBorder="1" applyAlignment="1">
      <alignment horizontal="center" vertical="center"/>
    </xf>
    <xf numFmtId="0" fontId="23" fillId="2" borderId="7" xfId="0" applyFont="1" applyFill="1" applyBorder="1" applyAlignment="1">
      <alignment horizontal="center" vertical="center" wrapText="1"/>
    </xf>
    <xf numFmtId="0" fontId="23" fillId="2" borderId="36" xfId="0" applyFont="1" applyFill="1" applyBorder="1" applyAlignment="1">
      <alignment horizontal="center" vertical="center" wrapText="1"/>
    </xf>
    <xf numFmtId="0" fontId="25" fillId="2" borderId="78" xfId="0" applyFont="1" applyFill="1" applyBorder="1" applyAlignment="1">
      <alignment horizontal="center" vertical="center" wrapText="1"/>
    </xf>
    <xf numFmtId="0" fontId="23" fillId="2" borderId="60" xfId="0" applyFont="1" applyFill="1" applyBorder="1" applyAlignment="1">
      <alignment horizontal="center" vertical="center" wrapText="1"/>
    </xf>
    <xf numFmtId="0" fontId="18" fillId="0" borderId="28" xfId="0" applyFont="1" applyBorder="1" applyAlignment="1">
      <alignment vertical="center" wrapText="1"/>
    </xf>
    <xf numFmtId="0" fontId="18" fillId="0" borderId="28" xfId="0" applyFont="1" applyBorder="1" applyAlignment="1">
      <alignment horizontal="center" vertical="center" wrapText="1"/>
    </xf>
    <xf numFmtId="41" fontId="18" fillId="0" borderId="28" xfId="47" applyFont="1" applyBorder="1" applyAlignment="1">
      <alignment horizontal="center" vertical="center"/>
    </xf>
    <xf numFmtId="41" fontId="34" fillId="0" borderId="2" xfId="8" applyFont="1" applyBorder="1" applyAlignment="1">
      <alignment horizontal="right" vertical="center"/>
    </xf>
    <xf numFmtId="41" fontId="34" fillId="4" borderId="2" xfId="20" applyNumberFormat="1" applyFont="1" applyFill="1" applyBorder="1" applyAlignment="1">
      <alignment horizontal="center" vertical="center" wrapText="1" shrinkToFit="1"/>
    </xf>
    <xf numFmtId="178" fontId="34" fillId="4" borderId="44" xfId="0" applyNumberFormat="1" applyFont="1" applyFill="1" applyBorder="1" applyAlignment="1">
      <alignment horizontal="center" vertical="center" wrapText="1"/>
    </xf>
    <xf numFmtId="0" fontId="34" fillId="4" borderId="2" xfId="0" applyFont="1" applyFill="1" applyBorder="1" applyAlignment="1">
      <alignment horizontal="left" vertical="center"/>
    </xf>
    <xf numFmtId="41" fontId="33" fillId="4" borderId="2" xfId="20" applyFont="1" applyFill="1" applyBorder="1" applyAlignment="1">
      <alignment vertical="center"/>
    </xf>
    <xf numFmtId="41" fontId="8" fillId="4" borderId="2" xfId="20" applyNumberFormat="1" applyFont="1" applyFill="1" applyBorder="1" applyAlignment="1">
      <alignment horizontal="right" vertical="center" wrapText="1" shrinkToFit="1"/>
    </xf>
    <xf numFmtId="0" fontId="30" fillId="0" borderId="44" xfId="0" applyNumberFormat="1" applyFont="1" applyFill="1" applyBorder="1" applyAlignment="1" applyProtection="1"/>
    <xf numFmtId="0" fontId="8" fillId="0" borderId="2" xfId="0" applyFont="1" applyBorder="1" applyAlignment="1">
      <alignment horizontal="center" vertical="center"/>
    </xf>
    <xf numFmtId="0" fontId="30" fillId="0" borderId="47" xfId="0" applyNumberFormat="1" applyFont="1" applyFill="1" applyBorder="1" applyAlignment="1" applyProtection="1"/>
    <xf numFmtId="41" fontId="8" fillId="0" borderId="2" xfId="20" applyFont="1" applyFill="1" applyBorder="1">
      <alignment vertical="center"/>
    </xf>
    <xf numFmtId="0" fontId="34" fillId="0" borderId="2" xfId="0" applyFont="1" applyBorder="1" applyAlignment="1">
      <alignment vertical="center"/>
    </xf>
    <xf numFmtId="0" fontId="34" fillId="0" borderId="46" xfId="0" applyFont="1" applyBorder="1" applyAlignment="1">
      <alignment vertical="center"/>
    </xf>
    <xf numFmtId="0" fontId="33" fillId="0" borderId="47" xfId="0" applyNumberFormat="1" applyFont="1" applyFill="1" applyBorder="1" applyAlignment="1" applyProtection="1"/>
    <xf numFmtId="0" fontId="8" fillId="4" borderId="2" xfId="0" applyFont="1" applyFill="1" applyBorder="1" applyAlignment="1">
      <alignment horizontal="center" vertical="center"/>
    </xf>
    <xf numFmtId="0" fontId="8" fillId="0" borderId="2" xfId="32" applyFont="1" applyFill="1" applyBorder="1" applyAlignment="1">
      <alignment horizontal="center" vertical="center"/>
    </xf>
    <xf numFmtId="0" fontId="30" fillId="0" borderId="44" xfId="0" applyNumberFormat="1" applyFont="1" applyFill="1" applyBorder="1" applyAlignment="1" applyProtection="1">
      <alignment horizontal="center"/>
    </xf>
    <xf numFmtId="0" fontId="30" fillId="0" borderId="73" xfId="0" applyNumberFormat="1" applyFont="1" applyFill="1" applyBorder="1" applyAlignment="1" applyProtection="1"/>
    <xf numFmtId="0" fontId="8" fillId="4" borderId="43" xfId="0" applyFont="1" applyFill="1" applyBorder="1" applyAlignment="1">
      <alignment vertical="center" shrinkToFit="1"/>
    </xf>
    <xf numFmtId="0" fontId="8" fillId="4" borderId="43" xfId="0" applyFont="1" applyFill="1" applyBorder="1" applyAlignment="1">
      <alignment vertical="center"/>
    </xf>
    <xf numFmtId="0" fontId="8" fillId="0" borderId="43" xfId="0" applyFont="1" applyBorder="1" applyAlignment="1">
      <alignment vertical="center"/>
    </xf>
    <xf numFmtId="0" fontId="8" fillId="0" borderId="43" xfId="0" applyFont="1" applyBorder="1" applyAlignment="1">
      <alignment vertical="center" shrinkToFit="1"/>
    </xf>
    <xf numFmtId="0" fontId="8" fillId="0" borderId="45" xfId="0" applyFont="1" applyBorder="1" applyAlignment="1">
      <alignment vertical="center"/>
    </xf>
    <xf numFmtId="0" fontId="8" fillId="0" borderId="46" xfId="0" applyFont="1" applyBorder="1" applyAlignment="1">
      <alignment horizontal="center" vertical="center"/>
    </xf>
    <xf numFmtId="41" fontId="8" fillId="0" borderId="46" xfId="20" applyFont="1" applyFill="1" applyBorder="1">
      <alignment vertical="center"/>
    </xf>
    <xf numFmtId="0" fontId="8" fillId="0" borderId="46" xfId="32" applyFont="1" applyFill="1" applyBorder="1" applyAlignment="1">
      <alignment horizontal="center" vertical="center"/>
    </xf>
    <xf numFmtId="0" fontId="33" fillId="4" borderId="83" xfId="0" applyFont="1" applyFill="1" applyBorder="1" applyAlignment="1">
      <alignment horizontal="center" vertical="center"/>
    </xf>
    <xf numFmtId="0" fontId="33" fillId="4" borderId="69" xfId="0" applyFont="1" applyFill="1" applyBorder="1" applyAlignment="1">
      <alignment horizontal="center" vertical="center" wrapText="1"/>
    </xf>
    <xf numFmtId="38" fontId="33" fillId="4" borderId="69" xfId="2" applyNumberFormat="1" applyFont="1" applyFill="1" applyBorder="1" applyAlignment="1">
      <alignment horizontal="right" vertical="center"/>
    </xf>
    <xf numFmtId="41" fontId="33" fillId="4" borderId="69" xfId="1" applyFont="1" applyFill="1" applyBorder="1" applyAlignment="1">
      <alignment horizontal="center" vertical="center"/>
    </xf>
    <xf numFmtId="176" fontId="33" fillId="4" borderId="69" xfId="1" applyNumberFormat="1" applyFont="1" applyFill="1" applyBorder="1" applyAlignment="1">
      <alignment horizontal="center" vertical="center"/>
    </xf>
    <xf numFmtId="0" fontId="30" fillId="0" borderId="28" xfId="0" applyFont="1" applyBorder="1" applyAlignment="1">
      <alignment horizontal="center" vertical="center" wrapText="1" shrinkToFit="1"/>
    </xf>
    <xf numFmtId="41" fontId="33" fillId="0" borderId="28" xfId="1" applyFont="1" applyBorder="1" applyAlignment="1">
      <alignment horizontal="center" vertical="center"/>
    </xf>
    <xf numFmtId="41" fontId="33" fillId="0" borderId="28" xfId="8" applyNumberFormat="1" applyFont="1" applyBorder="1" applyAlignment="1">
      <alignment horizontal="right" vertical="distributed"/>
    </xf>
    <xf numFmtId="0" fontId="8" fillId="4" borderId="46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38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22" fillId="2" borderId="17" xfId="0" applyFont="1" applyFill="1" applyBorder="1" applyAlignment="1">
      <alignment horizontal="center" vertical="center" wrapText="1"/>
    </xf>
    <xf numFmtId="0" fontId="22" fillId="2" borderId="20" xfId="0" applyFont="1" applyFill="1" applyBorder="1" applyAlignment="1">
      <alignment horizontal="center" vertical="center" wrapText="1"/>
    </xf>
    <xf numFmtId="0" fontId="22" fillId="2" borderId="21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shrinkToFit="1"/>
    </xf>
    <xf numFmtId="0" fontId="14" fillId="0" borderId="19" xfId="0" applyFont="1" applyBorder="1" applyAlignment="1">
      <alignment horizontal="center" vertical="center" shrinkToFit="1"/>
    </xf>
    <xf numFmtId="0" fontId="14" fillId="0" borderId="24" xfId="0" applyFont="1" applyBorder="1" applyAlignment="1">
      <alignment horizontal="center" vertical="center" shrinkToFit="1"/>
    </xf>
    <xf numFmtId="0" fontId="22" fillId="2" borderId="54" xfId="0" applyFont="1" applyFill="1" applyBorder="1" applyAlignment="1">
      <alignment horizontal="center" vertical="center" wrapText="1"/>
    </xf>
    <xf numFmtId="0" fontId="22" fillId="2" borderId="59" xfId="0" applyFont="1" applyFill="1" applyBorder="1" applyAlignment="1">
      <alignment horizontal="center" vertical="center" wrapText="1"/>
    </xf>
    <xf numFmtId="0" fontId="22" fillId="2" borderId="61" xfId="0" applyFont="1" applyFill="1" applyBorder="1" applyAlignment="1">
      <alignment horizontal="center" vertical="center" wrapText="1"/>
    </xf>
    <xf numFmtId="0" fontId="14" fillId="0" borderId="56" xfId="0" applyFont="1" applyBorder="1" applyAlignment="1">
      <alignment horizontal="center" vertical="center" shrinkToFit="1"/>
    </xf>
    <xf numFmtId="0" fontId="14" fillId="0" borderId="57" xfId="0" applyFont="1" applyBorder="1" applyAlignment="1">
      <alignment horizontal="center" vertical="center" shrinkToFit="1"/>
    </xf>
    <xf numFmtId="0" fontId="14" fillId="0" borderId="58" xfId="0" applyFont="1" applyBorder="1" applyAlignment="1">
      <alignment horizontal="center" vertical="center" shrinkToFit="1"/>
    </xf>
    <xf numFmtId="0" fontId="14" fillId="0" borderId="51" xfId="0" applyFont="1" applyBorder="1" applyAlignment="1">
      <alignment horizontal="center" vertical="center" shrinkToFit="1"/>
    </xf>
    <xf numFmtId="0" fontId="14" fillId="0" borderId="52" xfId="0" applyFont="1" applyBorder="1" applyAlignment="1">
      <alignment horizontal="center" vertical="center" shrinkToFit="1"/>
    </xf>
    <xf numFmtId="0" fontId="14" fillId="0" borderId="53" xfId="0" applyFont="1" applyBorder="1" applyAlignment="1">
      <alignment horizontal="center" vertical="center" shrinkToFit="1"/>
    </xf>
    <xf numFmtId="0" fontId="25" fillId="2" borderId="78" xfId="0" applyFont="1" applyFill="1" applyBorder="1" applyAlignment="1">
      <alignment horizontal="center" vertical="center" wrapText="1"/>
    </xf>
    <xf numFmtId="0" fontId="25" fillId="2" borderId="79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0" fontId="23" fillId="2" borderId="60" xfId="0" applyFont="1" applyFill="1" applyBorder="1" applyAlignment="1">
      <alignment horizontal="center" vertical="center" wrapText="1"/>
    </xf>
    <xf numFmtId="0" fontId="23" fillId="0" borderId="72" xfId="0" applyFont="1" applyBorder="1" applyAlignment="1">
      <alignment horizontal="center" vertical="center" shrinkToFit="1"/>
    </xf>
    <xf numFmtId="0" fontId="23" fillId="0" borderId="34" xfId="0" applyFont="1" applyBorder="1" applyAlignment="1">
      <alignment horizontal="center" vertical="center" shrinkToFit="1"/>
    </xf>
    <xf numFmtId="0" fontId="23" fillId="0" borderId="80" xfId="0" applyFont="1" applyBorder="1" applyAlignment="1">
      <alignment horizontal="center" vertical="center" shrinkToFit="1"/>
    </xf>
    <xf numFmtId="0" fontId="23" fillId="0" borderId="37" xfId="0" applyFont="1" applyBorder="1" applyAlignment="1">
      <alignment horizontal="justify" vertical="center" wrapText="1"/>
    </xf>
    <xf numFmtId="0" fontId="23" fillId="0" borderId="7" xfId="0" applyFont="1" applyBorder="1" applyAlignment="1">
      <alignment horizontal="justify" vertical="center" wrapText="1"/>
    </xf>
    <xf numFmtId="0" fontId="23" fillId="0" borderId="60" xfId="0" applyFont="1" applyBorder="1" applyAlignment="1">
      <alignment horizontal="justify" vertical="center" wrapText="1"/>
    </xf>
    <xf numFmtId="0" fontId="23" fillId="0" borderId="62" xfId="0" applyFont="1" applyBorder="1" applyAlignment="1">
      <alignment horizontal="justify" vertical="center" wrapText="1"/>
    </xf>
    <xf numFmtId="0" fontId="23" fillId="0" borderId="63" xfId="0" applyFont="1" applyBorder="1" applyAlignment="1">
      <alignment horizontal="justify" vertical="center" wrapText="1"/>
    </xf>
    <xf numFmtId="0" fontId="23" fillId="0" borderId="55" xfId="0" applyFont="1" applyBorder="1" applyAlignment="1">
      <alignment horizontal="justify" vertical="center" wrapText="1"/>
    </xf>
    <xf numFmtId="0" fontId="23" fillId="0" borderId="77" xfId="0" applyFont="1" applyBorder="1" applyAlignment="1">
      <alignment horizontal="justify" vertical="center" wrapText="1"/>
    </xf>
    <xf numFmtId="0" fontId="23" fillId="2" borderId="36" xfId="0" applyFont="1" applyFill="1" applyBorder="1" applyAlignment="1">
      <alignment horizontal="center" vertical="center" wrapText="1"/>
    </xf>
    <xf numFmtId="0" fontId="23" fillId="2" borderId="37" xfId="0" applyFont="1" applyFill="1" applyBorder="1" applyAlignment="1">
      <alignment horizontal="center" vertical="center" wrapText="1"/>
    </xf>
    <xf numFmtId="14" fontId="23" fillId="0" borderId="7" xfId="0" applyNumberFormat="1" applyFont="1" applyFill="1" applyBorder="1" applyAlignment="1">
      <alignment horizontal="center" vertical="center" wrapText="1"/>
    </xf>
    <xf numFmtId="0" fontId="23" fillId="0" borderId="36" xfId="0" applyFont="1" applyBorder="1" applyAlignment="1">
      <alignment horizontal="center" vertical="center" wrapText="1"/>
    </xf>
    <xf numFmtId="0" fontId="23" fillId="0" borderId="37" xfId="0" applyFont="1" applyBorder="1" applyAlignment="1">
      <alignment horizontal="center" vertical="center" wrapText="1"/>
    </xf>
    <xf numFmtId="3" fontId="23" fillId="0" borderId="7" xfId="0" applyNumberFormat="1" applyFont="1" applyBorder="1" applyAlignment="1">
      <alignment horizontal="center" vertical="center" wrapText="1"/>
    </xf>
    <xf numFmtId="9" fontId="23" fillId="0" borderId="60" xfId="0" applyNumberFormat="1" applyFont="1" applyBorder="1" applyAlignment="1">
      <alignment horizontal="center" vertical="center" wrapText="1"/>
    </xf>
    <xf numFmtId="0" fontId="23" fillId="0" borderId="12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3" fillId="0" borderId="11" xfId="0" applyFont="1" applyBorder="1" applyAlignment="1">
      <alignment horizontal="justify" vertical="center" wrapText="1"/>
    </xf>
    <xf numFmtId="0" fontId="23" fillId="0" borderId="5" xfId="0" applyFont="1" applyBorder="1" applyAlignment="1">
      <alignment horizontal="justify" vertical="center" wrapText="1"/>
    </xf>
    <xf numFmtId="0" fontId="25" fillId="2" borderId="6" xfId="0" applyFont="1" applyFill="1" applyBorder="1" applyAlignment="1">
      <alignment horizontal="center" vertical="center" wrapText="1"/>
    </xf>
    <xf numFmtId="9" fontId="23" fillId="0" borderId="8" xfId="0" applyNumberFormat="1" applyFont="1" applyBorder="1" applyAlignment="1">
      <alignment horizontal="center" vertical="center" wrapText="1"/>
    </xf>
    <xf numFmtId="0" fontId="25" fillId="2" borderId="38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shrinkToFit="1"/>
    </xf>
    <xf numFmtId="0" fontId="23" fillId="0" borderId="8" xfId="0" applyFont="1" applyBorder="1" applyAlignment="1">
      <alignment horizontal="justify" vertical="center" wrapText="1"/>
    </xf>
    <xf numFmtId="0" fontId="23" fillId="0" borderId="36" xfId="0" applyFont="1" applyBorder="1" applyAlignment="1">
      <alignment vertical="center" wrapText="1"/>
    </xf>
    <xf numFmtId="0" fontId="23" fillId="0" borderId="75" xfId="0" applyFont="1" applyBorder="1" applyAlignment="1">
      <alignment vertical="center" wrapText="1"/>
    </xf>
    <xf numFmtId="0" fontId="6" fillId="0" borderId="1" xfId="0" applyNumberFormat="1" applyFont="1" applyFill="1" applyBorder="1" applyAlignment="1" applyProtection="1">
      <alignment horizontal="left" vertical="center"/>
    </xf>
    <xf numFmtId="0" fontId="20" fillId="0" borderId="0" xfId="0" applyNumberFormat="1" applyFont="1" applyFill="1" applyBorder="1" applyAlignment="1" applyProtection="1">
      <alignment horizontal="center" vertical="center"/>
    </xf>
    <xf numFmtId="49" fontId="26" fillId="2" borderId="39" xfId="0" applyNumberFormat="1" applyFont="1" applyFill="1" applyBorder="1" applyAlignment="1" applyProtection="1">
      <alignment horizontal="center" vertical="center"/>
    </xf>
    <xf numFmtId="49" fontId="26" fillId="2" borderId="40" xfId="0" applyNumberFormat="1" applyFont="1" applyFill="1" applyBorder="1" applyAlignment="1" applyProtection="1">
      <alignment horizontal="center" vertical="center"/>
    </xf>
    <xf numFmtId="49" fontId="26" fillId="2" borderId="41" xfId="0" applyNumberFormat="1" applyFont="1" applyFill="1" applyBorder="1" applyAlignment="1" applyProtection="1">
      <alignment horizontal="center" vertical="center"/>
    </xf>
    <xf numFmtId="49" fontId="26" fillId="2" borderId="42" xfId="0" applyNumberFormat="1" applyFont="1" applyFill="1" applyBorder="1" applyAlignment="1" applyProtection="1">
      <alignment horizontal="center" vertical="center"/>
    </xf>
    <xf numFmtId="0" fontId="26" fillId="2" borderId="41" xfId="0" applyNumberFormat="1" applyFont="1" applyFill="1" applyBorder="1" applyAlignment="1" applyProtection="1">
      <alignment horizontal="center" vertical="center"/>
    </xf>
    <xf numFmtId="0" fontId="26" fillId="2" borderId="42" xfId="0" applyNumberFormat="1" applyFont="1" applyFill="1" applyBorder="1" applyAlignment="1" applyProtection="1">
      <alignment horizontal="center" vertical="center"/>
    </xf>
  </cellXfs>
  <cellStyles count="48">
    <cellStyle name="쉼표 [0]" xfId="1" builtinId="6"/>
    <cellStyle name="쉼표 [0] 10" xfId="46"/>
    <cellStyle name="쉼표 [0] 2" xfId="3"/>
    <cellStyle name="쉼표 [0] 2 2" xfId="8"/>
    <cellStyle name="쉼표 [0] 2 2 2" xfId="11"/>
    <cellStyle name="쉼표 [0] 2 2 2 2" xfId="44"/>
    <cellStyle name="쉼표 [0] 2 2 3" xfId="20"/>
    <cellStyle name="쉼표 [0] 2 3" xfId="24"/>
    <cellStyle name="쉼표 [0] 2 3 2" xfId="45"/>
    <cellStyle name="쉼표 [0] 2 3 3" xfId="37"/>
    <cellStyle name="쉼표 [0] 2 4" xfId="29"/>
    <cellStyle name="쉼표 [0] 2 4 2" xfId="41"/>
    <cellStyle name="쉼표 [0] 2 5" xfId="16"/>
    <cellStyle name="쉼표 [0] 3" xfId="4"/>
    <cellStyle name="쉼표 [0] 3 2" xfId="9"/>
    <cellStyle name="쉼표 [0] 3 2 2" xfId="21"/>
    <cellStyle name="쉼표 [0] 3 2 3" xfId="34"/>
    <cellStyle name="쉼표 [0] 3 3" xfId="13"/>
    <cellStyle name="쉼표 [0] 3 3 2" xfId="25"/>
    <cellStyle name="쉼표 [0] 3 3 3" xfId="38"/>
    <cellStyle name="쉼표 [0] 3 4" xfId="30"/>
    <cellStyle name="쉼표 [0] 3 4 2" xfId="42"/>
    <cellStyle name="쉼표 [0] 3 5" xfId="17"/>
    <cellStyle name="쉼표 [0] 4" xfId="2"/>
    <cellStyle name="쉼표 [0] 4 2" xfId="7"/>
    <cellStyle name="쉼표 [0] 4 2 2" xfId="22"/>
    <cellStyle name="쉼표 [0] 4 2 3" xfId="35"/>
    <cellStyle name="쉼표 [0] 4 3" xfId="12"/>
    <cellStyle name="쉼표 [0] 4 3 2" xfId="26"/>
    <cellStyle name="쉼표 [0] 4 3 3" xfId="39"/>
    <cellStyle name="쉼표 [0] 4 4" xfId="28"/>
    <cellStyle name="쉼표 [0] 4 4 2" xfId="43"/>
    <cellStyle name="쉼표 [0] 4 5" xfId="15"/>
    <cellStyle name="쉼표 [0] 5" xfId="5"/>
    <cellStyle name="쉼표 [0] 5 2" xfId="10"/>
    <cellStyle name="쉼표 [0] 5 2 2" xfId="31"/>
    <cellStyle name="쉼표 [0] 5 2 3" xfId="47"/>
    <cellStyle name="쉼표 [0] 5 3" xfId="18"/>
    <cellStyle name="쉼표 [0] 6" xfId="6"/>
    <cellStyle name="쉼표 [0] 6 2" xfId="19"/>
    <cellStyle name="쉼표 [0] 6 3" xfId="36"/>
    <cellStyle name="쉼표 [0] 7" xfId="23"/>
    <cellStyle name="쉼표 [0] 7 2" xfId="40"/>
    <cellStyle name="쉼표 [0] 8" xfId="27"/>
    <cellStyle name="쉼표 [0] 9" xfId="14"/>
    <cellStyle name="표준" xfId="0" builtinId="0"/>
    <cellStyle name="표준 2" xfId="32"/>
    <cellStyle name="표준 3" xfId="33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4"/>
  <sheetViews>
    <sheetView zoomScale="85" zoomScaleNormal="85" workbookViewId="0">
      <selection sqref="A1:L1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6.33203125" customWidth="1"/>
    <col min="6" max="7" width="12.44140625" customWidth="1"/>
    <col min="8" max="8" width="12.44140625" style="51" customWidth="1"/>
    <col min="9" max="9" width="12.44140625" customWidth="1"/>
    <col min="10" max="10" width="8.88671875" style="15"/>
    <col min="11" max="11" width="11.6640625" style="16" customWidth="1"/>
    <col min="12" max="12" width="6.6640625" style="15" customWidth="1"/>
  </cols>
  <sheetData>
    <row r="1" spans="1:12" ht="25.5" x14ac:dyDescent="0.15">
      <c r="A1" s="315" t="s">
        <v>52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</row>
    <row r="2" spans="1:12" ht="26.25" thickBot="1" x14ac:dyDescent="0.2">
      <c r="A2" s="316" t="s">
        <v>93</v>
      </c>
      <c r="B2" s="316"/>
      <c r="C2" s="316"/>
      <c r="D2" s="32"/>
      <c r="E2" s="32"/>
      <c r="F2" s="32"/>
      <c r="G2" s="32"/>
      <c r="H2" s="46"/>
      <c r="I2" s="32"/>
      <c r="J2" s="32"/>
      <c r="K2" s="32"/>
      <c r="L2" s="32"/>
    </row>
    <row r="3" spans="1:12" ht="24.75" customHeight="1" thickBot="1" x14ac:dyDescent="0.2">
      <c r="A3" s="184" t="s">
        <v>53</v>
      </c>
      <c r="B3" s="185" t="s">
        <v>33</v>
      </c>
      <c r="C3" s="185" t="s">
        <v>54</v>
      </c>
      <c r="D3" s="185" t="s">
        <v>55</v>
      </c>
      <c r="E3" s="185" t="s">
        <v>56</v>
      </c>
      <c r="F3" s="185" t="s">
        <v>57</v>
      </c>
      <c r="G3" s="185" t="s">
        <v>58</v>
      </c>
      <c r="H3" s="186" t="s">
        <v>59</v>
      </c>
      <c r="I3" s="187" t="s">
        <v>34</v>
      </c>
      <c r="J3" s="187" t="s">
        <v>60</v>
      </c>
      <c r="K3" s="187" t="s">
        <v>61</v>
      </c>
      <c r="L3" s="188" t="s">
        <v>1</v>
      </c>
    </row>
    <row r="4" spans="1:12" ht="24.75" customHeight="1" thickTop="1" x14ac:dyDescent="0.15">
      <c r="A4" s="192">
        <v>2018</v>
      </c>
      <c r="B4" s="192">
        <v>9</v>
      </c>
      <c r="C4" s="202" t="s">
        <v>211</v>
      </c>
      <c r="D4" s="192" t="s">
        <v>212</v>
      </c>
      <c r="E4" s="251" t="s">
        <v>213</v>
      </c>
      <c r="F4" s="252">
        <v>3000</v>
      </c>
      <c r="G4" s="192" t="s">
        <v>214</v>
      </c>
      <c r="H4" s="253">
        <v>1400</v>
      </c>
      <c r="I4" s="192" t="s">
        <v>215</v>
      </c>
      <c r="J4" s="192" t="s">
        <v>216</v>
      </c>
      <c r="K4" s="192" t="s">
        <v>217</v>
      </c>
      <c r="L4" s="250"/>
    </row>
    <row r="5" spans="1:12" ht="24.75" customHeight="1" x14ac:dyDescent="0.15">
      <c r="A5" s="125">
        <v>2018</v>
      </c>
      <c r="B5" s="125">
        <v>9</v>
      </c>
      <c r="C5" s="278" t="s">
        <v>317</v>
      </c>
      <c r="D5" s="125" t="s">
        <v>212</v>
      </c>
      <c r="E5" s="279" t="s">
        <v>318</v>
      </c>
      <c r="F5" s="124">
        <v>2</v>
      </c>
      <c r="G5" s="280" t="s">
        <v>319</v>
      </c>
      <c r="H5" s="281">
        <v>2600</v>
      </c>
      <c r="I5" s="125" t="s">
        <v>320</v>
      </c>
      <c r="J5" s="125" t="s">
        <v>321</v>
      </c>
      <c r="K5" s="125" t="s">
        <v>322</v>
      </c>
      <c r="L5" s="168"/>
    </row>
    <row r="6" spans="1:12" ht="24.75" customHeight="1" x14ac:dyDescent="0.15">
      <c r="A6" s="167"/>
      <c r="B6" s="124"/>
      <c r="C6" s="124"/>
      <c r="D6" s="126"/>
      <c r="E6" s="126"/>
      <c r="F6" s="126"/>
      <c r="G6" s="124"/>
      <c r="H6" s="127"/>
      <c r="I6" s="124"/>
      <c r="J6" s="125"/>
      <c r="K6" s="125"/>
      <c r="L6" s="169"/>
    </row>
    <row r="7" spans="1:12" ht="24.75" customHeight="1" x14ac:dyDescent="0.15">
      <c r="A7" s="170"/>
      <c r="B7" s="44"/>
      <c r="C7" s="44"/>
      <c r="D7" s="44"/>
      <c r="E7" s="44"/>
      <c r="F7" s="44"/>
      <c r="G7" s="44"/>
      <c r="H7" s="47"/>
      <c r="I7" s="44"/>
      <c r="J7" s="45"/>
      <c r="K7" s="45"/>
      <c r="L7" s="171"/>
    </row>
    <row r="8" spans="1:12" ht="24.75" customHeight="1" x14ac:dyDescent="0.15">
      <c r="A8" s="170"/>
      <c r="B8" s="44"/>
      <c r="C8" s="44"/>
      <c r="D8" s="44"/>
      <c r="E8" s="44"/>
      <c r="F8" s="44"/>
      <c r="G8" s="44"/>
      <c r="H8" s="48"/>
      <c r="I8" s="44"/>
      <c r="J8" s="45"/>
      <c r="K8" s="45"/>
      <c r="L8" s="171"/>
    </row>
    <row r="9" spans="1:12" ht="24.75" customHeight="1" x14ac:dyDescent="0.15">
      <c r="A9" s="172"/>
      <c r="B9" s="53"/>
      <c r="C9" s="53"/>
      <c r="D9" s="44"/>
      <c r="E9" s="54"/>
      <c r="F9" s="55"/>
      <c r="G9" s="56"/>
      <c r="H9" s="57"/>
      <c r="I9" s="58"/>
      <c r="J9" s="58"/>
      <c r="K9" s="58"/>
      <c r="L9" s="171"/>
    </row>
    <row r="10" spans="1:12" ht="24.75" customHeight="1" x14ac:dyDescent="0.15">
      <c r="A10" s="173"/>
      <c r="B10" s="33"/>
      <c r="C10" s="33"/>
      <c r="D10" s="43"/>
      <c r="E10" s="43"/>
      <c r="F10" s="43"/>
      <c r="G10" s="33"/>
      <c r="H10" s="49"/>
      <c r="I10" s="34"/>
      <c r="J10" s="34"/>
      <c r="K10" s="34"/>
      <c r="L10" s="171"/>
    </row>
    <row r="11" spans="1:12" ht="24.75" customHeight="1" x14ac:dyDescent="0.15">
      <c r="A11" s="173"/>
      <c r="B11" s="33"/>
      <c r="C11" s="33"/>
      <c r="D11" s="43"/>
      <c r="E11" s="43"/>
      <c r="F11" s="43"/>
      <c r="G11" s="33"/>
      <c r="H11" s="49"/>
      <c r="I11" s="34"/>
      <c r="J11" s="34"/>
      <c r="K11" s="34"/>
      <c r="L11" s="171"/>
    </row>
    <row r="12" spans="1:12" ht="24.75" customHeight="1" x14ac:dyDescent="0.15">
      <c r="A12" s="174"/>
      <c r="B12" s="36"/>
      <c r="C12" s="36"/>
      <c r="D12" s="43"/>
      <c r="E12" s="43"/>
      <c r="F12" s="43"/>
      <c r="G12" s="36"/>
      <c r="H12" s="50"/>
      <c r="I12" s="36"/>
      <c r="J12" s="36"/>
      <c r="K12" s="36"/>
      <c r="L12" s="175"/>
    </row>
    <row r="13" spans="1:12" ht="24.75" customHeight="1" x14ac:dyDescent="0.15">
      <c r="A13" s="176"/>
      <c r="B13" s="36"/>
      <c r="C13" s="36"/>
      <c r="D13" s="36"/>
      <c r="E13" s="36"/>
      <c r="F13" s="36"/>
      <c r="G13" s="36"/>
      <c r="H13" s="50"/>
      <c r="I13" s="36"/>
      <c r="J13" s="35"/>
      <c r="K13" s="37"/>
      <c r="L13" s="177"/>
    </row>
    <row r="14" spans="1:12" ht="24.75" customHeight="1" x14ac:dyDescent="0.15">
      <c r="A14" s="176"/>
      <c r="B14" s="36"/>
      <c r="C14" s="36"/>
      <c r="D14" s="36"/>
      <c r="E14" s="36"/>
      <c r="F14" s="36"/>
      <c r="G14" s="36"/>
      <c r="H14" s="50"/>
      <c r="I14" s="36"/>
      <c r="J14" s="35"/>
      <c r="K14" s="37"/>
      <c r="L14" s="177"/>
    </row>
    <row r="15" spans="1:12" ht="24.75" customHeight="1" x14ac:dyDescent="0.15">
      <c r="A15" s="176"/>
      <c r="B15" s="36"/>
      <c r="C15" s="36"/>
      <c r="D15" s="36"/>
      <c r="E15" s="36"/>
      <c r="F15" s="36"/>
      <c r="G15" s="36"/>
      <c r="H15" s="50"/>
      <c r="I15" s="36"/>
      <c r="J15" s="35"/>
      <c r="K15" s="37"/>
      <c r="L15" s="177"/>
    </row>
    <row r="16" spans="1:12" ht="24.75" customHeight="1" x14ac:dyDescent="0.15">
      <c r="A16" s="176"/>
      <c r="B16" s="36"/>
      <c r="C16" s="36"/>
      <c r="D16" s="36"/>
      <c r="E16" s="36"/>
      <c r="F16" s="36"/>
      <c r="G16" s="36"/>
      <c r="H16" s="50"/>
      <c r="I16" s="36"/>
      <c r="J16" s="35"/>
      <c r="K16" s="37"/>
      <c r="L16" s="177"/>
    </row>
    <row r="17" spans="1:12" ht="24.75" customHeight="1" x14ac:dyDescent="0.15">
      <c r="A17" s="176"/>
      <c r="B17" s="36"/>
      <c r="C17" s="36"/>
      <c r="D17" s="36"/>
      <c r="E17" s="36"/>
      <c r="F17" s="36"/>
      <c r="G17" s="36"/>
      <c r="H17" s="50"/>
      <c r="I17" s="36"/>
      <c r="J17" s="35"/>
      <c r="K17" s="37"/>
      <c r="L17" s="177"/>
    </row>
    <row r="18" spans="1:12" ht="24.75" customHeight="1" x14ac:dyDescent="0.15">
      <c r="A18" s="176"/>
      <c r="B18" s="36"/>
      <c r="C18" s="36"/>
      <c r="D18" s="36"/>
      <c r="E18" s="36"/>
      <c r="F18" s="36"/>
      <c r="G18" s="36"/>
      <c r="H18" s="50"/>
      <c r="I18" s="36"/>
      <c r="J18" s="35"/>
      <c r="K18" s="37"/>
      <c r="L18" s="177"/>
    </row>
    <row r="19" spans="1:12" ht="24.75" customHeight="1" x14ac:dyDescent="0.15">
      <c r="A19" s="176"/>
      <c r="B19" s="36"/>
      <c r="C19" s="36"/>
      <c r="D19" s="36"/>
      <c r="E19" s="36"/>
      <c r="F19" s="36"/>
      <c r="G19" s="36"/>
      <c r="H19" s="50"/>
      <c r="I19" s="36"/>
      <c r="J19" s="35"/>
      <c r="K19" s="37"/>
      <c r="L19" s="177"/>
    </row>
    <row r="20" spans="1:12" ht="24.75" customHeight="1" thickBot="1" x14ac:dyDescent="0.2">
      <c r="A20" s="178"/>
      <c r="B20" s="179"/>
      <c r="C20" s="179"/>
      <c r="D20" s="179"/>
      <c r="E20" s="179"/>
      <c r="F20" s="179"/>
      <c r="G20" s="179"/>
      <c r="H20" s="180"/>
      <c r="I20" s="179"/>
      <c r="J20" s="181"/>
      <c r="K20" s="182"/>
      <c r="L20" s="183"/>
    </row>
    <row r="25" spans="1:12" x14ac:dyDescent="0.15">
      <c r="C25" s="317" t="s">
        <v>86</v>
      </c>
      <c r="D25" s="317"/>
      <c r="E25" s="317"/>
      <c r="F25" s="317"/>
      <c r="G25" s="317"/>
      <c r="H25" s="317"/>
      <c r="I25" s="317"/>
      <c r="J25" s="317"/>
      <c r="K25" s="317"/>
    </row>
    <row r="26" spans="1:12" x14ac:dyDescent="0.15">
      <c r="C26" s="317"/>
      <c r="D26" s="317"/>
      <c r="E26" s="317"/>
      <c r="F26" s="317"/>
      <c r="G26" s="317"/>
      <c r="H26" s="317"/>
      <c r="I26" s="317"/>
      <c r="J26" s="317"/>
      <c r="K26" s="317"/>
    </row>
    <row r="27" spans="1:12" x14ac:dyDescent="0.15">
      <c r="C27" s="317"/>
      <c r="D27" s="317"/>
      <c r="E27" s="317"/>
      <c r="F27" s="317"/>
      <c r="G27" s="317"/>
      <c r="H27" s="317"/>
      <c r="I27" s="317"/>
      <c r="J27" s="317"/>
      <c r="K27" s="317"/>
    </row>
    <row r="28" spans="1:12" x14ac:dyDescent="0.15">
      <c r="C28" s="317"/>
      <c r="D28" s="317"/>
      <c r="E28" s="317"/>
      <c r="F28" s="317"/>
      <c r="G28" s="317"/>
      <c r="H28" s="317"/>
      <c r="I28" s="317"/>
      <c r="J28" s="317"/>
      <c r="K28" s="317"/>
    </row>
    <row r="29" spans="1:12" x14ac:dyDescent="0.15">
      <c r="C29" s="317"/>
      <c r="D29" s="317"/>
      <c r="E29" s="317"/>
      <c r="F29" s="317"/>
      <c r="G29" s="317"/>
      <c r="H29" s="317"/>
      <c r="I29" s="317"/>
      <c r="J29" s="317"/>
      <c r="K29" s="317"/>
    </row>
    <row r="30" spans="1:12" x14ac:dyDescent="0.15">
      <c r="C30" s="317"/>
      <c r="D30" s="317"/>
      <c r="E30" s="317"/>
      <c r="F30" s="317"/>
      <c r="G30" s="317"/>
      <c r="H30" s="317"/>
      <c r="I30" s="317"/>
      <c r="J30" s="317"/>
      <c r="K30" s="317"/>
    </row>
    <row r="31" spans="1:12" x14ac:dyDescent="0.15">
      <c r="C31" s="317"/>
      <c r="D31" s="317"/>
      <c r="E31" s="317"/>
      <c r="F31" s="317"/>
      <c r="G31" s="317"/>
      <c r="H31" s="317"/>
      <c r="I31" s="317"/>
      <c r="J31" s="317"/>
      <c r="K31" s="317"/>
    </row>
    <row r="32" spans="1:12" x14ac:dyDescent="0.15">
      <c r="C32" s="317"/>
      <c r="D32" s="317"/>
      <c r="E32" s="317"/>
      <c r="F32" s="317"/>
      <c r="G32" s="317"/>
      <c r="H32" s="317"/>
      <c r="I32" s="317"/>
      <c r="J32" s="317"/>
      <c r="K32" s="317"/>
    </row>
    <row r="33" spans="3:11" x14ac:dyDescent="0.15">
      <c r="C33" s="317"/>
      <c r="D33" s="317"/>
      <c r="E33" s="317"/>
      <c r="F33" s="317"/>
      <c r="G33" s="317"/>
      <c r="H33" s="317"/>
      <c r="I33" s="317"/>
      <c r="J33" s="317"/>
      <c r="K33" s="317"/>
    </row>
    <row r="34" spans="3:11" x14ac:dyDescent="0.15">
      <c r="C34" s="317"/>
      <c r="D34" s="317"/>
      <c r="E34" s="317"/>
      <c r="F34" s="317"/>
      <c r="G34" s="317"/>
      <c r="H34" s="317"/>
      <c r="I34" s="317"/>
      <c r="J34" s="317"/>
      <c r="K34" s="317"/>
    </row>
  </sheetData>
  <mergeCells count="3">
    <mergeCell ref="A1:L1"/>
    <mergeCell ref="A2:C2"/>
    <mergeCell ref="C25:K34"/>
  </mergeCells>
  <phoneticPr fontId="4" type="noConversion"/>
  <dataValidations count="1">
    <dataValidation type="textLength" operator="lessThanOrEqual" allowBlank="1" showInputMessage="1" showErrorMessage="1" sqref="F10:F20 F5:F6">
      <formula1>5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sqref="A1:I1"/>
    </sheetView>
  </sheetViews>
  <sheetFormatPr defaultRowHeight="13.5" x14ac:dyDescent="0.15"/>
  <cols>
    <col min="1" max="1" width="12.5546875" style="2" customWidth="1"/>
    <col min="2" max="2" width="20.77734375" style="2" customWidth="1"/>
    <col min="3" max="4" width="11.109375" style="2" customWidth="1"/>
    <col min="5" max="7" width="9.5546875" style="2" customWidth="1"/>
    <col min="8" max="8" width="11.44140625" style="2" bestFit="1" customWidth="1"/>
    <col min="9" max="9" width="16.109375" style="13" customWidth="1"/>
  </cols>
  <sheetData>
    <row r="1" spans="1:9" ht="25.5" x14ac:dyDescent="0.15">
      <c r="A1" s="320" t="s">
        <v>84</v>
      </c>
      <c r="B1" s="320"/>
      <c r="C1" s="320"/>
      <c r="D1" s="320"/>
      <c r="E1" s="320"/>
      <c r="F1" s="320"/>
      <c r="G1" s="320"/>
      <c r="H1" s="320"/>
      <c r="I1" s="320"/>
    </row>
    <row r="2" spans="1:9" ht="25.5" x14ac:dyDescent="0.15">
      <c r="A2" s="373" t="s">
        <v>92</v>
      </c>
      <c r="B2" s="373"/>
      <c r="C2" s="1"/>
      <c r="D2" s="1"/>
      <c r="E2" s="1"/>
      <c r="F2" s="1"/>
      <c r="G2" s="1"/>
      <c r="H2" s="1"/>
      <c r="I2" s="52" t="s">
        <v>2</v>
      </c>
    </row>
    <row r="3" spans="1:9" ht="26.25" customHeight="1" x14ac:dyDescent="0.15">
      <c r="A3" s="379" t="s">
        <v>3</v>
      </c>
      <c r="B3" s="377" t="s">
        <v>4</v>
      </c>
      <c r="C3" s="377" t="s">
        <v>63</v>
      </c>
      <c r="D3" s="377" t="s">
        <v>87</v>
      </c>
      <c r="E3" s="375" t="s">
        <v>90</v>
      </c>
      <c r="F3" s="376"/>
      <c r="G3" s="375" t="s">
        <v>91</v>
      </c>
      <c r="H3" s="376"/>
      <c r="I3" s="377" t="s">
        <v>85</v>
      </c>
    </row>
    <row r="4" spans="1:9" ht="28.5" customHeight="1" x14ac:dyDescent="0.15">
      <c r="A4" s="380"/>
      <c r="B4" s="378"/>
      <c r="C4" s="378"/>
      <c r="D4" s="378"/>
      <c r="E4" s="90" t="s">
        <v>88</v>
      </c>
      <c r="F4" s="90" t="s">
        <v>89</v>
      </c>
      <c r="G4" s="90" t="s">
        <v>88</v>
      </c>
      <c r="H4" s="90" t="s">
        <v>89</v>
      </c>
      <c r="I4" s="378"/>
    </row>
    <row r="5" spans="1:9" ht="28.5" customHeight="1" x14ac:dyDescent="0.15">
      <c r="A5" s="91"/>
      <c r="B5" s="92"/>
      <c r="C5" s="93" t="s">
        <v>31</v>
      </c>
      <c r="D5" s="94" t="s">
        <v>107</v>
      </c>
      <c r="E5" s="95" t="s">
        <v>114</v>
      </c>
      <c r="F5" s="95" t="s">
        <v>108</v>
      </c>
      <c r="G5" s="93" t="s">
        <v>31</v>
      </c>
      <c r="H5" s="96"/>
      <c r="I5" s="97"/>
    </row>
    <row r="6" spans="1:9" ht="28.5" customHeight="1" x14ac:dyDescent="0.15">
      <c r="A6" s="91"/>
      <c r="B6" s="92"/>
      <c r="C6" s="96"/>
      <c r="D6" s="96"/>
      <c r="E6" s="96"/>
      <c r="F6" s="96"/>
      <c r="G6" s="96"/>
      <c r="H6" s="96"/>
      <c r="I6" s="97"/>
    </row>
    <row r="7" spans="1:9" ht="28.5" customHeight="1" x14ac:dyDescent="0.15">
      <c r="A7" s="91"/>
      <c r="B7" s="92"/>
      <c r="C7" s="96"/>
      <c r="D7" s="96"/>
      <c r="E7" s="96"/>
      <c r="F7" s="96"/>
      <c r="G7" s="96"/>
      <c r="H7" s="96"/>
      <c r="I7" s="97"/>
    </row>
    <row r="8" spans="1:9" ht="28.5" customHeight="1" x14ac:dyDescent="0.15">
      <c r="A8" s="9"/>
      <c r="B8" s="29"/>
      <c r="C8" s="18"/>
      <c r="D8" s="18"/>
      <c r="E8" s="18"/>
      <c r="F8" s="18"/>
      <c r="G8" s="18"/>
      <c r="H8" s="18"/>
      <c r="I8" s="7"/>
    </row>
    <row r="9" spans="1:9" ht="28.5" customHeight="1" x14ac:dyDescent="0.15">
      <c r="A9" s="9"/>
      <c r="B9" s="29"/>
      <c r="C9" s="18"/>
      <c r="D9" s="18"/>
      <c r="E9" s="18"/>
      <c r="F9" s="18"/>
      <c r="G9" s="18"/>
      <c r="H9" s="18"/>
      <c r="I9" s="7"/>
    </row>
    <row r="10" spans="1:9" ht="28.5" customHeight="1" x14ac:dyDescent="0.15">
      <c r="A10" s="9"/>
      <c r="B10" s="29"/>
      <c r="C10" s="30"/>
      <c r="D10" s="30"/>
      <c r="E10" s="30"/>
      <c r="F10" s="30"/>
      <c r="G10" s="30"/>
      <c r="H10" s="30"/>
      <c r="I10" s="7"/>
    </row>
    <row r="11" spans="1:9" ht="28.5" customHeight="1" x14ac:dyDescent="0.15">
      <c r="A11" s="9"/>
      <c r="B11" s="29"/>
      <c r="C11" s="30"/>
      <c r="D11" s="30"/>
      <c r="E11" s="30"/>
      <c r="F11" s="30"/>
      <c r="G11" s="30"/>
      <c r="H11" s="30"/>
      <c r="I11" s="7"/>
    </row>
    <row r="12" spans="1:9" ht="28.5" customHeight="1" x14ac:dyDescent="0.15">
      <c r="A12" s="9"/>
      <c r="B12" s="29"/>
      <c r="C12" s="30"/>
      <c r="D12" s="30"/>
      <c r="E12" s="30"/>
      <c r="F12" s="30"/>
      <c r="G12" s="30"/>
      <c r="H12" s="30"/>
      <c r="I12" s="7"/>
    </row>
    <row r="13" spans="1:9" ht="28.5" customHeight="1" x14ac:dyDescent="0.15">
      <c r="A13" s="9"/>
      <c r="B13" s="6"/>
      <c r="C13" s="30"/>
      <c r="D13" s="30"/>
      <c r="E13" s="30"/>
      <c r="F13" s="30"/>
      <c r="G13" s="30"/>
      <c r="H13" s="30"/>
      <c r="I13" s="7"/>
    </row>
    <row r="14" spans="1:9" ht="28.5" customHeight="1" x14ac:dyDescent="0.15">
      <c r="A14" s="9"/>
      <c r="B14" s="6"/>
      <c r="C14" s="30"/>
      <c r="D14" s="30"/>
      <c r="E14" s="30"/>
      <c r="F14" s="30"/>
      <c r="G14" s="30"/>
      <c r="H14" s="30"/>
      <c r="I14" s="7"/>
    </row>
    <row r="15" spans="1:9" ht="28.5" customHeight="1" x14ac:dyDescent="0.15">
      <c r="A15" s="9"/>
      <c r="B15" s="6"/>
      <c r="C15" s="30"/>
      <c r="D15" s="30"/>
      <c r="E15" s="30"/>
      <c r="F15" s="30"/>
      <c r="G15" s="30"/>
      <c r="H15" s="30"/>
      <c r="I15" s="7"/>
    </row>
    <row r="16" spans="1:9" ht="28.5" customHeight="1" x14ac:dyDescent="0.15">
      <c r="A16" s="9"/>
      <c r="B16" s="6"/>
      <c r="C16" s="8"/>
      <c r="D16" s="8"/>
      <c r="E16" s="8"/>
      <c r="F16" s="8"/>
      <c r="G16" s="8"/>
      <c r="H16" s="8"/>
      <c r="I16" s="7"/>
    </row>
    <row r="17" spans="1:9" x14ac:dyDescent="0.15">
      <c r="C17" s="10"/>
      <c r="D17" s="10"/>
      <c r="E17" s="10"/>
      <c r="F17" s="10"/>
      <c r="G17" s="10"/>
      <c r="H17" s="10"/>
      <c r="I17" s="14"/>
    </row>
    <row r="18" spans="1:9" x14ac:dyDescent="0.15">
      <c r="A18" s="31"/>
    </row>
    <row r="21" spans="1:9" x14ac:dyDescent="0.15">
      <c r="A21" s="374" t="s">
        <v>86</v>
      </c>
      <c r="B21" s="374"/>
      <c r="C21" s="374"/>
      <c r="D21" s="374"/>
      <c r="E21" s="374"/>
      <c r="F21" s="374"/>
      <c r="G21" s="374"/>
      <c r="H21" s="374"/>
      <c r="I21" s="374"/>
    </row>
    <row r="22" spans="1:9" x14ac:dyDescent="0.15">
      <c r="A22" s="374"/>
      <c r="B22" s="374"/>
      <c r="C22" s="374"/>
      <c r="D22" s="374"/>
      <c r="E22" s="374"/>
      <c r="F22" s="374"/>
      <c r="G22" s="374"/>
      <c r="H22" s="374"/>
      <c r="I22" s="374"/>
    </row>
    <row r="23" spans="1:9" x14ac:dyDescent="0.15">
      <c r="A23" s="374"/>
      <c r="B23" s="374"/>
      <c r="C23" s="374"/>
      <c r="D23" s="374"/>
      <c r="E23" s="374"/>
      <c r="F23" s="374"/>
      <c r="G23" s="374"/>
      <c r="H23" s="374"/>
      <c r="I23" s="374"/>
    </row>
    <row r="24" spans="1:9" x14ac:dyDescent="0.15">
      <c r="A24" s="374"/>
      <c r="B24" s="374"/>
      <c r="C24" s="374"/>
      <c r="D24" s="374"/>
      <c r="E24" s="374"/>
      <c r="F24" s="374"/>
      <c r="G24" s="374"/>
      <c r="H24" s="374"/>
      <c r="I24" s="374"/>
    </row>
    <row r="25" spans="1:9" x14ac:dyDescent="0.15">
      <c r="A25" s="374"/>
      <c r="B25" s="374"/>
      <c r="C25" s="374"/>
      <c r="D25" s="374"/>
      <c r="E25" s="374"/>
      <c r="F25" s="374"/>
      <c r="G25" s="374"/>
      <c r="H25" s="374"/>
      <c r="I25" s="374"/>
    </row>
    <row r="26" spans="1:9" x14ac:dyDescent="0.15">
      <c r="A26" s="374"/>
      <c r="B26" s="374"/>
      <c r="C26" s="374"/>
      <c r="D26" s="374"/>
      <c r="E26" s="374"/>
      <c r="F26" s="374"/>
      <c r="G26" s="374"/>
      <c r="H26" s="374"/>
      <c r="I26" s="374"/>
    </row>
    <row r="27" spans="1:9" x14ac:dyDescent="0.15">
      <c r="A27" s="374"/>
      <c r="B27" s="374"/>
      <c r="C27" s="374"/>
      <c r="D27" s="374"/>
      <c r="E27" s="374"/>
      <c r="F27" s="374"/>
      <c r="G27" s="374"/>
      <c r="H27" s="374"/>
      <c r="I27" s="374"/>
    </row>
    <row r="28" spans="1:9" x14ac:dyDescent="0.15">
      <c r="A28" s="374"/>
      <c r="B28" s="374"/>
      <c r="C28" s="374"/>
      <c r="D28" s="374"/>
      <c r="E28" s="374"/>
      <c r="F28" s="374"/>
      <c r="G28" s="374"/>
      <c r="H28" s="374"/>
      <c r="I28" s="374"/>
    </row>
    <row r="29" spans="1:9" x14ac:dyDescent="0.15">
      <c r="A29" s="374"/>
      <c r="B29" s="374"/>
      <c r="C29" s="374"/>
      <c r="D29" s="374"/>
      <c r="E29" s="374"/>
      <c r="F29" s="374"/>
      <c r="G29" s="374"/>
      <c r="H29" s="374"/>
      <c r="I29" s="374"/>
    </row>
    <row r="30" spans="1:9" x14ac:dyDescent="0.15">
      <c r="A30" s="374"/>
      <c r="B30" s="374"/>
      <c r="C30" s="374"/>
      <c r="D30" s="374"/>
      <c r="E30" s="374"/>
      <c r="F30" s="374"/>
      <c r="G30" s="374"/>
      <c r="H30" s="374"/>
      <c r="I30" s="374"/>
    </row>
    <row r="31" spans="1:9" x14ac:dyDescent="0.15">
      <c r="A31" s="374"/>
      <c r="B31" s="374"/>
      <c r="C31" s="374"/>
      <c r="D31" s="374"/>
      <c r="E31" s="374"/>
      <c r="F31" s="374"/>
      <c r="G31" s="374"/>
      <c r="H31" s="374"/>
      <c r="I31" s="374"/>
    </row>
    <row r="32" spans="1:9" x14ac:dyDescent="0.15">
      <c r="A32" s="374"/>
      <c r="B32" s="374"/>
      <c r="C32" s="374"/>
      <c r="D32" s="374"/>
      <c r="E32" s="374"/>
      <c r="F32" s="374"/>
      <c r="G32" s="374"/>
      <c r="H32" s="374"/>
      <c r="I32" s="374"/>
    </row>
    <row r="33" spans="1:9" x14ac:dyDescent="0.15">
      <c r="A33" s="374"/>
      <c r="B33" s="374"/>
      <c r="C33" s="374"/>
      <c r="D33" s="374"/>
      <c r="E33" s="374"/>
      <c r="F33" s="374"/>
      <c r="G33" s="374"/>
      <c r="H33" s="374"/>
      <c r="I33" s="374"/>
    </row>
    <row r="34" spans="1:9" x14ac:dyDescent="0.15">
      <c r="A34" s="374"/>
      <c r="B34" s="374"/>
      <c r="C34" s="374"/>
      <c r="D34" s="374"/>
      <c r="E34" s="374"/>
      <c r="F34" s="374"/>
      <c r="G34" s="374"/>
      <c r="H34" s="374"/>
      <c r="I34" s="374"/>
    </row>
    <row r="35" spans="1:9" x14ac:dyDescent="0.15">
      <c r="A35" s="374"/>
      <c r="B35" s="374"/>
      <c r="C35" s="374"/>
      <c r="D35" s="374"/>
      <c r="E35" s="374"/>
      <c r="F35" s="374"/>
      <c r="G35" s="374"/>
      <c r="H35" s="374"/>
      <c r="I35" s="374"/>
    </row>
    <row r="36" spans="1:9" x14ac:dyDescent="0.15">
      <c r="A36" s="374"/>
      <c r="B36" s="374"/>
      <c r="C36" s="374"/>
      <c r="D36" s="374"/>
      <c r="E36" s="374"/>
      <c r="F36" s="374"/>
      <c r="G36" s="374"/>
      <c r="H36" s="374"/>
      <c r="I36" s="374"/>
    </row>
  </sheetData>
  <mergeCells count="10">
    <mergeCell ref="A1:I1"/>
    <mergeCell ref="A2:B2"/>
    <mergeCell ref="A21:I36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workbookViewId="0">
      <selection activeCell="A3" sqref="A3"/>
    </sheetView>
  </sheetViews>
  <sheetFormatPr defaultRowHeight="13.5" x14ac:dyDescent="0.15"/>
  <cols>
    <col min="1" max="1" width="8.6640625" customWidth="1"/>
    <col min="2" max="2" width="8.77734375" customWidth="1"/>
    <col min="3" max="3" width="40.21875" customWidth="1"/>
    <col min="4" max="4" width="10.88671875" customWidth="1"/>
    <col min="5" max="9" width="12.44140625" customWidth="1"/>
    <col min="10" max="10" width="8.88671875" style="15"/>
    <col min="11" max="11" width="11.6640625" style="16" customWidth="1"/>
    <col min="12" max="12" width="6.6640625" style="15" customWidth="1"/>
  </cols>
  <sheetData>
    <row r="1" spans="1:9" ht="26.25" thickBot="1" x14ac:dyDescent="0.2">
      <c r="A1" s="318" t="s">
        <v>71</v>
      </c>
      <c r="B1" s="318"/>
      <c r="C1" s="318"/>
      <c r="D1" s="318"/>
      <c r="E1" s="318"/>
      <c r="F1" s="318"/>
      <c r="G1" s="318"/>
      <c r="H1" s="318"/>
      <c r="I1" s="318"/>
    </row>
    <row r="2" spans="1:9" ht="24.75" thickBot="1" x14ac:dyDescent="0.2">
      <c r="A2" s="98" t="s">
        <v>32</v>
      </c>
      <c r="B2" s="99" t="s">
        <v>33</v>
      </c>
      <c r="C2" s="100" t="s">
        <v>49</v>
      </c>
      <c r="D2" s="100" t="s">
        <v>0</v>
      </c>
      <c r="E2" s="111" t="s">
        <v>50</v>
      </c>
      <c r="F2" s="100" t="s">
        <v>34</v>
      </c>
      <c r="G2" s="100" t="s">
        <v>35</v>
      </c>
      <c r="H2" s="100" t="s">
        <v>36</v>
      </c>
      <c r="I2" s="101" t="s">
        <v>1</v>
      </c>
    </row>
    <row r="3" spans="1:9" ht="24.75" customHeight="1" thickTop="1" x14ac:dyDescent="0.15">
      <c r="A3" s="306">
        <v>2018</v>
      </c>
      <c r="B3" s="272">
        <v>9</v>
      </c>
      <c r="C3" s="307" t="s">
        <v>287</v>
      </c>
      <c r="D3" s="272" t="s">
        <v>204</v>
      </c>
      <c r="E3" s="308">
        <v>3000</v>
      </c>
      <c r="F3" s="272" t="s">
        <v>215</v>
      </c>
      <c r="G3" s="309" t="s">
        <v>288</v>
      </c>
      <c r="H3" s="310" t="s">
        <v>289</v>
      </c>
      <c r="I3" s="273" t="s">
        <v>290</v>
      </c>
    </row>
    <row r="4" spans="1:9" ht="24.75" customHeight="1" x14ac:dyDescent="0.15">
      <c r="A4" s="102">
        <v>2018</v>
      </c>
      <c r="B4" s="103">
        <v>9</v>
      </c>
      <c r="C4" s="311" t="s">
        <v>422</v>
      </c>
      <c r="D4" s="103" t="s">
        <v>204</v>
      </c>
      <c r="E4" s="313">
        <v>300</v>
      </c>
      <c r="F4" s="103" t="s">
        <v>423</v>
      </c>
      <c r="G4" s="312" t="s">
        <v>424</v>
      </c>
      <c r="H4" s="204" t="s">
        <v>425</v>
      </c>
      <c r="I4" s="205" t="s">
        <v>426</v>
      </c>
    </row>
    <row r="5" spans="1:9" ht="24.75" customHeight="1" x14ac:dyDescent="0.15">
      <c r="A5" s="102"/>
      <c r="B5" s="103"/>
      <c r="C5" s="235"/>
      <c r="D5" s="103"/>
      <c r="E5" s="203"/>
      <c r="F5" s="103"/>
      <c r="G5" s="114"/>
      <c r="H5" s="204"/>
      <c r="I5" s="205"/>
    </row>
    <row r="6" spans="1:9" ht="24.75" customHeight="1" x14ac:dyDescent="0.15">
      <c r="A6" s="102"/>
      <c r="B6" s="103"/>
      <c r="C6" s="235"/>
      <c r="D6" s="103"/>
      <c r="E6" s="236"/>
      <c r="F6" s="103"/>
      <c r="G6" s="197"/>
      <c r="H6" s="197"/>
      <c r="I6" s="205"/>
    </row>
    <row r="7" spans="1:9" ht="24.75" customHeight="1" x14ac:dyDescent="0.15">
      <c r="A7" s="102"/>
      <c r="B7" s="103"/>
      <c r="C7" s="104"/>
      <c r="D7" s="103"/>
      <c r="E7" s="115"/>
      <c r="F7" s="114"/>
      <c r="G7" s="103"/>
      <c r="H7" s="103"/>
      <c r="I7" s="116"/>
    </row>
    <row r="8" spans="1:9" ht="24.75" customHeight="1" x14ac:dyDescent="0.15">
      <c r="A8" s="113"/>
      <c r="B8" s="114"/>
      <c r="C8" s="117"/>
      <c r="D8" s="103"/>
      <c r="E8" s="118"/>
      <c r="F8" s="114"/>
      <c r="G8" s="114"/>
      <c r="H8" s="114"/>
      <c r="I8" s="119"/>
    </row>
    <row r="9" spans="1:9" ht="24.75" customHeight="1" x14ac:dyDescent="0.15">
      <c r="A9" s="113"/>
      <c r="B9" s="114"/>
      <c r="C9" s="120"/>
      <c r="D9" s="114"/>
      <c r="E9" s="118"/>
      <c r="F9" s="114"/>
      <c r="G9" s="114"/>
      <c r="H9" s="114"/>
      <c r="I9" s="119"/>
    </row>
    <row r="10" spans="1:9" ht="24.75" customHeight="1" x14ac:dyDescent="0.15">
      <c r="A10" s="113"/>
      <c r="B10" s="114"/>
      <c r="C10" s="120"/>
      <c r="D10" s="103"/>
      <c r="E10" s="121"/>
      <c r="F10" s="114"/>
      <c r="G10" s="114"/>
      <c r="H10" s="114"/>
      <c r="I10" s="112"/>
    </row>
    <row r="11" spans="1:9" ht="24.75" customHeight="1" x14ac:dyDescent="0.15">
      <c r="A11" s="113"/>
      <c r="B11" s="103"/>
      <c r="C11" s="104"/>
      <c r="D11" s="103"/>
      <c r="E11" s="122"/>
      <c r="F11" s="103"/>
      <c r="G11" s="103"/>
      <c r="H11" s="103"/>
      <c r="I11" s="112"/>
    </row>
    <row r="12" spans="1:9" ht="24.75" customHeight="1" x14ac:dyDescent="0.15">
      <c r="A12" s="113"/>
      <c r="B12" s="103"/>
      <c r="C12" s="120"/>
      <c r="D12" s="103"/>
      <c r="E12" s="115"/>
      <c r="F12" s="103"/>
      <c r="G12" s="103"/>
      <c r="H12" s="103"/>
      <c r="I12" s="112"/>
    </row>
    <row r="13" spans="1:9" ht="24.75" customHeight="1" x14ac:dyDescent="0.15">
      <c r="A13" s="113"/>
      <c r="B13" s="103"/>
      <c r="C13" s="117"/>
      <c r="D13" s="103"/>
      <c r="E13" s="122"/>
      <c r="F13" s="103"/>
      <c r="G13" s="103"/>
      <c r="H13" s="103"/>
      <c r="I13" s="116"/>
    </row>
    <row r="14" spans="1:9" ht="24.75" customHeight="1" x14ac:dyDescent="0.15">
      <c r="A14" s="102"/>
      <c r="B14" s="103"/>
      <c r="C14" s="123"/>
      <c r="D14" s="103"/>
      <c r="E14" s="115"/>
      <c r="F14" s="103"/>
      <c r="G14" s="103"/>
      <c r="H14" s="114"/>
      <c r="I14" s="116"/>
    </row>
    <row r="15" spans="1:9" ht="24.75" customHeight="1" x14ac:dyDescent="0.15">
      <c r="A15" s="102"/>
      <c r="B15" s="103"/>
      <c r="C15" s="123"/>
      <c r="D15" s="103"/>
      <c r="E15" s="115"/>
      <c r="F15" s="103"/>
      <c r="G15" s="114"/>
      <c r="H15" s="114"/>
      <c r="I15" s="119"/>
    </row>
    <row r="16" spans="1:9" ht="24.75" customHeight="1" x14ac:dyDescent="0.15">
      <c r="A16" s="21"/>
      <c r="B16" s="19"/>
      <c r="C16" s="27"/>
      <c r="D16" s="19"/>
      <c r="E16" s="22"/>
      <c r="F16" s="19"/>
      <c r="G16" s="19"/>
      <c r="H16" s="19"/>
      <c r="I16" s="20"/>
    </row>
    <row r="17" spans="1:9" ht="24.75" customHeight="1" x14ac:dyDescent="0.15">
      <c r="A17" s="21"/>
      <c r="B17" s="19"/>
      <c r="C17" s="27"/>
      <c r="D17" s="19"/>
      <c r="E17" s="22"/>
      <c r="F17" s="19"/>
      <c r="G17" s="19"/>
      <c r="H17" s="19"/>
      <c r="I17" s="20"/>
    </row>
    <row r="18" spans="1:9" ht="24.75" customHeight="1" x14ac:dyDescent="0.15">
      <c r="A18" s="21"/>
      <c r="B18" s="19"/>
      <c r="C18" s="27"/>
      <c r="D18" s="19"/>
      <c r="E18" s="22"/>
      <c r="F18" s="19"/>
      <c r="G18" s="19"/>
      <c r="H18" s="19"/>
      <c r="I18" s="20"/>
    </row>
    <row r="19" spans="1:9" ht="24.75" customHeight="1" thickBot="1" x14ac:dyDescent="0.2">
      <c r="A19" s="23"/>
      <c r="B19" s="24"/>
      <c r="C19" s="28"/>
      <c r="D19" s="24"/>
      <c r="E19" s="25"/>
      <c r="F19" s="24"/>
      <c r="G19" s="24"/>
      <c r="H19" s="24"/>
      <c r="I19" s="26"/>
    </row>
    <row r="24" spans="1:9" x14ac:dyDescent="0.15">
      <c r="C24" s="317" t="s">
        <v>81</v>
      </c>
      <c r="D24" s="317"/>
      <c r="E24" s="317"/>
      <c r="F24" s="317"/>
      <c r="G24" s="317"/>
      <c r="H24" s="317"/>
    </row>
    <row r="25" spans="1:9" x14ac:dyDescent="0.15">
      <c r="C25" s="317"/>
      <c r="D25" s="317"/>
      <c r="E25" s="317"/>
      <c r="F25" s="317"/>
      <c r="G25" s="317"/>
      <c r="H25" s="317"/>
    </row>
    <row r="26" spans="1:9" x14ac:dyDescent="0.15">
      <c r="C26" s="317"/>
      <c r="D26" s="317"/>
      <c r="E26" s="317"/>
      <c r="F26" s="317"/>
      <c r="G26" s="317"/>
      <c r="H26" s="317"/>
    </row>
    <row r="27" spans="1:9" x14ac:dyDescent="0.15">
      <c r="C27" s="317"/>
      <c r="D27" s="317"/>
      <c r="E27" s="317"/>
      <c r="F27" s="317"/>
      <c r="G27" s="317"/>
      <c r="H27" s="317"/>
    </row>
    <row r="28" spans="1:9" x14ac:dyDescent="0.15">
      <c r="C28" s="317"/>
      <c r="D28" s="317"/>
      <c r="E28" s="317"/>
      <c r="F28" s="317"/>
      <c r="G28" s="317"/>
      <c r="H28" s="317"/>
    </row>
    <row r="29" spans="1:9" x14ac:dyDescent="0.15">
      <c r="C29" s="317"/>
      <c r="D29" s="317"/>
      <c r="E29" s="317"/>
      <c r="F29" s="317"/>
      <c r="G29" s="317"/>
      <c r="H29" s="317"/>
    </row>
    <row r="30" spans="1:9" x14ac:dyDescent="0.15">
      <c r="C30" s="317"/>
      <c r="D30" s="317"/>
      <c r="E30" s="317"/>
      <c r="F30" s="317"/>
      <c r="G30" s="317"/>
      <c r="H30" s="317"/>
    </row>
    <row r="31" spans="1:9" x14ac:dyDescent="0.15">
      <c r="C31" s="317"/>
      <c r="D31" s="317"/>
      <c r="E31" s="317"/>
      <c r="F31" s="317"/>
      <c r="G31" s="317"/>
      <c r="H31" s="317"/>
    </row>
    <row r="32" spans="1:9" x14ac:dyDescent="0.15">
      <c r="C32" s="317"/>
      <c r="D32" s="317"/>
      <c r="E32" s="317"/>
      <c r="F32" s="317"/>
      <c r="G32" s="317"/>
      <c r="H32" s="317"/>
    </row>
  </sheetData>
  <mergeCells count="2">
    <mergeCell ref="A1:I1"/>
    <mergeCell ref="C24:H32"/>
  </mergeCells>
  <phoneticPr fontId="4" type="noConversion"/>
  <dataValidations count="2">
    <dataValidation type="list" allowBlank="1" showInputMessage="1" showErrorMessage="1" sqref="D16:D19 D3:D6">
      <formula1>"대안,턴키,일반,PQ,수의,실적"</formula1>
    </dataValidation>
    <dataValidation type="textLength" operator="lessThanOrEqual" allowBlank="1" showInputMessage="1" showErrorMessage="1" sqref="F10:F19 F3:F6">
      <formula1>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3"/>
  <sheetViews>
    <sheetView zoomScale="85" zoomScaleNormal="85" workbookViewId="0">
      <selection activeCell="C16" sqref="C16:K33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15"/>
    <col min="11" max="11" width="11.6640625" style="16" customWidth="1"/>
    <col min="12" max="12" width="11.33203125" style="15" bestFit="1" customWidth="1"/>
  </cols>
  <sheetData>
    <row r="1" spans="1:13" ht="26.25" thickBot="1" x14ac:dyDescent="0.2">
      <c r="A1" s="318" t="s">
        <v>78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</row>
    <row r="2" spans="1:13" ht="27" customHeight="1" thickBot="1" x14ac:dyDescent="0.2">
      <c r="A2" s="98" t="s">
        <v>32</v>
      </c>
      <c r="B2" s="99" t="s">
        <v>33</v>
      </c>
      <c r="C2" s="100" t="s">
        <v>77</v>
      </c>
      <c r="D2" s="100" t="s">
        <v>76</v>
      </c>
      <c r="E2" s="100" t="s">
        <v>0</v>
      </c>
      <c r="F2" s="99" t="s">
        <v>75</v>
      </c>
      <c r="G2" s="99" t="s">
        <v>74</v>
      </c>
      <c r="H2" s="99" t="s">
        <v>73</v>
      </c>
      <c r="I2" s="99" t="s">
        <v>72</v>
      </c>
      <c r="J2" s="100" t="s">
        <v>34</v>
      </c>
      <c r="K2" s="100" t="s">
        <v>35</v>
      </c>
      <c r="L2" s="100" t="s">
        <v>36</v>
      </c>
      <c r="M2" s="101" t="s">
        <v>1</v>
      </c>
    </row>
    <row r="3" spans="1:13" ht="27" customHeight="1" thickTop="1" x14ac:dyDescent="0.15">
      <c r="A3" s="237">
        <v>2018</v>
      </c>
      <c r="B3" s="238">
        <v>9</v>
      </c>
      <c r="C3" s="239" t="s">
        <v>218</v>
      </c>
      <c r="D3" s="240" t="s">
        <v>219</v>
      </c>
      <c r="E3" s="238" t="s">
        <v>204</v>
      </c>
      <c r="F3" s="241">
        <v>10000</v>
      </c>
      <c r="G3" s="242" t="s">
        <v>205</v>
      </c>
      <c r="H3" s="242" t="s">
        <v>205</v>
      </c>
      <c r="I3" s="241">
        <v>10000</v>
      </c>
      <c r="J3" s="238" t="s">
        <v>206</v>
      </c>
      <c r="K3" s="238" t="s">
        <v>220</v>
      </c>
      <c r="L3" s="238" t="s">
        <v>221</v>
      </c>
      <c r="M3" s="161"/>
    </row>
    <row r="4" spans="1:13" ht="27" customHeight="1" x14ac:dyDescent="0.15">
      <c r="A4" s="237"/>
      <c r="B4" s="238"/>
      <c r="C4" s="239"/>
      <c r="D4" s="240"/>
      <c r="E4" s="238"/>
      <c r="F4" s="241"/>
      <c r="G4" s="242"/>
      <c r="H4" s="242"/>
      <c r="I4" s="241"/>
      <c r="J4" s="238"/>
      <c r="K4" s="238"/>
      <c r="L4" s="238"/>
      <c r="M4" s="243"/>
    </row>
    <row r="5" spans="1:13" ht="27" customHeight="1" x14ac:dyDescent="0.15">
      <c r="A5" s="237"/>
      <c r="B5" s="238"/>
      <c r="C5" s="239"/>
      <c r="D5" s="240"/>
      <c r="E5" s="238"/>
      <c r="F5" s="241"/>
      <c r="G5" s="242"/>
      <c r="H5" s="242"/>
      <c r="I5" s="241"/>
      <c r="J5" s="238"/>
      <c r="K5" s="238"/>
      <c r="L5" s="238"/>
      <c r="M5" s="243"/>
    </row>
    <row r="6" spans="1:13" ht="27" customHeight="1" thickBot="1" x14ac:dyDescent="0.2">
      <c r="A6" s="105"/>
      <c r="B6" s="106"/>
      <c r="C6" s="107"/>
      <c r="D6" s="106"/>
      <c r="E6" s="106"/>
      <c r="F6" s="108"/>
      <c r="G6" s="109"/>
      <c r="H6" s="109"/>
      <c r="I6" s="108"/>
      <c r="J6" s="106"/>
      <c r="K6" s="106"/>
      <c r="L6" s="106"/>
      <c r="M6" s="110"/>
    </row>
    <row r="16" spans="1:13" x14ac:dyDescent="0.15">
      <c r="C16" s="319" t="s">
        <v>81</v>
      </c>
      <c r="D16" s="319"/>
      <c r="E16" s="319"/>
      <c r="F16" s="319"/>
      <c r="G16" s="319"/>
      <c r="H16" s="319"/>
      <c r="I16" s="319"/>
      <c r="J16" s="319"/>
      <c r="K16" s="319"/>
    </row>
    <row r="17" spans="3:11" x14ac:dyDescent="0.15">
      <c r="C17" s="319"/>
      <c r="D17" s="319"/>
      <c r="E17" s="319"/>
      <c r="F17" s="319"/>
      <c r="G17" s="319"/>
      <c r="H17" s="319"/>
      <c r="I17" s="319"/>
      <c r="J17" s="319"/>
      <c r="K17" s="319"/>
    </row>
    <row r="18" spans="3:11" x14ac:dyDescent="0.15">
      <c r="C18" s="319"/>
      <c r="D18" s="319"/>
      <c r="E18" s="319"/>
      <c r="F18" s="319"/>
      <c r="G18" s="319"/>
      <c r="H18" s="319"/>
      <c r="I18" s="319"/>
      <c r="J18" s="319"/>
      <c r="K18" s="319"/>
    </row>
    <row r="19" spans="3:11" x14ac:dyDescent="0.15">
      <c r="C19" s="319"/>
      <c r="D19" s="319"/>
      <c r="E19" s="319"/>
      <c r="F19" s="319"/>
      <c r="G19" s="319"/>
      <c r="H19" s="319"/>
      <c r="I19" s="319"/>
      <c r="J19" s="319"/>
      <c r="K19" s="319"/>
    </row>
    <row r="20" spans="3:11" x14ac:dyDescent="0.15">
      <c r="C20" s="319"/>
      <c r="D20" s="319"/>
      <c r="E20" s="319"/>
      <c r="F20" s="319"/>
      <c r="G20" s="319"/>
      <c r="H20" s="319"/>
      <c r="I20" s="319"/>
      <c r="J20" s="319"/>
      <c r="K20" s="319"/>
    </row>
    <row r="21" spans="3:11" x14ac:dyDescent="0.15">
      <c r="C21" s="319"/>
      <c r="D21" s="319"/>
      <c r="E21" s="319"/>
      <c r="F21" s="319"/>
      <c r="G21" s="319"/>
      <c r="H21" s="319"/>
      <c r="I21" s="319"/>
      <c r="J21" s="319"/>
      <c r="K21" s="319"/>
    </row>
    <row r="22" spans="3:11" x14ac:dyDescent="0.15">
      <c r="C22" s="319"/>
      <c r="D22" s="319"/>
      <c r="E22" s="319"/>
      <c r="F22" s="319"/>
      <c r="G22" s="319"/>
      <c r="H22" s="319"/>
      <c r="I22" s="319"/>
      <c r="J22" s="319"/>
      <c r="K22" s="319"/>
    </row>
    <row r="23" spans="3:11" x14ac:dyDescent="0.15">
      <c r="C23" s="319"/>
      <c r="D23" s="319"/>
      <c r="E23" s="319"/>
      <c r="F23" s="319"/>
      <c r="G23" s="319"/>
      <c r="H23" s="319"/>
      <c r="I23" s="319"/>
      <c r="J23" s="319"/>
      <c r="K23" s="319"/>
    </row>
    <row r="24" spans="3:11" x14ac:dyDescent="0.15">
      <c r="C24" s="319"/>
      <c r="D24" s="319"/>
      <c r="E24" s="319"/>
      <c r="F24" s="319"/>
      <c r="G24" s="319"/>
      <c r="H24" s="319"/>
      <c r="I24" s="319"/>
      <c r="J24" s="319"/>
      <c r="K24" s="319"/>
    </row>
    <row r="25" spans="3:11" x14ac:dyDescent="0.15">
      <c r="C25" s="319"/>
      <c r="D25" s="319"/>
      <c r="E25" s="319"/>
      <c r="F25" s="319"/>
      <c r="G25" s="319"/>
      <c r="H25" s="319"/>
      <c r="I25" s="319"/>
      <c r="J25" s="319"/>
      <c r="K25" s="319"/>
    </row>
    <row r="26" spans="3:11" x14ac:dyDescent="0.15">
      <c r="C26" s="319"/>
      <c r="D26" s="319"/>
      <c r="E26" s="319"/>
      <c r="F26" s="319"/>
      <c r="G26" s="319"/>
      <c r="H26" s="319"/>
      <c r="I26" s="319"/>
      <c r="J26" s="319"/>
      <c r="K26" s="319"/>
    </row>
    <row r="27" spans="3:11" x14ac:dyDescent="0.15">
      <c r="C27" s="319"/>
      <c r="D27" s="319"/>
      <c r="E27" s="319"/>
      <c r="F27" s="319"/>
      <c r="G27" s="319"/>
      <c r="H27" s="319"/>
      <c r="I27" s="319"/>
      <c r="J27" s="319"/>
      <c r="K27" s="319"/>
    </row>
    <row r="28" spans="3:11" x14ac:dyDescent="0.15">
      <c r="C28" s="319"/>
      <c r="D28" s="319"/>
      <c r="E28" s="319"/>
      <c r="F28" s="319"/>
      <c r="G28" s="319"/>
      <c r="H28" s="319"/>
      <c r="I28" s="319"/>
      <c r="J28" s="319"/>
      <c r="K28" s="319"/>
    </row>
    <row r="29" spans="3:11" x14ac:dyDescent="0.15">
      <c r="C29" s="319"/>
      <c r="D29" s="319"/>
      <c r="E29" s="319"/>
      <c r="F29" s="319"/>
      <c r="G29" s="319"/>
      <c r="H29" s="319"/>
      <c r="I29" s="319"/>
      <c r="J29" s="319"/>
      <c r="K29" s="319"/>
    </row>
    <row r="30" spans="3:11" x14ac:dyDescent="0.15">
      <c r="C30" s="319"/>
      <c r="D30" s="319"/>
      <c r="E30" s="319"/>
      <c r="F30" s="319"/>
      <c r="G30" s="319"/>
      <c r="H30" s="319"/>
      <c r="I30" s="319"/>
      <c r="J30" s="319"/>
      <c r="K30" s="319"/>
    </row>
    <row r="31" spans="3:11" x14ac:dyDescent="0.15">
      <c r="C31" s="319"/>
      <c r="D31" s="319"/>
      <c r="E31" s="319"/>
      <c r="F31" s="319"/>
      <c r="G31" s="319"/>
      <c r="H31" s="319"/>
      <c r="I31" s="319"/>
      <c r="J31" s="319"/>
      <c r="K31" s="319"/>
    </row>
    <row r="32" spans="3:11" x14ac:dyDescent="0.15">
      <c r="C32" s="319"/>
      <c r="D32" s="319"/>
      <c r="E32" s="319"/>
      <c r="F32" s="319"/>
      <c r="G32" s="319"/>
      <c r="H32" s="319"/>
      <c r="I32" s="319"/>
      <c r="J32" s="319"/>
      <c r="K32" s="319"/>
    </row>
    <row r="33" spans="3:11" x14ac:dyDescent="0.15">
      <c r="C33" s="319"/>
      <c r="D33" s="319"/>
      <c r="E33" s="319"/>
      <c r="F33" s="319"/>
      <c r="G33" s="319"/>
      <c r="H33" s="319"/>
      <c r="I33" s="319"/>
      <c r="J33" s="319"/>
      <c r="K33" s="319"/>
    </row>
  </sheetData>
  <mergeCells count="2">
    <mergeCell ref="A1:M1"/>
    <mergeCell ref="C16:K33"/>
  </mergeCells>
  <phoneticPr fontId="4" type="noConversion"/>
  <dataValidations count="3">
    <dataValidation type="textLength" operator="lessThanOrEqual" allowBlank="1" showInputMessage="1" showErrorMessage="1" sqref="J3:J6">
      <formula1>5</formula1>
    </dataValidation>
    <dataValidation type="list" allowBlank="1" showInputMessage="1" showErrorMessage="1" sqref="E3:E6">
      <formula1>"대안,턴키,일반,PQ,수의,실적"</formula1>
    </dataValidation>
    <dataValidation type="list" allowBlank="1" showInputMessage="1" showErrorMessage="1" sqref="D3:D6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zoomScale="85" zoomScaleNormal="85" workbookViewId="0">
      <selection activeCell="D4" sqref="D4:H4"/>
    </sheetView>
  </sheetViews>
  <sheetFormatPr defaultRowHeight="13.5" x14ac:dyDescent="0.15"/>
  <cols>
    <col min="1" max="1" width="8.6640625" style="59" customWidth="1"/>
    <col min="2" max="2" width="8.77734375" style="59" customWidth="1"/>
    <col min="3" max="3" width="29.21875" style="59" customWidth="1"/>
    <col min="4" max="4" width="10.88671875" style="59" customWidth="1"/>
    <col min="5" max="9" width="12.44140625" style="59" customWidth="1"/>
    <col min="10" max="10" width="8.88671875" style="15"/>
    <col min="11" max="11" width="11.6640625" style="16" customWidth="1"/>
    <col min="12" max="12" width="11.33203125" style="15" bestFit="1" customWidth="1"/>
    <col min="13" max="16384" width="8.88671875" style="59"/>
  </cols>
  <sheetData>
    <row r="1" spans="1:11" ht="25.5" x14ac:dyDescent="0.15">
      <c r="A1" s="320" t="s">
        <v>126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</row>
    <row r="2" spans="1:11" ht="25.5" x14ac:dyDescent="0.15">
      <c r="A2" s="128" t="s">
        <v>93</v>
      </c>
      <c r="B2" s="128"/>
      <c r="C2" s="140"/>
      <c r="D2" s="1"/>
      <c r="E2" s="1"/>
      <c r="F2" s="17"/>
      <c r="G2" s="17"/>
      <c r="H2" s="17"/>
      <c r="I2" s="17"/>
      <c r="J2" s="321" t="s">
        <v>2</v>
      </c>
      <c r="K2" s="321"/>
    </row>
    <row r="3" spans="1:11" ht="22.5" customHeight="1" x14ac:dyDescent="0.15">
      <c r="A3" s="4" t="s">
        <v>3</v>
      </c>
      <c r="B3" s="5" t="s">
        <v>4</v>
      </c>
      <c r="C3" s="5" t="s">
        <v>0</v>
      </c>
      <c r="D3" s="5" t="s">
        <v>127</v>
      </c>
      <c r="E3" s="5" t="s">
        <v>128</v>
      </c>
      <c r="F3" s="5" t="s">
        <v>129</v>
      </c>
      <c r="G3" s="5" t="s">
        <v>130</v>
      </c>
      <c r="H3" s="5" t="s">
        <v>131</v>
      </c>
      <c r="I3" s="5" t="s">
        <v>132</v>
      </c>
      <c r="J3" s="5" t="s">
        <v>133</v>
      </c>
      <c r="K3" s="5" t="s">
        <v>1</v>
      </c>
    </row>
    <row r="4" spans="1:11" ht="47.25" customHeight="1" x14ac:dyDescent="0.15">
      <c r="A4" s="141"/>
      <c r="B4" s="142"/>
      <c r="C4" s="143"/>
      <c r="D4" s="144" t="s">
        <v>31</v>
      </c>
      <c r="E4" s="145" t="s">
        <v>107</v>
      </c>
      <c r="F4" s="146" t="s">
        <v>114</v>
      </c>
      <c r="G4" s="146" t="s">
        <v>108</v>
      </c>
      <c r="H4" s="144" t="s">
        <v>31</v>
      </c>
      <c r="I4" s="143"/>
      <c r="J4" s="147"/>
      <c r="K4" s="148"/>
    </row>
    <row r="5" spans="1:11" ht="47.25" customHeight="1" x14ac:dyDescent="0.15">
      <c r="A5" s="129"/>
      <c r="B5" s="130"/>
      <c r="C5" s="131"/>
      <c r="D5" s="132"/>
      <c r="E5" s="133"/>
      <c r="F5" s="133"/>
      <c r="G5" s="134"/>
      <c r="H5" s="134"/>
      <c r="I5" s="131"/>
      <c r="J5" s="135"/>
      <c r="K5" s="136"/>
    </row>
    <row r="6" spans="1:11" ht="47.25" customHeight="1" x14ac:dyDescent="0.15">
      <c r="A6" s="137"/>
      <c r="B6" s="137"/>
      <c r="C6" s="138"/>
      <c r="D6" s="129"/>
      <c r="E6" s="129"/>
      <c r="F6" s="138"/>
      <c r="G6" s="139"/>
      <c r="H6" s="137"/>
      <c r="I6" s="137"/>
      <c r="J6" s="137"/>
      <c r="K6" s="137"/>
    </row>
    <row r="7" spans="1:11" ht="47.25" customHeight="1" x14ac:dyDescent="0.15">
      <c r="A7" s="137"/>
      <c r="B7" s="137"/>
      <c r="C7" s="137"/>
      <c r="D7" s="137"/>
      <c r="E7" s="137"/>
      <c r="F7" s="137"/>
      <c r="G7" s="137"/>
      <c r="H7" s="137"/>
      <c r="I7" s="137"/>
      <c r="J7" s="137"/>
      <c r="K7" s="137"/>
    </row>
    <row r="8" spans="1:11" ht="47.25" customHeight="1" x14ac:dyDescent="0.15">
      <c r="A8" s="137"/>
      <c r="B8" s="137"/>
      <c r="C8" s="137"/>
      <c r="D8" s="137"/>
      <c r="E8" s="137"/>
      <c r="F8" s="137"/>
      <c r="G8" s="137"/>
      <c r="H8" s="137"/>
      <c r="I8" s="137"/>
      <c r="J8" s="137"/>
      <c r="K8" s="137"/>
    </row>
    <row r="9" spans="1:11" ht="47.25" customHeight="1" x14ac:dyDescent="0.15">
      <c r="A9" s="137"/>
      <c r="B9" s="137"/>
      <c r="C9" s="137"/>
      <c r="D9" s="137"/>
      <c r="E9" s="137"/>
      <c r="F9" s="137"/>
      <c r="G9" s="137"/>
      <c r="H9" s="137"/>
      <c r="I9" s="137"/>
      <c r="J9" s="137"/>
      <c r="K9" s="137"/>
    </row>
    <row r="10" spans="1:11" ht="47.25" customHeight="1" x14ac:dyDescent="0.15">
      <c r="A10" s="137"/>
      <c r="B10" s="137"/>
      <c r="C10" s="137"/>
      <c r="D10" s="137"/>
      <c r="E10" s="137"/>
      <c r="F10" s="137"/>
      <c r="G10" s="137"/>
      <c r="H10" s="137"/>
      <c r="I10" s="137"/>
      <c r="J10" s="137"/>
      <c r="K10" s="137"/>
    </row>
    <row r="11" spans="1:11" ht="47.25" customHeight="1" x14ac:dyDescent="0.15">
      <c r="A11" s="137"/>
      <c r="B11" s="137"/>
      <c r="C11" s="137"/>
      <c r="D11" s="137"/>
      <c r="E11" s="137"/>
      <c r="F11" s="137"/>
      <c r="G11" s="137"/>
      <c r="H11" s="137"/>
      <c r="I11" s="137"/>
      <c r="J11" s="137"/>
      <c r="K11" s="137"/>
    </row>
    <row r="12" spans="1:11" ht="47.25" customHeight="1" x14ac:dyDescent="0.15">
      <c r="A12" s="137"/>
      <c r="B12" s="137"/>
      <c r="C12" s="137"/>
      <c r="D12" s="137"/>
      <c r="E12" s="137"/>
      <c r="F12" s="137"/>
      <c r="G12" s="137"/>
      <c r="H12" s="137"/>
      <c r="I12" s="137"/>
      <c r="J12" s="137"/>
      <c r="K12" s="137"/>
    </row>
    <row r="13" spans="1:11" ht="47.25" customHeight="1" x14ac:dyDescent="0.15">
      <c r="A13" s="137"/>
      <c r="B13" s="137"/>
      <c r="C13" s="137"/>
      <c r="D13" s="137"/>
      <c r="E13" s="137"/>
      <c r="F13" s="137"/>
      <c r="G13" s="137"/>
      <c r="H13" s="137"/>
      <c r="I13" s="137"/>
      <c r="J13" s="137"/>
      <c r="K13" s="137"/>
    </row>
    <row r="14" spans="1:11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x14ac:dyDescent="0.1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x14ac:dyDescent="0.15">
      <c r="A22" s="2"/>
      <c r="B22" s="322" t="s">
        <v>80</v>
      </c>
      <c r="C22" s="322"/>
      <c r="D22" s="322"/>
      <c r="E22" s="322"/>
      <c r="F22" s="322"/>
      <c r="G22" s="322"/>
      <c r="H22" s="322"/>
      <c r="I22" s="322"/>
      <c r="J22" s="322"/>
      <c r="K22" s="2"/>
    </row>
    <row r="23" spans="1:11" x14ac:dyDescent="0.15">
      <c r="A23" s="2"/>
      <c r="B23" s="322"/>
      <c r="C23" s="322"/>
      <c r="D23" s="322"/>
      <c r="E23" s="322"/>
      <c r="F23" s="322"/>
      <c r="G23" s="322"/>
      <c r="H23" s="322"/>
      <c r="I23" s="322"/>
      <c r="J23" s="322"/>
      <c r="K23" s="2"/>
    </row>
    <row r="24" spans="1:11" x14ac:dyDescent="0.15">
      <c r="A24" s="2"/>
      <c r="B24" s="322"/>
      <c r="C24" s="322"/>
      <c r="D24" s="322"/>
      <c r="E24" s="322"/>
      <c r="F24" s="322"/>
      <c r="G24" s="322"/>
      <c r="H24" s="322"/>
      <c r="I24" s="322"/>
      <c r="J24" s="322"/>
      <c r="K24" s="2"/>
    </row>
    <row r="25" spans="1:11" x14ac:dyDescent="0.15">
      <c r="A25" s="2"/>
      <c r="B25" s="322"/>
      <c r="C25" s="322"/>
      <c r="D25" s="322"/>
      <c r="E25" s="322"/>
      <c r="F25" s="322"/>
      <c r="G25" s="322"/>
      <c r="H25" s="322"/>
      <c r="I25" s="322"/>
      <c r="J25" s="322"/>
      <c r="K25" s="2"/>
    </row>
    <row r="26" spans="1:11" x14ac:dyDescent="0.15">
      <c r="A26" s="2"/>
      <c r="B26" s="322"/>
      <c r="C26" s="322"/>
      <c r="D26" s="322"/>
      <c r="E26" s="322"/>
      <c r="F26" s="322"/>
      <c r="G26" s="322"/>
      <c r="H26" s="322"/>
      <c r="I26" s="322"/>
      <c r="J26" s="322"/>
      <c r="K26" s="2"/>
    </row>
    <row r="27" spans="1:11" x14ac:dyDescent="0.15">
      <c r="A27" s="2"/>
      <c r="B27" s="322"/>
      <c r="C27" s="322"/>
      <c r="D27" s="322"/>
      <c r="E27" s="322"/>
      <c r="F27" s="322"/>
      <c r="G27" s="322"/>
      <c r="H27" s="322"/>
      <c r="I27" s="322"/>
      <c r="J27" s="322"/>
      <c r="K27" s="2"/>
    </row>
    <row r="28" spans="1:11" x14ac:dyDescent="0.15">
      <c r="A28" s="2"/>
      <c r="B28" s="322"/>
      <c r="C28" s="322"/>
      <c r="D28" s="322"/>
      <c r="E28" s="322"/>
      <c r="F28" s="322"/>
      <c r="G28" s="322"/>
      <c r="H28" s="322"/>
      <c r="I28" s="322"/>
      <c r="J28" s="322"/>
      <c r="K28" s="2"/>
    </row>
    <row r="29" spans="1:11" x14ac:dyDescent="0.15">
      <c r="A29" s="2"/>
      <c r="B29" s="322"/>
      <c r="C29" s="322"/>
      <c r="D29" s="322"/>
      <c r="E29" s="322"/>
      <c r="F29" s="322"/>
      <c r="G29" s="322"/>
      <c r="H29" s="322"/>
      <c r="I29" s="322"/>
      <c r="J29" s="322"/>
      <c r="K29" s="2"/>
    </row>
    <row r="30" spans="1:11" x14ac:dyDescent="0.15">
      <c r="A30" s="2"/>
      <c r="B30" s="322"/>
      <c r="C30" s="322"/>
      <c r="D30" s="322"/>
      <c r="E30" s="322"/>
      <c r="F30" s="322"/>
      <c r="G30" s="322"/>
      <c r="H30" s="322"/>
      <c r="I30" s="322"/>
      <c r="J30" s="322"/>
      <c r="K30" s="2"/>
    </row>
    <row r="31" spans="1:11" x14ac:dyDescent="0.15">
      <c r="A31" s="2"/>
      <c r="B31" s="322"/>
      <c r="C31" s="322"/>
      <c r="D31" s="322"/>
      <c r="E31" s="322"/>
      <c r="F31" s="322"/>
      <c r="G31" s="322"/>
      <c r="H31" s="322"/>
      <c r="I31" s="322"/>
      <c r="J31" s="322"/>
      <c r="K31" s="2"/>
    </row>
    <row r="32" spans="1:11" x14ac:dyDescent="0.15">
      <c r="A32" s="2"/>
      <c r="B32" s="322"/>
      <c r="C32" s="322"/>
      <c r="D32" s="322"/>
      <c r="E32" s="322"/>
      <c r="F32" s="322"/>
      <c r="G32" s="322"/>
      <c r="H32" s="322"/>
      <c r="I32" s="322"/>
      <c r="J32" s="322"/>
      <c r="K32" s="2"/>
    </row>
    <row r="33" spans="1:11" x14ac:dyDescent="0.15">
      <c r="A33" s="2"/>
      <c r="B33" s="322"/>
      <c r="C33" s="322"/>
      <c r="D33" s="322"/>
      <c r="E33" s="322"/>
      <c r="F33" s="322"/>
      <c r="G33" s="322"/>
      <c r="H33" s="322"/>
      <c r="I33" s="322"/>
      <c r="J33" s="322"/>
      <c r="K33" s="2"/>
    </row>
    <row r="34" spans="1:11" x14ac:dyDescent="0.15">
      <c r="A34" s="2"/>
      <c r="B34" s="322"/>
      <c r="C34" s="322"/>
      <c r="D34" s="322"/>
      <c r="E34" s="322"/>
      <c r="F34" s="322"/>
      <c r="G34" s="322"/>
      <c r="H34" s="322"/>
      <c r="I34" s="322"/>
      <c r="J34" s="322"/>
      <c r="K34" s="2"/>
    </row>
    <row r="35" spans="1:11" x14ac:dyDescent="0.15">
      <c r="A35" s="2"/>
      <c r="B35" s="322"/>
      <c r="C35" s="322"/>
      <c r="D35" s="322"/>
      <c r="E35" s="322"/>
      <c r="F35" s="322"/>
      <c r="G35" s="322"/>
      <c r="H35" s="322"/>
      <c r="I35" s="322"/>
      <c r="J35" s="322"/>
      <c r="K35" s="2"/>
    </row>
    <row r="36" spans="1:1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</sheetData>
  <mergeCells count="3">
    <mergeCell ref="A1:K1"/>
    <mergeCell ref="J2:K2"/>
    <mergeCell ref="B22:J35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zoomScale="85" zoomScaleNormal="85" workbookViewId="0">
      <selection activeCell="D4" sqref="D4:H4"/>
    </sheetView>
  </sheetViews>
  <sheetFormatPr defaultRowHeight="13.5" x14ac:dyDescent="0.15"/>
  <cols>
    <col min="1" max="1" width="8.6640625" style="59" customWidth="1"/>
    <col min="2" max="2" width="8.77734375" style="59" customWidth="1"/>
    <col min="3" max="3" width="29.21875" style="59" customWidth="1"/>
    <col min="4" max="4" width="10.88671875" style="59" customWidth="1"/>
    <col min="5" max="9" width="12.44140625" style="59" customWidth="1"/>
    <col min="10" max="10" width="8.88671875" style="15"/>
    <col min="11" max="11" width="11.6640625" style="16" customWidth="1"/>
    <col min="12" max="12" width="11.33203125" style="15" bestFit="1" customWidth="1"/>
    <col min="13" max="16384" width="8.88671875" style="59"/>
  </cols>
  <sheetData>
    <row r="1" spans="1:11" ht="25.5" x14ac:dyDescent="0.15">
      <c r="A1" s="320" t="s">
        <v>134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</row>
    <row r="2" spans="1:11" ht="25.5" x14ac:dyDescent="0.15">
      <c r="A2" s="128" t="s">
        <v>93</v>
      </c>
      <c r="B2" s="128"/>
      <c r="C2" s="140"/>
      <c r="D2" s="1"/>
      <c r="E2" s="1"/>
      <c r="F2" s="17"/>
      <c r="G2" s="17"/>
      <c r="H2" s="17"/>
      <c r="I2" s="17"/>
      <c r="J2" s="321" t="s">
        <v>135</v>
      </c>
      <c r="K2" s="321"/>
    </row>
    <row r="3" spans="1:11" ht="22.5" customHeight="1" x14ac:dyDescent="0.15">
      <c r="A3" s="4" t="s">
        <v>136</v>
      </c>
      <c r="B3" s="5" t="s">
        <v>137</v>
      </c>
      <c r="C3" s="5" t="s">
        <v>138</v>
      </c>
      <c r="D3" s="5" t="s">
        <v>139</v>
      </c>
      <c r="E3" s="5" t="s">
        <v>140</v>
      </c>
      <c r="F3" s="5" t="s">
        <v>141</v>
      </c>
      <c r="G3" s="5" t="s">
        <v>142</v>
      </c>
      <c r="H3" s="5" t="s">
        <v>143</v>
      </c>
      <c r="I3" s="5" t="s">
        <v>144</v>
      </c>
      <c r="J3" s="5" t="s">
        <v>145</v>
      </c>
      <c r="K3" s="5" t="s">
        <v>146</v>
      </c>
    </row>
    <row r="4" spans="1:11" ht="42" customHeight="1" x14ac:dyDescent="0.15">
      <c r="A4" s="129"/>
      <c r="B4" s="130"/>
      <c r="C4" s="131"/>
      <c r="D4" s="144" t="s">
        <v>31</v>
      </c>
      <c r="E4" s="145" t="s">
        <v>107</v>
      </c>
      <c r="F4" s="146" t="s">
        <v>114</v>
      </c>
      <c r="G4" s="146" t="s">
        <v>108</v>
      </c>
      <c r="H4" s="144" t="s">
        <v>31</v>
      </c>
      <c r="I4" s="153"/>
      <c r="J4" s="153"/>
      <c r="K4" s="154"/>
    </row>
    <row r="5" spans="1:11" ht="42" customHeight="1" x14ac:dyDescent="0.15">
      <c r="A5" s="129"/>
      <c r="B5" s="155"/>
      <c r="C5" s="131"/>
      <c r="D5" s="149"/>
      <c r="E5" s="150"/>
      <c r="F5" s="151"/>
      <c r="G5" s="152"/>
      <c r="H5" s="153"/>
      <c r="I5" s="153"/>
      <c r="J5" s="156"/>
      <c r="K5" s="154"/>
    </row>
    <row r="6" spans="1:11" ht="42" customHeight="1" x14ac:dyDescent="0.15">
      <c r="A6" s="129"/>
      <c r="B6" s="129"/>
      <c r="C6" s="138"/>
      <c r="D6" s="129"/>
      <c r="E6" s="129"/>
      <c r="F6" s="138"/>
      <c r="G6" s="129"/>
      <c r="H6" s="129"/>
      <c r="I6" s="129"/>
      <c r="J6" s="129"/>
      <c r="K6" s="129"/>
    </row>
    <row r="7" spans="1:11" ht="42" customHeight="1" x14ac:dyDescent="0.15">
      <c r="A7" s="129"/>
      <c r="B7" s="129"/>
      <c r="C7" s="129"/>
      <c r="D7" s="129"/>
      <c r="E7" s="129"/>
      <c r="F7" s="129"/>
      <c r="G7" s="129"/>
      <c r="H7" s="129"/>
      <c r="I7" s="129"/>
      <c r="J7" s="129"/>
      <c r="K7" s="129"/>
    </row>
    <row r="8" spans="1:11" ht="42" customHeight="1" x14ac:dyDescent="0.15">
      <c r="A8" s="129"/>
      <c r="B8" s="129"/>
      <c r="C8" s="129"/>
      <c r="D8" s="129"/>
      <c r="E8" s="129"/>
      <c r="F8" s="129"/>
      <c r="G8" s="129"/>
      <c r="H8" s="129"/>
      <c r="I8" s="129"/>
      <c r="J8" s="129"/>
      <c r="K8" s="129"/>
    </row>
    <row r="9" spans="1:11" ht="42" customHeight="1" x14ac:dyDescent="0.15">
      <c r="A9" s="129"/>
      <c r="B9" s="129"/>
      <c r="C9" s="129"/>
      <c r="D9" s="129"/>
      <c r="E9" s="129"/>
      <c r="F9" s="129"/>
      <c r="G9" s="129"/>
      <c r="H9" s="129"/>
      <c r="I9" s="129"/>
      <c r="J9" s="129"/>
      <c r="K9" s="129"/>
    </row>
    <row r="10" spans="1:11" ht="42" customHeight="1" x14ac:dyDescent="0.15">
      <c r="A10" s="129"/>
      <c r="B10" s="129"/>
      <c r="C10" s="129"/>
      <c r="D10" s="129"/>
      <c r="E10" s="129"/>
      <c r="F10" s="129"/>
      <c r="G10" s="129"/>
      <c r="H10" s="129"/>
      <c r="I10" s="129"/>
      <c r="J10" s="129"/>
      <c r="K10" s="129"/>
    </row>
    <row r="11" spans="1:1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x14ac:dyDescent="0.15">
      <c r="A16" s="2"/>
      <c r="B16" s="322" t="s">
        <v>80</v>
      </c>
      <c r="C16" s="322"/>
      <c r="D16" s="322"/>
      <c r="E16" s="322"/>
      <c r="F16" s="322"/>
      <c r="G16" s="322"/>
      <c r="H16" s="322"/>
      <c r="I16" s="322"/>
      <c r="J16" s="322"/>
      <c r="K16" s="2"/>
    </row>
    <row r="17" spans="1:11" x14ac:dyDescent="0.15">
      <c r="A17" s="2"/>
      <c r="B17" s="322"/>
      <c r="C17" s="322"/>
      <c r="D17" s="322"/>
      <c r="E17" s="322"/>
      <c r="F17" s="322"/>
      <c r="G17" s="322"/>
      <c r="H17" s="322"/>
      <c r="I17" s="322"/>
      <c r="J17" s="322"/>
      <c r="K17" s="2"/>
    </row>
    <row r="18" spans="1:11" x14ac:dyDescent="0.15">
      <c r="A18" s="2"/>
      <c r="B18" s="322"/>
      <c r="C18" s="322"/>
      <c r="D18" s="322"/>
      <c r="E18" s="322"/>
      <c r="F18" s="322"/>
      <c r="G18" s="322"/>
      <c r="H18" s="322"/>
      <c r="I18" s="322"/>
      <c r="J18" s="322"/>
      <c r="K18" s="2"/>
    </row>
    <row r="19" spans="1:11" x14ac:dyDescent="0.15">
      <c r="A19" s="2"/>
      <c r="B19" s="322"/>
      <c r="C19" s="322"/>
      <c r="D19" s="322"/>
      <c r="E19" s="322"/>
      <c r="F19" s="322"/>
      <c r="G19" s="322"/>
      <c r="H19" s="322"/>
      <c r="I19" s="322"/>
      <c r="J19" s="322"/>
      <c r="K19" s="2"/>
    </row>
    <row r="20" spans="1:11" x14ac:dyDescent="0.15">
      <c r="A20" s="2"/>
      <c r="B20" s="322"/>
      <c r="C20" s="322"/>
      <c r="D20" s="322"/>
      <c r="E20" s="322"/>
      <c r="F20" s="322"/>
      <c r="G20" s="322"/>
      <c r="H20" s="322"/>
      <c r="I20" s="322"/>
      <c r="J20" s="322"/>
      <c r="K20" s="2"/>
    </row>
    <row r="21" spans="1:11" x14ac:dyDescent="0.15">
      <c r="A21" s="2"/>
      <c r="B21" s="322"/>
      <c r="C21" s="322"/>
      <c r="D21" s="322"/>
      <c r="E21" s="322"/>
      <c r="F21" s="322"/>
      <c r="G21" s="322"/>
      <c r="H21" s="322"/>
      <c r="I21" s="322"/>
      <c r="J21" s="322"/>
      <c r="K21" s="2"/>
    </row>
    <row r="22" spans="1:11" x14ac:dyDescent="0.15">
      <c r="A22" s="2"/>
      <c r="B22" s="322"/>
      <c r="C22" s="322"/>
      <c r="D22" s="322"/>
      <c r="E22" s="322"/>
      <c r="F22" s="322"/>
      <c r="G22" s="322"/>
      <c r="H22" s="322"/>
      <c r="I22" s="322"/>
      <c r="J22" s="322"/>
      <c r="K22" s="2"/>
    </row>
    <row r="23" spans="1:11" x14ac:dyDescent="0.15">
      <c r="A23" s="2"/>
      <c r="B23" s="322"/>
      <c r="C23" s="322"/>
      <c r="D23" s="322"/>
      <c r="E23" s="322"/>
      <c r="F23" s="322"/>
      <c r="G23" s="322"/>
      <c r="H23" s="322"/>
      <c r="I23" s="322"/>
      <c r="J23" s="322"/>
      <c r="K23" s="2"/>
    </row>
    <row r="24" spans="1:11" x14ac:dyDescent="0.15">
      <c r="A24" s="2"/>
      <c r="B24" s="322"/>
      <c r="C24" s="322"/>
      <c r="D24" s="322"/>
      <c r="E24" s="322"/>
      <c r="F24" s="322"/>
      <c r="G24" s="322"/>
      <c r="H24" s="322"/>
      <c r="I24" s="322"/>
      <c r="J24" s="322"/>
      <c r="K24" s="2"/>
    </row>
    <row r="25" spans="1:11" x14ac:dyDescent="0.1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</sheetData>
  <mergeCells count="3">
    <mergeCell ref="A1:K1"/>
    <mergeCell ref="J2:K2"/>
    <mergeCell ref="B16:J24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zoomScale="130" zoomScaleNormal="130" workbookViewId="0">
      <selection activeCell="L9" sqref="L9"/>
    </sheetView>
  </sheetViews>
  <sheetFormatPr defaultRowHeight="13.5" x14ac:dyDescent="0.15"/>
  <cols>
    <col min="1" max="1" width="24.44140625" style="2" customWidth="1"/>
    <col min="2" max="2" width="17.77734375" style="2" bestFit="1" customWidth="1"/>
    <col min="3" max="3" width="12.109375" style="2" customWidth="1"/>
    <col min="4" max="4" width="8.88671875" style="2" customWidth="1"/>
    <col min="5" max="5" width="9.21875" style="2" customWidth="1"/>
    <col min="6" max="6" width="9.6640625" style="2" customWidth="1"/>
    <col min="7" max="7" width="11.33203125" style="2" customWidth="1"/>
    <col min="8" max="9" width="9.6640625" style="2" customWidth="1"/>
  </cols>
  <sheetData>
    <row r="1" spans="1:9" ht="25.5" x14ac:dyDescent="0.15">
      <c r="A1" s="320" t="s">
        <v>5</v>
      </c>
      <c r="B1" s="320"/>
      <c r="C1" s="320"/>
      <c r="D1" s="320"/>
      <c r="E1" s="320"/>
      <c r="F1" s="320"/>
      <c r="G1" s="320"/>
      <c r="H1" s="320"/>
      <c r="I1" s="320"/>
    </row>
    <row r="2" spans="1:9" ht="26.25" thickBot="1" x14ac:dyDescent="0.2">
      <c r="A2" s="62" t="s">
        <v>93</v>
      </c>
      <c r="B2" s="62"/>
      <c r="C2" s="61"/>
      <c r="D2" s="61"/>
      <c r="E2" s="61"/>
      <c r="F2" s="63"/>
      <c r="G2" s="63"/>
      <c r="H2" s="323" t="s">
        <v>2</v>
      </c>
      <c r="I2" s="323"/>
    </row>
    <row r="3" spans="1:9" ht="29.25" customHeight="1" x14ac:dyDescent="0.15">
      <c r="A3" s="206" t="s">
        <v>4</v>
      </c>
      <c r="B3" s="207" t="s">
        <v>15</v>
      </c>
      <c r="C3" s="207" t="s">
        <v>6</v>
      </c>
      <c r="D3" s="207" t="s">
        <v>7</v>
      </c>
      <c r="E3" s="207" t="s">
        <v>8</v>
      </c>
      <c r="F3" s="207" t="s">
        <v>9</v>
      </c>
      <c r="G3" s="208" t="s">
        <v>51</v>
      </c>
      <c r="H3" s="207" t="s">
        <v>14</v>
      </c>
      <c r="I3" s="209" t="s">
        <v>10</v>
      </c>
    </row>
    <row r="4" spans="1:9" s="59" customFormat="1" ht="20.25" customHeight="1" x14ac:dyDescent="0.15">
      <c r="A4" s="226" t="s">
        <v>428</v>
      </c>
      <c r="B4" s="227" t="s">
        <v>189</v>
      </c>
      <c r="C4" s="228">
        <v>6895680</v>
      </c>
      <c r="D4" s="229" t="s">
        <v>190</v>
      </c>
      <c r="E4" s="230" t="s">
        <v>163</v>
      </c>
      <c r="F4" s="231" t="s">
        <v>110</v>
      </c>
      <c r="G4" s="230" t="s">
        <v>352</v>
      </c>
      <c r="H4" s="230" t="s">
        <v>223</v>
      </c>
      <c r="I4" s="232" t="s">
        <v>159</v>
      </c>
    </row>
    <row r="5" spans="1:9" s="59" customFormat="1" ht="20.25" customHeight="1" x14ac:dyDescent="0.15">
      <c r="A5" s="226" t="s">
        <v>191</v>
      </c>
      <c r="B5" s="227" t="s">
        <v>192</v>
      </c>
      <c r="C5" s="228">
        <v>7000000</v>
      </c>
      <c r="D5" s="229" t="s">
        <v>193</v>
      </c>
      <c r="E5" s="230" t="s">
        <v>163</v>
      </c>
      <c r="F5" s="231" t="s">
        <v>194</v>
      </c>
      <c r="G5" s="230" t="s">
        <v>352</v>
      </c>
      <c r="H5" s="230" t="s">
        <v>224</v>
      </c>
      <c r="I5" s="232" t="s">
        <v>429</v>
      </c>
    </row>
    <row r="6" spans="1:9" ht="20.85" customHeight="1" x14ac:dyDescent="0.15">
      <c r="A6" s="246" t="s">
        <v>225</v>
      </c>
      <c r="B6" s="247" t="s">
        <v>116</v>
      </c>
      <c r="C6" s="248">
        <v>26208000</v>
      </c>
      <c r="D6" s="249" t="s">
        <v>109</v>
      </c>
      <c r="E6" s="249" t="s">
        <v>160</v>
      </c>
      <c r="F6" s="249" t="s">
        <v>110</v>
      </c>
      <c r="G6" s="249" t="s">
        <v>226</v>
      </c>
      <c r="H6" s="249" t="s">
        <v>427</v>
      </c>
      <c r="I6" s="210" t="s">
        <v>222</v>
      </c>
    </row>
    <row r="7" spans="1:9" s="59" customFormat="1" ht="20.85" customHeight="1" x14ac:dyDescent="0.15">
      <c r="A7" s="246" t="s">
        <v>207</v>
      </c>
      <c r="B7" s="247" t="s">
        <v>208</v>
      </c>
      <c r="C7" s="248">
        <v>4300000</v>
      </c>
      <c r="D7" s="249" t="s">
        <v>209</v>
      </c>
      <c r="E7" s="249" t="s">
        <v>160</v>
      </c>
      <c r="F7" s="249" t="s">
        <v>210</v>
      </c>
      <c r="G7" s="249" t="s">
        <v>226</v>
      </c>
      <c r="H7" s="249" t="s">
        <v>353</v>
      </c>
      <c r="I7" s="210" t="s">
        <v>222</v>
      </c>
    </row>
    <row r="8" spans="1:9" s="59" customFormat="1" ht="20.85" customHeight="1" x14ac:dyDescent="0.15">
      <c r="A8" s="263" t="s">
        <v>117</v>
      </c>
      <c r="B8" s="254" t="s">
        <v>94</v>
      </c>
      <c r="C8" s="255">
        <v>3600000</v>
      </c>
      <c r="D8" s="256" t="s">
        <v>102</v>
      </c>
      <c r="E8" s="249" t="s">
        <v>160</v>
      </c>
      <c r="F8" s="257" t="s">
        <v>103</v>
      </c>
      <c r="G8" s="249" t="s">
        <v>226</v>
      </c>
      <c r="H8" s="249" t="s">
        <v>353</v>
      </c>
      <c r="I8" s="210" t="s">
        <v>222</v>
      </c>
    </row>
    <row r="9" spans="1:9" s="59" customFormat="1" ht="20.85" customHeight="1" x14ac:dyDescent="0.15">
      <c r="A9" s="264" t="s">
        <v>118</v>
      </c>
      <c r="B9" s="258" t="s">
        <v>95</v>
      </c>
      <c r="C9" s="259">
        <v>12531600</v>
      </c>
      <c r="D9" s="256" t="s">
        <v>104</v>
      </c>
      <c r="E9" s="249" t="s">
        <v>160</v>
      </c>
      <c r="F9" s="257" t="s">
        <v>103</v>
      </c>
      <c r="G9" s="249" t="s">
        <v>226</v>
      </c>
      <c r="H9" s="249" t="s">
        <v>353</v>
      </c>
      <c r="I9" s="210" t="s">
        <v>222</v>
      </c>
    </row>
    <row r="10" spans="1:9" s="59" customFormat="1" ht="20.85" customHeight="1" x14ac:dyDescent="0.15">
      <c r="A10" s="263" t="s">
        <v>119</v>
      </c>
      <c r="B10" s="260" t="s">
        <v>96</v>
      </c>
      <c r="C10" s="286">
        <v>115744590</v>
      </c>
      <c r="D10" s="256" t="s">
        <v>105</v>
      </c>
      <c r="E10" s="249" t="s">
        <v>160</v>
      </c>
      <c r="F10" s="257" t="s">
        <v>103</v>
      </c>
      <c r="G10" s="249" t="s">
        <v>226</v>
      </c>
      <c r="H10" s="249" t="s">
        <v>353</v>
      </c>
      <c r="I10" s="210" t="s">
        <v>222</v>
      </c>
    </row>
    <row r="11" spans="1:9" s="59" customFormat="1" ht="20.85" customHeight="1" x14ac:dyDescent="0.15">
      <c r="A11" s="263" t="s">
        <v>120</v>
      </c>
      <c r="B11" s="254" t="s">
        <v>97</v>
      </c>
      <c r="C11" s="255">
        <v>1800000</v>
      </c>
      <c r="D11" s="256" t="s">
        <v>105</v>
      </c>
      <c r="E11" s="249" t="s">
        <v>160</v>
      </c>
      <c r="F11" s="257" t="s">
        <v>103</v>
      </c>
      <c r="G11" s="249" t="s">
        <v>226</v>
      </c>
      <c r="H11" s="249" t="s">
        <v>353</v>
      </c>
      <c r="I11" s="210" t="s">
        <v>222</v>
      </c>
    </row>
    <row r="12" spans="1:9" s="59" customFormat="1" ht="20.85" customHeight="1" x14ac:dyDescent="0.15">
      <c r="A12" s="263" t="s">
        <v>121</v>
      </c>
      <c r="B12" s="254" t="s">
        <v>97</v>
      </c>
      <c r="C12" s="255">
        <v>2520000</v>
      </c>
      <c r="D12" s="256" t="s">
        <v>105</v>
      </c>
      <c r="E12" s="249" t="s">
        <v>160</v>
      </c>
      <c r="F12" s="257" t="s">
        <v>103</v>
      </c>
      <c r="G12" s="249" t="s">
        <v>226</v>
      </c>
      <c r="H12" s="249" t="s">
        <v>353</v>
      </c>
      <c r="I12" s="210" t="s">
        <v>222</v>
      </c>
    </row>
    <row r="13" spans="1:9" ht="20.85" customHeight="1" x14ac:dyDescent="0.15">
      <c r="A13" s="263" t="s">
        <v>122</v>
      </c>
      <c r="B13" s="258" t="s">
        <v>98</v>
      </c>
      <c r="C13" s="259">
        <v>4200000</v>
      </c>
      <c r="D13" s="256" t="s">
        <v>105</v>
      </c>
      <c r="E13" s="249" t="s">
        <v>160</v>
      </c>
      <c r="F13" s="257" t="s">
        <v>103</v>
      </c>
      <c r="G13" s="249" t="s">
        <v>226</v>
      </c>
      <c r="H13" s="249" t="s">
        <v>353</v>
      </c>
      <c r="I13" s="210" t="s">
        <v>222</v>
      </c>
    </row>
    <row r="14" spans="1:9" s="59" customFormat="1" ht="20.85" customHeight="1" x14ac:dyDescent="0.15">
      <c r="A14" s="263" t="s">
        <v>123</v>
      </c>
      <c r="B14" s="258" t="s">
        <v>99</v>
      </c>
      <c r="C14" s="259">
        <v>3960000</v>
      </c>
      <c r="D14" s="256" t="s">
        <v>102</v>
      </c>
      <c r="E14" s="249" t="s">
        <v>160</v>
      </c>
      <c r="F14" s="257" t="s">
        <v>103</v>
      </c>
      <c r="G14" s="249" t="s">
        <v>226</v>
      </c>
      <c r="H14" s="249" t="s">
        <v>353</v>
      </c>
      <c r="I14" s="210" t="s">
        <v>222</v>
      </c>
    </row>
    <row r="15" spans="1:9" ht="20.85" customHeight="1" x14ac:dyDescent="0.15">
      <c r="A15" s="263" t="s">
        <v>124</v>
      </c>
      <c r="B15" s="260" t="s">
        <v>100</v>
      </c>
      <c r="C15" s="286">
        <v>840318000</v>
      </c>
      <c r="D15" s="256" t="s">
        <v>104</v>
      </c>
      <c r="E15" s="249" t="s">
        <v>160</v>
      </c>
      <c r="F15" s="257" t="s">
        <v>103</v>
      </c>
      <c r="G15" s="249" t="s">
        <v>226</v>
      </c>
      <c r="H15" s="249" t="s">
        <v>353</v>
      </c>
      <c r="I15" s="210" t="s">
        <v>222</v>
      </c>
    </row>
    <row r="16" spans="1:9" ht="20.85" customHeight="1" x14ac:dyDescent="0.15">
      <c r="A16" s="263" t="s">
        <v>125</v>
      </c>
      <c r="B16" s="258" t="s">
        <v>101</v>
      </c>
      <c r="C16" s="259">
        <v>2640000</v>
      </c>
      <c r="D16" s="256" t="s">
        <v>106</v>
      </c>
      <c r="E16" s="249" t="s">
        <v>160</v>
      </c>
      <c r="F16" s="257" t="s">
        <v>103</v>
      </c>
      <c r="G16" s="249" t="s">
        <v>226</v>
      </c>
      <c r="H16" s="249" t="s">
        <v>353</v>
      </c>
      <c r="I16" s="210" t="s">
        <v>222</v>
      </c>
    </row>
    <row r="17" spans="1:9" s="59" customFormat="1" ht="20.85" customHeight="1" x14ac:dyDescent="0.15">
      <c r="A17" s="264" t="s">
        <v>156</v>
      </c>
      <c r="B17" s="258" t="s">
        <v>150</v>
      </c>
      <c r="C17" s="259">
        <v>697200</v>
      </c>
      <c r="D17" s="256" t="s">
        <v>157</v>
      </c>
      <c r="E17" s="249" t="s">
        <v>160</v>
      </c>
      <c r="F17" s="257" t="s">
        <v>158</v>
      </c>
      <c r="G17" s="249" t="s">
        <v>226</v>
      </c>
      <c r="H17" s="249" t="s">
        <v>353</v>
      </c>
      <c r="I17" s="210" t="s">
        <v>222</v>
      </c>
    </row>
    <row r="18" spans="1:9" s="59" customFormat="1" ht="20.85" customHeight="1" x14ac:dyDescent="0.15">
      <c r="A18" s="265" t="s">
        <v>149</v>
      </c>
      <c r="B18" s="261" t="s">
        <v>150</v>
      </c>
      <c r="C18" s="262">
        <v>778000</v>
      </c>
      <c r="D18" s="261" t="s">
        <v>151</v>
      </c>
      <c r="E18" s="249" t="s">
        <v>160</v>
      </c>
      <c r="F18" s="261" t="s">
        <v>110</v>
      </c>
      <c r="G18" s="249" t="s">
        <v>226</v>
      </c>
      <c r="H18" s="249" t="s">
        <v>353</v>
      </c>
      <c r="I18" s="210" t="s">
        <v>222</v>
      </c>
    </row>
    <row r="19" spans="1:9" s="59" customFormat="1" ht="20.85" customHeight="1" x14ac:dyDescent="0.15">
      <c r="A19" s="265" t="s">
        <v>153</v>
      </c>
      <c r="B19" s="261" t="s">
        <v>154</v>
      </c>
      <c r="C19" s="262">
        <v>810000</v>
      </c>
      <c r="D19" s="261" t="s">
        <v>148</v>
      </c>
      <c r="E19" s="249" t="s">
        <v>160</v>
      </c>
      <c r="F19" s="261" t="s">
        <v>110</v>
      </c>
      <c r="G19" s="249" t="s">
        <v>226</v>
      </c>
      <c r="H19" s="249" t="s">
        <v>353</v>
      </c>
      <c r="I19" s="210" t="s">
        <v>222</v>
      </c>
    </row>
    <row r="20" spans="1:9" ht="20.25" customHeight="1" x14ac:dyDescent="0.15">
      <c r="A20" s="298" t="s">
        <v>274</v>
      </c>
      <c r="B20" s="294" t="s">
        <v>369</v>
      </c>
      <c r="C20" s="290">
        <v>360000</v>
      </c>
      <c r="D20" s="295" t="s">
        <v>380</v>
      </c>
      <c r="E20" s="294" t="s">
        <v>391</v>
      </c>
      <c r="F20" s="294" t="s">
        <v>391</v>
      </c>
      <c r="G20" s="294" t="s">
        <v>391</v>
      </c>
      <c r="H20" s="294" t="s">
        <v>413</v>
      </c>
      <c r="I20" s="296"/>
    </row>
    <row r="21" spans="1:9" ht="20.25" customHeight="1" x14ac:dyDescent="0.15">
      <c r="A21" s="299" t="s">
        <v>275</v>
      </c>
      <c r="B21" s="294" t="s">
        <v>370</v>
      </c>
      <c r="C21" s="290">
        <v>4030000</v>
      </c>
      <c r="D21" s="295" t="s">
        <v>381</v>
      </c>
      <c r="E21" s="294" t="s">
        <v>392</v>
      </c>
      <c r="F21" s="294" t="s">
        <v>401</v>
      </c>
      <c r="G21" s="294" t="s">
        <v>401</v>
      </c>
      <c r="H21" s="294" t="s">
        <v>414</v>
      </c>
      <c r="I21" s="296"/>
    </row>
    <row r="22" spans="1:9" ht="20.25" customHeight="1" x14ac:dyDescent="0.15">
      <c r="A22" s="299" t="s">
        <v>276</v>
      </c>
      <c r="B22" s="294" t="s">
        <v>371</v>
      </c>
      <c r="C22" s="290">
        <v>5580000</v>
      </c>
      <c r="D22" s="295" t="s">
        <v>382</v>
      </c>
      <c r="E22" s="294" t="s">
        <v>393</v>
      </c>
      <c r="F22" s="294" t="s">
        <v>402</v>
      </c>
      <c r="G22" s="294" t="s">
        <v>402</v>
      </c>
      <c r="H22" s="294" t="s">
        <v>415</v>
      </c>
      <c r="I22" s="296"/>
    </row>
    <row r="23" spans="1:9" ht="20.25" customHeight="1" x14ac:dyDescent="0.15">
      <c r="A23" s="298" t="s">
        <v>379</v>
      </c>
      <c r="B23" s="288" t="s">
        <v>372</v>
      </c>
      <c r="C23" s="290">
        <v>703000</v>
      </c>
      <c r="D23" s="295" t="s">
        <v>383</v>
      </c>
      <c r="E23" s="294" t="s">
        <v>394</v>
      </c>
      <c r="F23" s="294" t="s">
        <v>403</v>
      </c>
      <c r="G23" s="294" t="s">
        <v>408</v>
      </c>
      <c r="H23" s="294" t="s">
        <v>416</v>
      </c>
      <c r="I23" s="296"/>
    </row>
    <row r="24" spans="1:9" ht="20.25" customHeight="1" x14ac:dyDescent="0.15">
      <c r="A24" s="300" t="s">
        <v>277</v>
      </c>
      <c r="B24" s="288" t="s">
        <v>373</v>
      </c>
      <c r="C24" s="290">
        <v>300000</v>
      </c>
      <c r="D24" s="295" t="s">
        <v>384</v>
      </c>
      <c r="E24" s="294" t="s">
        <v>395</v>
      </c>
      <c r="F24" s="294" t="s">
        <v>404</v>
      </c>
      <c r="G24" s="294" t="s">
        <v>395</v>
      </c>
      <c r="H24" s="294" t="s">
        <v>417</v>
      </c>
      <c r="I24" s="296"/>
    </row>
    <row r="25" spans="1:9" ht="20.25" customHeight="1" x14ac:dyDescent="0.15">
      <c r="A25" s="301" t="s">
        <v>364</v>
      </c>
      <c r="B25" s="288" t="s">
        <v>374</v>
      </c>
      <c r="C25" s="290">
        <v>450000</v>
      </c>
      <c r="D25" s="295" t="s">
        <v>385</v>
      </c>
      <c r="E25" s="294" t="s">
        <v>395</v>
      </c>
      <c r="F25" s="294" t="s">
        <v>404</v>
      </c>
      <c r="G25" s="294" t="s">
        <v>395</v>
      </c>
      <c r="H25" s="294" t="s">
        <v>417</v>
      </c>
      <c r="I25" s="287"/>
    </row>
    <row r="26" spans="1:9" ht="20.25" customHeight="1" x14ac:dyDescent="0.15">
      <c r="A26" s="301" t="s">
        <v>278</v>
      </c>
      <c r="B26" s="294" t="s">
        <v>375</v>
      </c>
      <c r="C26" s="262">
        <v>980000</v>
      </c>
      <c r="D26" s="261" t="s">
        <v>385</v>
      </c>
      <c r="E26" s="294" t="s">
        <v>396</v>
      </c>
      <c r="F26" s="294" t="s">
        <v>401</v>
      </c>
      <c r="G26" s="294" t="s">
        <v>409</v>
      </c>
      <c r="H26" s="294" t="s">
        <v>414</v>
      </c>
      <c r="I26" s="297"/>
    </row>
    <row r="27" spans="1:9" ht="20.25" customHeight="1" x14ac:dyDescent="0.15">
      <c r="A27" s="301" t="s">
        <v>279</v>
      </c>
      <c r="B27" s="288" t="s">
        <v>374</v>
      </c>
      <c r="C27" s="262">
        <v>270000</v>
      </c>
      <c r="D27" s="261" t="s">
        <v>386</v>
      </c>
      <c r="E27" s="294" t="s">
        <v>397</v>
      </c>
      <c r="F27" s="294" t="s">
        <v>405</v>
      </c>
      <c r="G27" s="294" t="s">
        <v>397</v>
      </c>
      <c r="H27" s="294" t="s">
        <v>418</v>
      </c>
      <c r="I27" s="287"/>
    </row>
    <row r="28" spans="1:9" ht="20.25" customHeight="1" x14ac:dyDescent="0.15">
      <c r="A28" s="301" t="s">
        <v>358</v>
      </c>
      <c r="B28" s="288" t="s">
        <v>376</v>
      </c>
      <c r="C28" s="262">
        <v>2745600</v>
      </c>
      <c r="D28" s="261" t="s">
        <v>387</v>
      </c>
      <c r="E28" s="294" t="s">
        <v>398</v>
      </c>
      <c r="F28" s="294" t="s">
        <v>403</v>
      </c>
      <c r="G28" s="294" t="s">
        <v>410</v>
      </c>
      <c r="H28" s="294" t="s">
        <v>419</v>
      </c>
      <c r="I28" s="287"/>
    </row>
    <row r="29" spans="1:9" ht="20.25" customHeight="1" x14ac:dyDescent="0.15">
      <c r="A29" s="301" t="s">
        <v>365</v>
      </c>
      <c r="B29" s="288" t="s">
        <v>377</v>
      </c>
      <c r="C29" s="262">
        <v>1472500</v>
      </c>
      <c r="D29" s="261" t="s">
        <v>389</v>
      </c>
      <c r="E29" s="294" t="s">
        <v>399</v>
      </c>
      <c r="F29" s="294" t="s">
        <v>406</v>
      </c>
      <c r="G29" s="294" t="s">
        <v>411</v>
      </c>
      <c r="H29" s="294" t="s">
        <v>420</v>
      </c>
      <c r="I29" s="287"/>
    </row>
    <row r="30" spans="1:9" ht="20.25" customHeight="1" x14ac:dyDescent="0.15">
      <c r="A30" s="301" t="s">
        <v>366</v>
      </c>
      <c r="B30" s="288" t="s">
        <v>378</v>
      </c>
      <c r="C30" s="262">
        <v>5414050</v>
      </c>
      <c r="D30" s="261" t="s">
        <v>388</v>
      </c>
      <c r="E30" s="294" t="s">
        <v>399</v>
      </c>
      <c r="F30" s="294" t="s">
        <v>406</v>
      </c>
      <c r="G30" s="294" t="s">
        <v>411</v>
      </c>
      <c r="H30" s="294" t="s">
        <v>420</v>
      </c>
      <c r="I30" s="287"/>
    </row>
    <row r="31" spans="1:9" ht="20.25" customHeight="1" x14ac:dyDescent="0.15">
      <c r="A31" s="301" t="s">
        <v>367</v>
      </c>
      <c r="B31" s="288" t="s">
        <v>374</v>
      </c>
      <c r="C31" s="262">
        <v>450000</v>
      </c>
      <c r="D31" s="261" t="s">
        <v>388</v>
      </c>
      <c r="E31" s="294" t="s">
        <v>400</v>
      </c>
      <c r="F31" s="294" t="s">
        <v>407</v>
      </c>
      <c r="G31" s="294" t="s">
        <v>412</v>
      </c>
      <c r="H31" s="294" t="s">
        <v>421</v>
      </c>
      <c r="I31" s="287"/>
    </row>
    <row r="32" spans="1:9" ht="20.25" customHeight="1" thickBot="1" x14ac:dyDescent="0.2">
      <c r="A32" s="302" t="s">
        <v>368</v>
      </c>
      <c r="B32" s="303" t="s">
        <v>378</v>
      </c>
      <c r="C32" s="304">
        <v>1556000</v>
      </c>
      <c r="D32" s="305" t="s">
        <v>390</v>
      </c>
      <c r="E32" s="314" t="s">
        <v>399</v>
      </c>
      <c r="F32" s="314" t="s">
        <v>406</v>
      </c>
      <c r="G32" s="314" t="s">
        <v>411</v>
      </c>
      <c r="H32" s="314" t="s">
        <v>420</v>
      </c>
      <c r="I32" s="289"/>
    </row>
  </sheetData>
  <mergeCells count="2">
    <mergeCell ref="A1:I1"/>
    <mergeCell ref="H2:I2"/>
  </mergeCells>
  <phoneticPr fontId="4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zoomScaleNormal="100" workbookViewId="0">
      <selection sqref="A1:I1"/>
    </sheetView>
  </sheetViews>
  <sheetFormatPr defaultRowHeight="13.5" x14ac:dyDescent="0.15"/>
  <cols>
    <col min="1" max="1" width="12.5546875" style="2" customWidth="1"/>
    <col min="2" max="2" width="27.5546875" style="2" customWidth="1"/>
    <col min="3" max="3" width="11.109375" style="2" customWidth="1"/>
    <col min="4" max="4" width="11" style="2" customWidth="1"/>
    <col min="5" max="5" width="9.5546875" style="2" customWidth="1"/>
    <col min="6" max="6" width="10.6640625" style="2" customWidth="1"/>
    <col min="7" max="7" width="10.88671875" style="2" customWidth="1"/>
    <col min="8" max="8" width="11.21875" style="2" customWidth="1"/>
    <col min="9" max="9" width="9.33203125" style="13" customWidth="1"/>
  </cols>
  <sheetData>
    <row r="1" spans="1:9" ht="25.5" x14ac:dyDescent="0.15">
      <c r="A1" s="320" t="s">
        <v>11</v>
      </c>
      <c r="B1" s="320"/>
      <c r="C1" s="320"/>
      <c r="D1" s="320"/>
      <c r="E1" s="320"/>
      <c r="F1" s="320"/>
      <c r="G1" s="320"/>
      <c r="H1" s="320"/>
      <c r="I1" s="320"/>
    </row>
    <row r="2" spans="1:9" ht="26.25" thickBot="1" x14ac:dyDescent="0.2">
      <c r="A2" s="324" t="s">
        <v>93</v>
      </c>
      <c r="B2" s="324"/>
      <c r="C2" s="162"/>
      <c r="D2" s="162"/>
      <c r="E2" s="162"/>
      <c r="F2" s="162"/>
      <c r="G2" s="162"/>
      <c r="H2" s="162"/>
      <c r="I2" s="165" t="s">
        <v>68</v>
      </c>
    </row>
    <row r="3" spans="1:9" ht="26.25" customHeight="1" x14ac:dyDescent="0.15">
      <c r="A3" s="166" t="s">
        <v>3</v>
      </c>
      <c r="B3" s="64" t="s">
        <v>4</v>
      </c>
      <c r="C3" s="64" t="s">
        <v>63</v>
      </c>
      <c r="D3" s="64" t="s">
        <v>64</v>
      </c>
      <c r="E3" s="64" t="s">
        <v>69</v>
      </c>
      <c r="F3" s="64" t="s">
        <v>65</v>
      </c>
      <c r="G3" s="64" t="s">
        <v>66</v>
      </c>
      <c r="H3" s="64" t="s">
        <v>67</v>
      </c>
      <c r="I3" s="65" t="s">
        <v>79</v>
      </c>
    </row>
    <row r="4" spans="1:9" s="59" customFormat="1" ht="26.25" customHeight="1" x14ac:dyDescent="0.15">
      <c r="A4" s="199" t="s">
        <v>195</v>
      </c>
      <c r="B4" s="233" t="s">
        <v>227</v>
      </c>
      <c r="C4" s="190" t="s">
        <v>196</v>
      </c>
      <c r="D4" s="191">
        <v>6895680</v>
      </c>
      <c r="E4" s="189" t="s">
        <v>197</v>
      </c>
      <c r="F4" s="191">
        <v>574640</v>
      </c>
      <c r="G4" s="191">
        <v>574640</v>
      </c>
      <c r="H4" s="191">
        <v>574640</v>
      </c>
      <c r="I4" s="234"/>
    </row>
    <row r="5" spans="1:9" ht="28.5" customHeight="1" x14ac:dyDescent="0.15">
      <c r="A5" s="199" t="s">
        <v>195</v>
      </c>
      <c r="B5" s="233" t="s">
        <v>198</v>
      </c>
      <c r="C5" s="190" t="s">
        <v>196</v>
      </c>
      <c r="D5" s="191">
        <v>7000000</v>
      </c>
      <c r="E5" s="189" t="s">
        <v>197</v>
      </c>
      <c r="F5" s="191">
        <v>394970</v>
      </c>
      <c r="G5" s="191">
        <v>394970</v>
      </c>
      <c r="H5" s="191">
        <v>394970</v>
      </c>
      <c r="I5" s="198"/>
    </row>
    <row r="6" spans="1:9" s="59" customFormat="1" ht="28.5" customHeight="1" x14ac:dyDescent="0.15">
      <c r="A6" s="217" t="s">
        <v>93</v>
      </c>
      <c r="B6" s="219" t="s">
        <v>164</v>
      </c>
      <c r="C6" s="190" t="s">
        <v>173</v>
      </c>
      <c r="D6" s="211">
        <v>3600000</v>
      </c>
      <c r="E6" s="189" t="s">
        <v>31</v>
      </c>
      <c r="F6" s="191">
        <v>300000</v>
      </c>
      <c r="G6" s="191">
        <v>300000</v>
      </c>
      <c r="H6" s="191">
        <v>300000</v>
      </c>
      <c r="I6" s="198"/>
    </row>
    <row r="7" spans="1:9" s="59" customFormat="1" ht="28.5" customHeight="1" x14ac:dyDescent="0.15">
      <c r="A7" s="217" t="s">
        <v>93</v>
      </c>
      <c r="B7" s="220" t="s">
        <v>170</v>
      </c>
      <c r="C7" s="190" t="s">
        <v>174</v>
      </c>
      <c r="D7" s="212">
        <v>12531600</v>
      </c>
      <c r="E7" s="189" t="s">
        <v>31</v>
      </c>
      <c r="F7" s="191">
        <v>1044300</v>
      </c>
      <c r="G7" s="191">
        <v>1044300</v>
      </c>
      <c r="H7" s="191">
        <v>1044300</v>
      </c>
      <c r="I7" s="198"/>
    </row>
    <row r="8" spans="1:9" s="59" customFormat="1" ht="28.5" customHeight="1" x14ac:dyDescent="0.15">
      <c r="A8" s="218" t="s">
        <v>93</v>
      </c>
      <c r="B8" s="219" t="s">
        <v>171</v>
      </c>
      <c r="C8" s="190" t="s">
        <v>175</v>
      </c>
      <c r="D8" s="282">
        <v>115744590</v>
      </c>
      <c r="E8" s="189" t="s">
        <v>31</v>
      </c>
      <c r="F8" s="191">
        <v>9130210</v>
      </c>
      <c r="G8" s="191">
        <v>9130210</v>
      </c>
      <c r="H8" s="191">
        <v>9130210</v>
      </c>
      <c r="I8" s="283"/>
    </row>
    <row r="9" spans="1:9" s="59" customFormat="1" ht="28.5" customHeight="1" x14ac:dyDescent="0.15">
      <c r="A9" s="218" t="s">
        <v>93</v>
      </c>
      <c r="B9" s="219" t="s">
        <v>165</v>
      </c>
      <c r="C9" s="190" t="s">
        <v>173</v>
      </c>
      <c r="D9" s="211">
        <v>1800000</v>
      </c>
      <c r="E9" s="189" t="s">
        <v>31</v>
      </c>
      <c r="F9" s="191">
        <v>150000</v>
      </c>
      <c r="G9" s="191">
        <v>150000</v>
      </c>
      <c r="H9" s="191">
        <v>150000</v>
      </c>
      <c r="I9" s="283"/>
    </row>
    <row r="10" spans="1:9" s="59" customFormat="1" ht="28.5" customHeight="1" x14ac:dyDescent="0.15">
      <c r="A10" s="218" t="s">
        <v>93</v>
      </c>
      <c r="B10" s="219" t="s">
        <v>166</v>
      </c>
      <c r="C10" s="190" t="s">
        <v>176</v>
      </c>
      <c r="D10" s="211">
        <v>2520000</v>
      </c>
      <c r="E10" s="189" t="s">
        <v>31</v>
      </c>
      <c r="F10" s="191">
        <v>21000</v>
      </c>
      <c r="G10" s="191">
        <v>210000</v>
      </c>
      <c r="H10" s="191">
        <v>210000</v>
      </c>
      <c r="I10" s="283"/>
    </row>
    <row r="11" spans="1:9" s="59" customFormat="1" ht="28.5" customHeight="1" x14ac:dyDescent="0.15">
      <c r="A11" s="218" t="s">
        <v>93</v>
      </c>
      <c r="B11" s="219" t="s">
        <v>350</v>
      </c>
      <c r="C11" s="190" t="s">
        <v>351</v>
      </c>
      <c r="D11" s="211">
        <v>3876000</v>
      </c>
      <c r="E11" s="189"/>
      <c r="F11" s="191">
        <v>3876000</v>
      </c>
      <c r="G11" s="191">
        <v>3876000</v>
      </c>
      <c r="H11" s="191">
        <v>3876000</v>
      </c>
      <c r="I11" s="283"/>
    </row>
    <row r="12" spans="1:9" s="59" customFormat="1" ht="28.5" customHeight="1" x14ac:dyDescent="0.15">
      <c r="A12" s="218" t="s">
        <v>93</v>
      </c>
      <c r="B12" s="219" t="s">
        <v>122</v>
      </c>
      <c r="C12" s="190" t="s">
        <v>177</v>
      </c>
      <c r="D12" s="212">
        <v>4200000</v>
      </c>
      <c r="E12" s="189" t="s">
        <v>31</v>
      </c>
      <c r="F12" s="191">
        <v>350000</v>
      </c>
      <c r="G12" s="191">
        <v>350000</v>
      </c>
      <c r="H12" s="191">
        <v>350000</v>
      </c>
      <c r="I12" s="283"/>
    </row>
    <row r="13" spans="1:9" s="59" customFormat="1" ht="28.5" customHeight="1" x14ac:dyDescent="0.15">
      <c r="A13" s="218" t="s">
        <v>93</v>
      </c>
      <c r="B13" s="219" t="s">
        <v>123</v>
      </c>
      <c r="C13" s="190" t="s">
        <v>178</v>
      </c>
      <c r="D13" s="212">
        <v>3960000</v>
      </c>
      <c r="E13" s="189" t="s">
        <v>31</v>
      </c>
      <c r="F13" s="191">
        <v>330000</v>
      </c>
      <c r="G13" s="191">
        <v>330000</v>
      </c>
      <c r="H13" s="191">
        <v>330000</v>
      </c>
      <c r="I13" s="283"/>
    </row>
    <row r="14" spans="1:9" s="59" customFormat="1" ht="28.5" customHeight="1" x14ac:dyDescent="0.15">
      <c r="A14" s="218" t="s">
        <v>93</v>
      </c>
      <c r="B14" s="219" t="s">
        <v>124</v>
      </c>
      <c r="C14" s="190" t="s">
        <v>179</v>
      </c>
      <c r="D14" s="282">
        <v>840318000</v>
      </c>
      <c r="E14" s="189" t="s">
        <v>31</v>
      </c>
      <c r="F14" s="191">
        <v>69246730</v>
      </c>
      <c r="G14" s="191">
        <v>69246730</v>
      </c>
      <c r="H14" s="191">
        <v>69246730</v>
      </c>
      <c r="I14" s="283"/>
    </row>
    <row r="15" spans="1:9" s="59" customFormat="1" ht="28.5" customHeight="1" x14ac:dyDescent="0.15">
      <c r="A15" s="218" t="s">
        <v>93</v>
      </c>
      <c r="B15" s="219" t="s">
        <v>167</v>
      </c>
      <c r="C15" s="190" t="s">
        <v>180</v>
      </c>
      <c r="D15" s="212">
        <v>2640000</v>
      </c>
      <c r="E15" s="189" t="s">
        <v>31</v>
      </c>
      <c r="F15" s="191">
        <v>220000</v>
      </c>
      <c r="G15" s="191">
        <v>220000</v>
      </c>
      <c r="H15" s="191">
        <v>220000</v>
      </c>
      <c r="I15" s="283"/>
    </row>
    <row r="16" spans="1:9" s="59" customFormat="1" ht="28.5" customHeight="1" x14ac:dyDescent="0.15">
      <c r="A16" s="218" t="s">
        <v>93</v>
      </c>
      <c r="B16" s="284" t="s">
        <v>225</v>
      </c>
      <c r="C16" s="190" t="s">
        <v>172</v>
      </c>
      <c r="D16" s="285">
        <v>26208000</v>
      </c>
      <c r="E16" s="189" t="s">
        <v>31</v>
      </c>
      <c r="F16" s="191">
        <v>2184000</v>
      </c>
      <c r="G16" s="191">
        <v>2184000</v>
      </c>
      <c r="H16" s="191">
        <v>2184000</v>
      </c>
      <c r="I16" s="283"/>
    </row>
    <row r="17" spans="1:9" s="59" customFormat="1" ht="28.5" customHeight="1" x14ac:dyDescent="0.15">
      <c r="A17" s="218" t="s">
        <v>93</v>
      </c>
      <c r="B17" s="220" t="s">
        <v>156</v>
      </c>
      <c r="C17" s="190" t="s">
        <v>181</v>
      </c>
      <c r="D17" s="212">
        <v>697200</v>
      </c>
      <c r="E17" s="189" t="s">
        <v>31</v>
      </c>
      <c r="F17" s="191">
        <v>99600</v>
      </c>
      <c r="G17" s="191">
        <v>99600</v>
      </c>
      <c r="H17" s="191">
        <v>99600</v>
      </c>
      <c r="I17" s="283"/>
    </row>
    <row r="18" spans="1:9" ht="28.5" customHeight="1" x14ac:dyDescent="0.15">
      <c r="A18" s="218" t="s">
        <v>93</v>
      </c>
      <c r="B18" s="221" t="s">
        <v>168</v>
      </c>
      <c r="C18" s="190" t="s">
        <v>181</v>
      </c>
      <c r="D18" s="213">
        <v>778000</v>
      </c>
      <c r="E18" s="189" t="s">
        <v>31</v>
      </c>
      <c r="F18" s="191">
        <v>129660</v>
      </c>
      <c r="G18" s="191">
        <v>129660</v>
      </c>
      <c r="H18" s="191">
        <v>129660</v>
      </c>
      <c r="I18" s="198"/>
    </row>
    <row r="19" spans="1:9" s="59" customFormat="1" ht="28.5" customHeight="1" x14ac:dyDescent="0.15">
      <c r="A19" s="218" t="s">
        <v>93</v>
      </c>
      <c r="B19" s="221" t="s">
        <v>169</v>
      </c>
      <c r="C19" s="190" t="s">
        <v>177</v>
      </c>
      <c r="D19" s="213">
        <v>810000</v>
      </c>
      <c r="E19" s="189" t="s">
        <v>31</v>
      </c>
      <c r="F19" s="191">
        <v>135000</v>
      </c>
      <c r="G19" s="191">
        <v>135000</v>
      </c>
      <c r="H19" s="191">
        <v>135000</v>
      </c>
      <c r="I19" s="198"/>
    </row>
    <row r="20" spans="1:9" ht="28.5" customHeight="1" x14ac:dyDescent="0.15">
      <c r="A20" s="218" t="s">
        <v>93</v>
      </c>
      <c r="B20" s="215" t="s">
        <v>274</v>
      </c>
      <c r="C20" s="190" t="s">
        <v>281</v>
      </c>
      <c r="D20" s="214">
        <v>380000</v>
      </c>
      <c r="E20" s="189" t="s">
        <v>31</v>
      </c>
      <c r="F20" s="191">
        <v>360000</v>
      </c>
      <c r="G20" s="191">
        <v>360000</v>
      </c>
      <c r="H20" s="191">
        <v>360000</v>
      </c>
      <c r="I20" s="198"/>
    </row>
    <row r="21" spans="1:9" ht="28.5" customHeight="1" x14ac:dyDescent="0.15">
      <c r="A21" s="199" t="s">
        <v>93</v>
      </c>
      <c r="B21" s="271" t="s">
        <v>275</v>
      </c>
      <c r="C21" s="190" t="s">
        <v>282</v>
      </c>
      <c r="D21" s="214">
        <v>4250000</v>
      </c>
      <c r="E21" s="189" t="s">
        <v>31</v>
      </c>
      <c r="F21" s="191">
        <v>4030000</v>
      </c>
      <c r="G21" s="191">
        <v>4030000</v>
      </c>
      <c r="H21" s="191">
        <v>4030000</v>
      </c>
      <c r="I21" s="198"/>
    </row>
    <row r="22" spans="1:9" ht="28.5" customHeight="1" x14ac:dyDescent="0.15">
      <c r="A22" s="199" t="s">
        <v>93</v>
      </c>
      <c r="B22" s="271" t="s">
        <v>276</v>
      </c>
      <c r="C22" s="190" t="s">
        <v>283</v>
      </c>
      <c r="D22" s="214">
        <v>6000000</v>
      </c>
      <c r="E22" s="189" t="s">
        <v>31</v>
      </c>
      <c r="F22" s="191">
        <v>5580000</v>
      </c>
      <c r="G22" s="191">
        <v>5580000</v>
      </c>
      <c r="H22" s="191">
        <v>5580000</v>
      </c>
      <c r="I22" s="198"/>
    </row>
    <row r="23" spans="1:9" ht="28.5" customHeight="1" x14ac:dyDescent="0.15">
      <c r="A23" s="199" t="s">
        <v>93</v>
      </c>
      <c r="B23" s="215" t="s">
        <v>280</v>
      </c>
      <c r="C23" s="190" t="s">
        <v>284</v>
      </c>
      <c r="D23" s="214">
        <v>740000</v>
      </c>
      <c r="E23" s="189" t="s">
        <v>31</v>
      </c>
      <c r="F23" s="191">
        <v>703000</v>
      </c>
      <c r="G23" s="191">
        <v>703000</v>
      </c>
      <c r="H23" s="191">
        <v>703000</v>
      </c>
      <c r="I23" s="198"/>
    </row>
    <row r="24" spans="1:9" ht="28.5" customHeight="1" x14ac:dyDescent="0.15">
      <c r="A24" s="199" t="s">
        <v>93</v>
      </c>
      <c r="B24" s="271" t="s">
        <v>277</v>
      </c>
      <c r="C24" s="190" t="s">
        <v>285</v>
      </c>
      <c r="D24" s="214">
        <v>330000</v>
      </c>
      <c r="E24" s="189" t="s">
        <v>31</v>
      </c>
      <c r="F24" s="191">
        <v>300000</v>
      </c>
      <c r="G24" s="191">
        <v>300000</v>
      </c>
      <c r="H24" s="191">
        <v>300000</v>
      </c>
      <c r="I24" s="198"/>
    </row>
    <row r="25" spans="1:9" ht="28.5" customHeight="1" x14ac:dyDescent="0.15">
      <c r="A25" s="199" t="s">
        <v>93</v>
      </c>
      <c r="B25" s="216" t="s">
        <v>162</v>
      </c>
      <c r="C25" s="190" t="s">
        <v>286</v>
      </c>
      <c r="D25" s="214">
        <v>500000</v>
      </c>
      <c r="E25" s="189" t="s">
        <v>31</v>
      </c>
      <c r="F25" s="191">
        <v>450000</v>
      </c>
      <c r="G25" s="191">
        <v>450000</v>
      </c>
      <c r="H25" s="191">
        <v>450000</v>
      </c>
      <c r="I25" s="222"/>
    </row>
    <row r="26" spans="1:9" ht="28.5" customHeight="1" x14ac:dyDescent="0.15">
      <c r="A26" s="199" t="s">
        <v>93</v>
      </c>
      <c r="B26" s="216" t="s">
        <v>278</v>
      </c>
      <c r="C26" s="190" t="s">
        <v>281</v>
      </c>
      <c r="D26" s="214">
        <v>1000000</v>
      </c>
      <c r="E26" s="189" t="s">
        <v>31</v>
      </c>
      <c r="F26" s="191">
        <v>980000</v>
      </c>
      <c r="G26" s="191">
        <v>980000</v>
      </c>
      <c r="H26" s="191">
        <v>980000</v>
      </c>
      <c r="I26" s="222"/>
    </row>
    <row r="27" spans="1:9" ht="28.5" customHeight="1" x14ac:dyDescent="0.15">
      <c r="A27" s="199" t="s">
        <v>93</v>
      </c>
      <c r="B27" s="216" t="s">
        <v>279</v>
      </c>
      <c r="C27" s="190" t="s">
        <v>286</v>
      </c>
      <c r="D27" s="214">
        <v>280000</v>
      </c>
      <c r="E27" s="189" t="s">
        <v>31</v>
      </c>
      <c r="F27" s="214">
        <v>270000</v>
      </c>
      <c r="G27" s="214">
        <v>270000</v>
      </c>
      <c r="H27" s="214">
        <v>270000</v>
      </c>
      <c r="I27" s="224"/>
    </row>
    <row r="28" spans="1:9" ht="28.5" customHeight="1" x14ac:dyDescent="0.15">
      <c r="A28" s="199" t="s">
        <v>93</v>
      </c>
      <c r="B28" s="291" t="s">
        <v>358</v>
      </c>
      <c r="C28" s="125" t="s">
        <v>359</v>
      </c>
      <c r="D28" s="214">
        <v>2745600</v>
      </c>
      <c r="E28" s="189" t="s">
        <v>31</v>
      </c>
      <c r="F28" s="214">
        <v>2745600</v>
      </c>
      <c r="G28" s="214">
        <v>2745600</v>
      </c>
      <c r="H28" s="214">
        <v>2745600</v>
      </c>
      <c r="I28" s="224"/>
    </row>
    <row r="29" spans="1:9" ht="28.5" customHeight="1" x14ac:dyDescent="0.15">
      <c r="A29" s="199" t="s">
        <v>93</v>
      </c>
      <c r="B29" s="216" t="s">
        <v>354</v>
      </c>
      <c r="C29" s="125" t="s">
        <v>360</v>
      </c>
      <c r="D29" s="214">
        <v>1472500</v>
      </c>
      <c r="E29" s="189" t="s">
        <v>31</v>
      </c>
      <c r="F29" s="214">
        <v>1472500</v>
      </c>
      <c r="G29" s="214">
        <v>1472500</v>
      </c>
      <c r="H29" s="214">
        <v>1472500</v>
      </c>
      <c r="I29" s="224"/>
    </row>
    <row r="30" spans="1:9" ht="28.5" customHeight="1" x14ac:dyDescent="0.15">
      <c r="A30" s="199" t="s">
        <v>93</v>
      </c>
      <c r="B30" s="216" t="s">
        <v>355</v>
      </c>
      <c r="C30" s="125" t="s">
        <v>361</v>
      </c>
      <c r="D30" s="214">
        <v>5414050</v>
      </c>
      <c r="E30" s="189" t="s">
        <v>31</v>
      </c>
      <c r="F30" s="214">
        <v>5414050</v>
      </c>
      <c r="G30" s="214">
        <v>5414050</v>
      </c>
      <c r="H30" s="214">
        <v>5414050</v>
      </c>
      <c r="I30" s="224"/>
    </row>
    <row r="31" spans="1:9" ht="28.5" customHeight="1" x14ac:dyDescent="0.15">
      <c r="A31" s="199" t="s">
        <v>93</v>
      </c>
      <c r="B31" s="216" t="s">
        <v>356</v>
      </c>
      <c r="C31" s="125" t="s">
        <v>362</v>
      </c>
      <c r="D31" s="214">
        <v>450000</v>
      </c>
      <c r="E31" s="189" t="s">
        <v>31</v>
      </c>
      <c r="F31" s="214">
        <v>450000</v>
      </c>
      <c r="G31" s="214">
        <v>450000</v>
      </c>
      <c r="H31" s="214">
        <v>450000</v>
      </c>
      <c r="I31" s="224"/>
    </row>
    <row r="32" spans="1:9" ht="28.5" customHeight="1" thickBot="1" x14ac:dyDescent="0.2">
      <c r="A32" s="200" t="s">
        <v>93</v>
      </c>
      <c r="B32" s="292" t="s">
        <v>357</v>
      </c>
      <c r="C32" s="225" t="s">
        <v>363</v>
      </c>
      <c r="D32" s="223">
        <v>1556000</v>
      </c>
      <c r="E32" s="201" t="s">
        <v>31</v>
      </c>
      <c r="F32" s="223">
        <v>1556000</v>
      </c>
      <c r="G32" s="223">
        <v>1556000</v>
      </c>
      <c r="H32" s="223">
        <v>1556000</v>
      </c>
      <c r="I32" s="293"/>
    </row>
  </sheetData>
  <mergeCells count="2">
    <mergeCell ref="A1:I1"/>
    <mergeCell ref="A2:B2"/>
  </mergeCells>
  <phoneticPr fontId="4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"/>
  <sheetViews>
    <sheetView tabSelected="1" zoomScale="85" zoomScaleNormal="85" workbookViewId="0">
      <selection sqref="A1:E1"/>
    </sheetView>
  </sheetViews>
  <sheetFormatPr defaultRowHeight="13.5" x14ac:dyDescent="0.15"/>
  <cols>
    <col min="1" max="1" width="14.5546875" style="2" customWidth="1"/>
    <col min="2" max="2" width="17.21875" style="2" customWidth="1"/>
    <col min="3" max="3" width="19.109375" style="2" customWidth="1"/>
    <col min="4" max="4" width="18" style="2" customWidth="1"/>
    <col min="5" max="5" width="23.77734375" style="2" customWidth="1"/>
  </cols>
  <sheetData>
    <row r="1" spans="1:5" ht="39" customHeight="1" x14ac:dyDescent="0.15">
      <c r="A1" s="320" t="s">
        <v>12</v>
      </c>
      <c r="B1" s="320"/>
      <c r="C1" s="320"/>
      <c r="D1" s="320"/>
      <c r="E1" s="320"/>
    </row>
    <row r="2" spans="1:5" ht="26.25" thickBot="1" x14ac:dyDescent="0.2">
      <c r="A2" s="62" t="s">
        <v>93</v>
      </c>
      <c r="B2" s="62"/>
      <c r="C2" s="61"/>
      <c r="D2" s="61"/>
      <c r="E2" s="163" t="s">
        <v>38</v>
      </c>
    </row>
    <row r="3" spans="1:5" ht="21" customHeight="1" x14ac:dyDescent="0.15">
      <c r="A3" s="331" t="s">
        <v>39</v>
      </c>
      <c r="B3" s="67" t="s">
        <v>40</v>
      </c>
      <c r="C3" s="334" t="s">
        <v>203</v>
      </c>
      <c r="D3" s="335"/>
      <c r="E3" s="336"/>
    </row>
    <row r="4" spans="1:5" ht="21" customHeight="1" x14ac:dyDescent="0.15">
      <c r="A4" s="332"/>
      <c r="B4" s="68" t="s">
        <v>41</v>
      </c>
      <c r="C4" s="40">
        <v>380000</v>
      </c>
      <c r="D4" s="69" t="s">
        <v>42</v>
      </c>
      <c r="E4" s="66">
        <v>360000</v>
      </c>
    </row>
    <row r="5" spans="1:5" ht="21" customHeight="1" x14ac:dyDescent="0.15">
      <c r="A5" s="332"/>
      <c r="B5" s="68" t="s">
        <v>43</v>
      </c>
      <c r="C5" s="38">
        <v>0.95</v>
      </c>
      <c r="D5" s="69" t="s">
        <v>18</v>
      </c>
      <c r="E5" s="66">
        <v>360000</v>
      </c>
    </row>
    <row r="6" spans="1:5" ht="21" customHeight="1" x14ac:dyDescent="0.15">
      <c r="A6" s="332"/>
      <c r="B6" s="68" t="s">
        <v>17</v>
      </c>
      <c r="C6" s="39" t="s">
        <v>201</v>
      </c>
      <c r="D6" s="69" t="s">
        <v>70</v>
      </c>
      <c r="E6" s="60" t="s">
        <v>228</v>
      </c>
    </row>
    <row r="7" spans="1:5" ht="21" customHeight="1" x14ac:dyDescent="0.15">
      <c r="A7" s="332"/>
      <c r="B7" s="68" t="s">
        <v>44</v>
      </c>
      <c r="C7" s="70" t="s">
        <v>111</v>
      </c>
      <c r="D7" s="69" t="s">
        <v>45</v>
      </c>
      <c r="E7" s="60" t="s">
        <v>229</v>
      </c>
    </row>
    <row r="8" spans="1:5" ht="21" customHeight="1" x14ac:dyDescent="0.15">
      <c r="A8" s="332"/>
      <c r="B8" s="68" t="s">
        <v>46</v>
      </c>
      <c r="C8" s="70" t="s">
        <v>62</v>
      </c>
      <c r="D8" s="69" t="s">
        <v>20</v>
      </c>
      <c r="E8" s="71" t="s">
        <v>183</v>
      </c>
    </row>
    <row r="9" spans="1:5" ht="21" customHeight="1" thickBot="1" x14ac:dyDescent="0.2">
      <c r="A9" s="333"/>
      <c r="B9" s="72" t="s">
        <v>47</v>
      </c>
      <c r="C9" s="73" t="s">
        <v>112</v>
      </c>
      <c r="D9" s="74" t="s">
        <v>48</v>
      </c>
      <c r="E9" s="75" t="s">
        <v>184</v>
      </c>
    </row>
    <row r="10" spans="1:5" ht="21" customHeight="1" thickTop="1" x14ac:dyDescent="0.15">
      <c r="A10" s="326" t="s">
        <v>39</v>
      </c>
      <c r="B10" s="76" t="s">
        <v>40</v>
      </c>
      <c r="C10" s="328" t="s">
        <v>231</v>
      </c>
      <c r="D10" s="329"/>
      <c r="E10" s="330"/>
    </row>
    <row r="11" spans="1:5" ht="21" customHeight="1" x14ac:dyDescent="0.15">
      <c r="A11" s="326"/>
      <c r="B11" s="68" t="s">
        <v>41</v>
      </c>
      <c r="C11" s="40">
        <v>4250000</v>
      </c>
      <c r="D11" s="69" t="s">
        <v>42</v>
      </c>
      <c r="E11" s="41">
        <v>4030000</v>
      </c>
    </row>
    <row r="12" spans="1:5" ht="21" customHeight="1" x14ac:dyDescent="0.15">
      <c r="A12" s="326"/>
      <c r="B12" s="68" t="s">
        <v>43</v>
      </c>
      <c r="C12" s="38">
        <v>0.95</v>
      </c>
      <c r="D12" s="69" t="s">
        <v>18</v>
      </c>
      <c r="E12" s="41">
        <v>4030000</v>
      </c>
    </row>
    <row r="13" spans="1:5" ht="21" customHeight="1" x14ac:dyDescent="0.15">
      <c r="A13" s="326"/>
      <c r="B13" s="68" t="s">
        <v>17</v>
      </c>
      <c r="C13" s="39" t="s">
        <v>229</v>
      </c>
      <c r="D13" s="69" t="s">
        <v>70</v>
      </c>
      <c r="E13" s="42" t="s">
        <v>232</v>
      </c>
    </row>
    <row r="14" spans="1:5" ht="21" customHeight="1" x14ac:dyDescent="0.15">
      <c r="A14" s="326"/>
      <c r="B14" s="68" t="s">
        <v>44</v>
      </c>
      <c r="C14" s="70" t="s">
        <v>111</v>
      </c>
      <c r="D14" s="69" t="s">
        <v>45</v>
      </c>
      <c r="E14" s="42" t="s">
        <v>202</v>
      </c>
    </row>
    <row r="15" spans="1:5" ht="21" customHeight="1" x14ac:dyDescent="0.15">
      <c r="A15" s="326"/>
      <c r="B15" s="68" t="s">
        <v>46</v>
      </c>
      <c r="C15" s="70" t="s">
        <v>62</v>
      </c>
      <c r="D15" s="69" t="s">
        <v>20</v>
      </c>
      <c r="E15" s="71" t="s">
        <v>233</v>
      </c>
    </row>
    <row r="16" spans="1:5" ht="21" customHeight="1" thickBot="1" x14ac:dyDescent="0.2">
      <c r="A16" s="327"/>
      <c r="B16" s="78" t="s">
        <v>47</v>
      </c>
      <c r="C16" s="79" t="s">
        <v>112</v>
      </c>
      <c r="D16" s="80" t="s">
        <v>48</v>
      </c>
      <c r="E16" s="75" t="s">
        <v>234</v>
      </c>
    </row>
    <row r="17" spans="1:5" ht="21" customHeight="1" thickTop="1" x14ac:dyDescent="0.15">
      <c r="A17" s="325" t="s">
        <v>39</v>
      </c>
      <c r="B17" s="82" t="s">
        <v>40</v>
      </c>
      <c r="C17" s="328" t="s">
        <v>235</v>
      </c>
      <c r="D17" s="329"/>
      <c r="E17" s="330"/>
    </row>
    <row r="18" spans="1:5" ht="21" customHeight="1" x14ac:dyDescent="0.15">
      <c r="A18" s="326"/>
      <c r="B18" s="68" t="s">
        <v>41</v>
      </c>
      <c r="C18" s="40">
        <v>6000000</v>
      </c>
      <c r="D18" s="69" t="s">
        <v>42</v>
      </c>
      <c r="E18" s="41">
        <v>5580000</v>
      </c>
    </row>
    <row r="19" spans="1:5" ht="21" customHeight="1" x14ac:dyDescent="0.15">
      <c r="A19" s="326"/>
      <c r="B19" s="68" t="s">
        <v>43</v>
      </c>
      <c r="C19" s="38">
        <v>0.93</v>
      </c>
      <c r="D19" s="69" t="s">
        <v>18</v>
      </c>
      <c r="E19" s="41">
        <v>5580000</v>
      </c>
    </row>
    <row r="20" spans="1:5" ht="21" customHeight="1" x14ac:dyDescent="0.15">
      <c r="A20" s="326"/>
      <c r="B20" s="68" t="s">
        <v>17</v>
      </c>
      <c r="C20" s="39" t="s">
        <v>229</v>
      </c>
      <c r="D20" s="69" t="s">
        <v>70</v>
      </c>
      <c r="E20" s="42" t="s">
        <v>236</v>
      </c>
    </row>
    <row r="21" spans="1:5" ht="21" customHeight="1" x14ac:dyDescent="0.15">
      <c r="A21" s="326"/>
      <c r="B21" s="68" t="s">
        <v>44</v>
      </c>
      <c r="C21" s="70" t="s">
        <v>111</v>
      </c>
      <c r="D21" s="69" t="s">
        <v>45</v>
      </c>
      <c r="E21" s="42" t="s">
        <v>224</v>
      </c>
    </row>
    <row r="22" spans="1:5" ht="21" customHeight="1" x14ac:dyDescent="0.15">
      <c r="A22" s="326"/>
      <c r="B22" s="68" t="s">
        <v>46</v>
      </c>
      <c r="C22" s="70" t="s">
        <v>62</v>
      </c>
      <c r="D22" s="69" t="s">
        <v>20</v>
      </c>
      <c r="E22" s="71" t="s">
        <v>237</v>
      </c>
    </row>
    <row r="23" spans="1:5" ht="21" customHeight="1" thickBot="1" x14ac:dyDescent="0.2">
      <c r="A23" s="327"/>
      <c r="B23" s="78" t="s">
        <v>47</v>
      </c>
      <c r="C23" s="79" t="s">
        <v>112</v>
      </c>
      <c r="D23" s="80" t="s">
        <v>48</v>
      </c>
      <c r="E23" s="75" t="s">
        <v>238</v>
      </c>
    </row>
    <row r="24" spans="1:5" ht="21" customHeight="1" thickTop="1" x14ac:dyDescent="0.15">
      <c r="A24" s="325" t="s">
        <v>39</v>
      </c>
      <c r="B24" s="82" t="s">
        <v>40</v>
      </c>
      <c r="C24" s="337" t="s">
        <v>243</v>
      </c>
      <c r="D24" s="338"/>
      <c r="E24" s="339"/>
    </row>
    <row r="25" spans="1:5" ht="21" customHeight="1" x14ac:dyDescent="0.15">
      <c r="A25" s="326"/>
      <c r="B25" s="68" t="s">
        <v>41</v>
      </c>
      <c r="C25" s="40">
        <v>740000</v>
      </c>
      <c r="D25" s="69" t="s">
        <v>42</v>
      </c>
      <c r="E25" s="41">
        <v>703000</v>
      </c>
    </row>
    <row r="26" spans="1:5" ht="21" customHeight="1" x14ac:dyDescent="0.15">
      <c r="A26" s="326"/>
      <c r="B26" s="68" t="s">
        <v>43</v>
      </c>
      <c r="C26" s="38">
        <v>0.95</v>
      </c>
      <c r="D26" s="69" t="s">
        <v>18</v>
      </c>
      <c r="E26" s="41">
        <v>703000</v>
      </c>
    </row>
    <row r="27" spans="1:5" ht="21" customHeight="1" x14ac:dyDescent="0.15">
      <c r="A27" s="326"/>
      <c r="B27" s="68" t="s">
        <v>17</v>
      </c>
      <c r="C27" s="39" t="s">
        <v>239</v>
      </c>
      <c r="D27" s="69" t="s">
        <v>87</v>
      </c>
      <c r="E27" s="42" t="s">
        <v>240</v>
      </c>
    </row>
    <row r="28" spans="1:5" ht="21" customHeight="1" x14ac:dyDescent="0.15">
      <c r="A28" s="326"/>
      <c r="B28" s="68" t="s">
        <v>44</v>
      </c>
      <c r="C28" s="70" t="s">
        <v>111</v>
      </c>
      <c r="D28" s="69" t="s">
        <v>45</v>
      </c>
      <c r="E28" s="42" t="s">
        <v>226</v>
      </c>
    </row>
    <row r="29" spans="1:5" ht="21" customHeight="1" x14ac:dyDescent="0.15">
      <c r="A29" s="326"/>
      <c r="B29" s="68" t="s">
        <v>46</v>
      </c>
      <c r="C29" s="70" t="s">
        <v>62</v>
      </c>
      <c r="D29" s="69" t="s">
        <v>20</v>
      </c>
      <c r="E29" s="71" t="s">
        <v>241</v>
      </c>
    </row>
    <row r="30" spans="1:5" ht="21" customHeight="1" thickBot="1" x14ac:dyDescent="0.2">
      <c r="A30" s="327"/>
      <c r="B30" s="78" t="s">
        <v>47</v>
      </c>
      <c r="C30" s="79" t="s">
        <v>112</v>
      </c>
      <c r="D30" s="80" t="s">
        <v>48</v>
      </c>
      <c r="E30" s="75" t="s">
        <v>242</v>
      </c>
    </row>
    <row r="31" spans="1:5" s="59" customFormat="1" ht="21" customHeight="1" thickTop="1" x14ac:dyDescent="0.15">
      <c r="A31" s="325" t="s">
        <v>39</v>
      </c>
      <c r="B31" s="82" t="s">
        <v>40</v>
      </c>
      <c r="C31" s="328" t="s">
        <v>199</v>
      </c>
      <c r="D31" s="329"/>
      <c r="E31" s="330"/>
    </row>
    <row r="32" spans="1:5" s="59" customFormat="1" ht="21" customHeight="1" x14ac:dyDescent="0.15">
      <c r="A32" s="326"/>
      <c r="B32" s="68" t="s">
        <v>41</v>
      </c>
      <c r="C32" s="40">
        <v>330000</v>
      </c>
      <c r="D32" s="69" t="s">
        <v>42</v>
      </c>
      <c r="E32" s="41">
        <v>300000</v>
      </c>
    </row>
    <row r="33" spans="1:5" s="59" customFormat="1" ht="21" customHeight="1" x14ac:dyDescent="0.15">
      <c r="A33" s="326"/>
      <c r="B33" s="68" t="s">
        <v>43</v>
      </c>
      <c r="C33" s="38">
        <v>0.91</v>
      </c>
      <c r="D33" s="69" t="s">
        <v>18</v>
      </c>
      <c r="E33" s="41">
        <v>300000</v>
      </c>
    </row>
    <row r="34" spans="1:5" s="59" customFormat="1" ht="21" customHeight="1" x14ac:dyDescent="0.15">
      <c r="A34" s="326"/>
      <c r="B34" s="68" t="s">
        <v>17</v>
      </c>
      <c r="C34" s="39" t="s">
        <v>244</v>
      </c>
      <c r="D34" s="69" t="s">
        <v>70</v>
      </c>
      <c r="E34" s="42" t="s">
        <v>246</v>
      </c>
    </row>
    <row r="35" spans="1:5" s="59" customFormat="1" ht="21" customHeight="1" x14ac:dyDescent="0.15">
      <c r="A35" s="326"/>
      <c r="B35" s="68" t="s">
        <v>44</v>
      </c>
      <c r="C35" s="70" t="s">
        <v>111</v>
      </c>
      <c r="D35" s="69" t="s">
        <v>45</v>
      </c>
      <c r="E35" s="42" t="s">
        <v>245</v>
      </c>
    </row>
    <row r="36" spans="1:5" s="59" customFormat="1" ht="21" customHeight="1" x14ac:dyDescent="0.15">
      <c r="A36" s="326"/>
      <c r="B36" s="68" t="s">
        <v>46</v>
      </c>
      <c r="C36" s="70" t="s">
        <v>62</v>
      </c>
      <c r="D36" s="69" t="s">
        <v>20</v>
      </c>
      <c r="E36" s="77" t="s">
        <v>247</v>
      </c>
    </row>
    <row r="37" spans="1:5" s="59" customFormat="1" ht="21" customHeight="1" thickBot="1" x14ac:dyDescent="0.2">
      <c r="A37" s="327"/>
      <c r="B37" s="78" t="s">
        <v>47</v>
      </c>
      <c r="C37" s="79" t="s">
        <v>112</v>
      </c>
      <c r="D37" s="80" t="s">
        <v>48</v>
      </c>
      <c r="E37" s="81" t="s">
        <v>248</v>
      </c>
    </row>
    <row r="38" spans="1:5" ht="21" customHeight="1" thickTop="1" x14ac:dyDescent="0.15">
      <c r="A38" s="325" t="s">
        <v>39</v>
      </c>
      <c r="B38" s="82" t="s">
        <v>40</v>
      </c>
      <c r="C38" s="328" t="s">
        <v>185</v>
      </c>
      <c r="D38" s="329"/>
      <c r="E38" s="330"/>
    </row>
    <row r="39" spans="1:5" ht="21" customHeight="1" x14ac:dyDescent="0.15">
      <c r="A39" s="326"/>
      <c r="B39" s="68" t="s">
        <v>41</v>
      </c>
      <c r="C39" s="40">
        <v>500000</v>
      </c>
      <c r="D39" s="69" t="s">
        <v>42</v>
      </c>
      <c r="E39" s="41">
        <v>450000</v>
      </c>
    </row>
    <row r="40" spans="1:5" ht="21" customHeight="1" x14ac:dyDescent="0.15">
      <c r="A40" s="326"/>
      <c r="B40" s="68" t="s">
        <v>43</v>
      </c>
      <c r="C40" s="38">
        <v>0.9</v>
      </c>
      <c r="D40" s="69" t="s">
        <v>18</v>
      </c>
      <c r="E40" s="41">
        <v>450000</v>
      </c>
    </row>
    <row r="41" spans="1:5" ht="21" customHeight="1" x14ac:dyDescent="0.15">
      <c r="A41" s="326"/>
      <c r="B41" s="68" t="s">
        <v>17</v>
      </c>
      <c r="C41" s="39" t="s">
        <v>270</v>
      </c>
      <c r="D41" s="69" t="s">
        <v>70</v>
      </c>
      <c r="E41" s="42" t="s">
        <v>291</v>
      </c>
    </row>
    <row r="42" spans="1:5" ht="21" customHeight="1" x14ac:dyDescent="0.15">
      <c r="A42" s="326"/>
      <c r="B42" s="68" t="s">
        <v>44</v>
      </c>
      <c r="C42" s="70" t="s">
        <v>111</v>
      </c>
      <c r="D42" s="69" t="s">
        <v>45</v>
      </c>
      <c r="E42" s="42" t="s">
        <v>245</v>
      </c>
    </row>
    <row r="43" spans="1:5" ht="21" customHeight="1" x14ac:dyDescent="0.15">
      <c r="A43" s="326"/>
      <c r="B43" s="68" t="s">
        <v>46</v>
      </c>
      <c r="C43" s="70" t="s">
        <v>62</v>
      </c>
      <c r="D43" s="69" t="s">
        <v>20</v>
      </c>
      <c r="E43" s="77" t="s">
        <v>152</v>
      </c>
    </row>
    <row r="44" spans="1:5" ht="21" customHeight="1" thickBot="1" x14ac:dyDescent="0.2">
      <c r="A44" s="327"/>
      <c r="B44" s="78" t="s">
        <v>47</v>
      </c>
      <c r="C44" s="79" t="s">
        <v>112</v>
      </c>
      <c r="D44" s="80" t="s">
        <v>48</v>
      </c>
      <c r="E44" s="81" t="s">
        <v>293</v>
      </c>
    </row>
    <row r="45" spans="1:5" ht="21" customHeight="1" thickTop="1" x14ac:dyDescent="0.15">
      <c r="A45" s="325" t="s">
        <v>39</v>
      </c>
      <c r="B45" s="82" t="s">
        <v>40</v>
      </c>
      <c r="C45" s="328" t="s">
        <v>249</v>
      </c>
      <c r="D45" s="329"/>
      <c r="E45" s="330"/>
    </row>
    <row r="46" spans="1:5" ht="21" customHeight="1" x14ac:dyDescent="0.15">
      <c r="A46" s="326"/>
      <c r="B46" s="68" t="s">
        <v>41</v>
      </c>
      <c r="C46" s="40">
        <v>1000000</v>
      </c>
      <c r="D46" s="69" t="s">
        <v>42</v>
      </c>
      <c r="E46" s="41">
        <v>980000</v>
      </c>
    </row>
    <row r="47" spans="1:5" ht="21" customHeight="1" x14ac:dyDescent="0.15">
      <c r="A47" s="326"/>
      <c r="B47" s="68" t="s">
        <v>43</v>
      </c>
      <c r="C47" s="38">
        <v>0.98</v>
      </c>
      <c r="D47" s="69" t="s">
        <v>18</v>
      </c>
      <c r="E47" s="41">
        <v>980000</v>
      </c>
    </row>
    <row r="48" spans="1:5" ht="21" customHeight="1" x14ac:dyDescent="0.15">
      <c r="A48" s="326"/>
      <c r="B48" s="68" t="s">
        <v>17</v>
      </c>
      <c r="C48" s="39" t="s">
        <v>270</v>
      </c>
      <c r="D48" s="69" t="s">
        <v>70</v>
      </c>
      <c r="E48" s="42" t="s">
        <v>292</v>
      </c>
    </row>
    <row r="49" spans="1:5" ht="21" customHeight="1" x14ac:dyDescent="0.15">
      <c r="A49" s="326"/>
      <c r="B49" s="68" t="s">
        <v>44</v>
      </c>
      <c r="C49" s="70" t="s">
        <v>111</v>
      </c>
      <c r="D49" s="69" t="s">
        <v>45</v>
      </c>
      <c r="E49" s="42" t="s">
        <v>202</v>
      </c>
    </row>
    <row r="50" spans="1:5" ht="21" customHeight="1" x14ac:dyDescent="0.15">
      <c r="A50" s="326"/>
      <c r="B50" s="68" t="s">
        <v>46</v>
      </c>
      <c r="C50" s="70" t="s">
        <v>62</v>
      </c>
      <c r="D50" s="69" t="s">
        <v>20</v>
      </c>
      <c r="E50" s="77" t="s">
        <v>161</v>
      </c>
    </row>
    <row r="51" spans="1:5" ht="21" customHeight="1" thickBot="1" x14ac:dyDescent="0.2">
      <c r="A51" s="327"/>
      <c r="B51" s="78" t="s">
        <v>47</v>
      </c>
      <c r="C51" s="79" t="s">
        <v>112</v>
      </c>
      <c r="D51" s="80" t="s">
        <v>48</v>
      </c>
      <c r="E51" s="81" t="s">
        <v>186</v>
      </c>
    </row>
    <row r="52" spans="1:5" ht="21" customHeight="1" thickTop="1" x14ac:dyDescent="0.15">
      <c r="A52" s="325" t="s">
        <v>39</v>
      </c>
      <c r="B52" s="82" t="s">
        <v>40</v>
      </c>
      <c r="C52" s="328" t="s">
        <v>250</v>
      </c>
      <c r="D52" s="329"/>
      <c r="E52" s="330"/>
    </row>
    <row r="53" spans="1:5" ht="21" customHeight="1" x14ac:dyDescent="0.15">
      <c r="A53" s="326"/>
      <c r="B53" s="68" t="s">
        <v>41</v>
      </c>
      <c r="C53" s="40">
        <v>280000</v>
      </c>
      <c r="D53" s="69" t="s">
        <v>42</v>
      </c>
      <c r="E53" s="41">
        <v>270000</v>
      </c>
    </row>
    <row r="54" spans="1:5" ht="21" customHeight="1" x14ac:dyDescent="0.15">
      <c r="A54" s="326"/>
      <c r="B54" s="68" t="s">
        <v>43</v>
      </c>
      <c r="C54" s="38">
        <v>0.96</v>
      </c>
      <c r="D54" s="69" t="s">
        <v>18</v>
      </c>
      <c r="E54" s="41">
        <v>270000</v>
      </c>
    </row>
    <row r="55" spans="1:5" ht="21" customHeight="1" x14ac:dyDescent="0.15">
      <c r="A55" s="326"/>
      <c r="B55" s="68" t="s">
        <v>17</v>
      </c>
      <c r="C55" s="39" t="s">
        <v>224</v>
      </c>
      <c r="D55" s="69" t="s">
        <v>70</v>
      </c>
      <c r="E55" s="42" t="s">
        <v>294</v>
      </c>
    </row>
    <row r="56" spans="1:5" ht="21" customHeight="1" x14ac:dyDescent="0.15">
      <c r="A56" s="326"/>
      <c r="B56" s="68" t="s">
        <v>44</v>
      </c>
      <c r="C56" s="70" t="s">
        <v>111</v>
      </c>
      <c r="D56" s="69" t="s">
        <v>45</v>
      </c>
      <c r="E56" s="42" t="s">
        <v>295</v>
      </c>
    </row>
    <row r="57" spans="1:5" ht="21" customHeight="1" x14ac:dyDescent="0.15">
      <c r="A57" s="326"/>
      <c r="B57" s="68" t="s">
        <v>46</v>
      </c>
      <c r="C57" s="70" t="s">
        <v>62</v>
      </c>
      <c r="D57" s="69" t="s">
        <v>20</v>
      </c>
      <c r="E57" s="77" t="s">
        <v>152</v>
      </c>
    </row>
    <row r="58" spans="1:5" ht="21" customHeight="1" thickBot="1" x14ac:dyDescent="0.2">
      <c r="A58" s="327"/>
      <c r="B58" s="78" t="s">
        <v>47</v>
      </c>
      <c r="C58" s="79" t="s">
        <v>112</v>
      </c>
      <c r="D58" s="80" t="s">
        <v>48</v>
      </c>
      <c r="E58" s="81" t="s">
        <v>293</v>
      </c>
    </row>
    <row r="59" spans="1:5" s="59" customFormat="1" ht="21" customHeight="1" thickTop="1" x14ac:dyDescent="0.15">
      <c r="A59" s="325" t="s">
        <v>39</v>
      </c>
      <c r="B59" s="82" t="s">
        <v>40</v>
      </c>
      <c r="C59" s="328" t="s">
        <v>300</v>
      </c>
      <c r="D59" s="329"/>
      <c r="E59" s="330"/>
    </row>
    <row r="60" spans="1:5" s="59" customFormat="1" ht="21" customHeight="1" x14ac:dyDescent="0.15">
      <c r="A60" s="326"/>
      <c r="B60" s="68" t="s">
        <v>41</v>
      </c>
      <c r="C60" s="40">
        <v>2919000</v>
      </c>
      <c r="D60" s="69" t="s">
        <v>42</v>
      </c>
      <c r="E60" s="41">
        <v>2745600</v>
      </c>
    </row>
    <row r="61" spans="1:5" s="59" customFormat="1" ht="21" customHeight="1" x14ac:dyDescent="0.15">
      <c r="A61" s="326"/>
      <c r="B61" s="68" t="s">
        <v>43</v>
      </c>
      <c r="C61" s="38">
        <v>0.94</v>
      </c>
      <c r="D61" s="69" t="s">
        <v>18</v>
      </c>
      <c r="E61" s="41">
        <v>2745600</v>
      </c>
    </row>
    <row r="62" spans="1:5" s="59" customFormat="1" ht="21" customHeight="1" x14ac:dyDescent="0.15">
      <c r="A62" s="326"/>
      <c r="B62" s="68" t="s">
        <v>17</v>
      </c>
      <c r="C62" s="39" t="s">
        <v>313</v>
      </c>
      <c r="D62" s="69" t="s">
        <v>70</v>
      </c>
      <c r="E62" s="42" t="s">
        <v>314</v>
      </c>
    </row>
    <row r="63" spans="1:5" s="59" customFormat="1" ht="21" customHeight="1" x14ac:dyDescent="0.15">
      <c r="A63" s="326"/>
      <c r="B63" s="68" t="s">
        <v>44</v>
      </c>
      <c r="C63" s="70" t="s">
        <v>111</v>
      </c>
      <c r="D63" s="69" t="s">
        <v>45</v>
      </c>
      <c r="E63" s="42" t="s">
        <v>311</v>
      </c>
    </row>
    <row r="64" spans="1:5" s="59" customFormat="1" ht="21" customHeight="1" x14ac:dyDescent="0.15">
      <c r="A64" s="326"/>
      <c r="B64" s="68" t="s">
        <v>46</v>
      </c>
      <c r="C64" s="70" t="s">
        <v>62</v>
      </c>
      <c r="D64" s="69" t="s">
        <v>20</v>
      </c>
      <c r="E64" s="77" t="s">
        <v>315</v>
      </c>
    </row>
    <row r="65" spans="1:5" s="59" customFormat="1" ht="21" customHeight="1" thickBot="1" x14ac:dyDescent="0.2">
      <c r="A65" s="327"/>
      <c r="B65" s="78" t="s">
        <v>47</v>
      </c>
      <c r="C65" s="79" t="s">
        <v>112</v>
      </c>
      <c r="D65" s="80" t="s">
        <v>48</v>
      </c>
      <c r="E65" s="81" t="s">
        <v>316</v>
      </c>
    </row>
    <row r="66" spans="1:5" ht="21" customHeight="1" thickTop="1" x14ac:dyDescent="0.15">
      <c r="A66" s="325" t="s">
        <v>39</v>
      </c>
      <c r="B66" s="82" t="s">
        <v>40</v>
      </c>
      <c r="C66" s="328" t="s">
        <v>296</v>
      </c>
      <c r="D66" s="329"/>
      <c r="E66" s="330"/>
    </row>
    <row r="67" spans="1:5" ht="21" customHeight="1" x14ac:dyDescent="0.15">
      <c r="A67" s="326"/>
      <c r="B67" s="68" t="s">
        <v>41</v>
      </c>
      <c r="C67" s="40">
        <v>1550000</v>
      </c>
      <c r="D67" s="69" t="s">
        <v>42</v>
      </c>
      <c r="E67" s="41">
        <v>1472500</v>
      </c>
    </row>
    <row r="68" spans="1:5" ht="21" customHeight="1" x14ac:dyDescent="0.15">
      <c r="A68" s="326"/>
      <c r="B68" s="68" t="s">
        <v>43</v>
      </c>
      <c r="C68" s="38">
        <v>0.95</v>
      </c>
      <c r="D68" s="69" t="s">
        <v>18</v>
      </c>
      <c r="E68" s="41">
        <v>1472500</v>
      </c>
    </row>
    <row r="69" spans="1:5" ht="21" customHeight="1" x14ac:dyDescent="0.15">
      <c r="A69" s="326"/>
      <c r="B69" s="68" t="s">
        <v>17</v>
      </c>
      <c r="C69" s="39" t="s">
        <v>301</v>
      </c>
      <c r="D69" s="69" t="s">
        <v>70</v>
      </c>
      <c r="E69" s="42" t="s">
        <v>302</v>
      </c>
    </row>
    <row r="70" spans="1:5" ht="21" customHeight="1" x14ac:dyDescent="0.15">
      <c r="A70" s="326"/>
      <c r="B70" s="68" t="s">
        <v>44</v>
      </c>
      <c r="C70" s="70" t="s">
        <v>111</v>
      </c>
      <c r="D70" s="69" t="s">
        <v>45</v>
      </c>
      <c r="E70" s="42" t="s">
        <v>303</v>
      </c>
    </row>
    <row r="71" spans="1:5" ht="21" customHeight="1" x14ac:dyDescent="0.15">
      <c r="A71" s="326"/>
      <c r="B71" s="68" t="s">
        <v>46</v>
      </c>
      <c r="C71" s="70" t="s">
        <v>62</v>
      </c>
      <c r="D71" s="69" t="s">
        <v>20</v>
      </c>
      <c r="E71" s="77" t="s">
        <v>304</v>
      </c>
    </row>
    <row r="72" spans="1:5" ht="21" customHeight="1" thickBot="1" x14ac:dyDescent="0.2">
      <c r="A72" s="327"/>
      <c r="B72" s="78" t="s">
        <v>47</v>
      </c>
      <c r="C72" s="79" t="s">
        <v>112</v>
      </c>
      <c r="D72" s="80" t="s">
        <v>48</v>
      </c>
      <c r="E72" s="81" t="s">
        <v>305</v>
      </c>
    </row>
    <row r="73" spans="1:5" ht="21" customHeight="1" thickTop="1" x14ac:dyDescent="0.15">
      <c r="A73" s="325" t="s">
        <v>39</v>
      </c>
      <c r="B73" s="82" t="s">
        <v>40</v>
      </c>
      <c r="C73" s="328" t="s">
        <v>297</v>
      </c>
      <c r="D73" s="329"/>
      <c r="E73" s="330"/>
    </row>
    <row r="74" spans="1:5" ht="21" customHeight="1" x14ac:dyDescent="0.15">
      <c r="A74" s="326"/>
      <c r="B74" s="68" t="s">
        <v>41</v>
      </c>
      <c r="C74" s="40">
        <v>5699000</v>
      </c>
      <c r="D74" s="69" t="s">
        <v>42</v>
      </c>
      <c r="E74" s="41">
        <v>5414050</v>
      </c>
    </row>
    <row r="75" spans="1:5" ht="21" customHeight="1" x14ac:dyDescent="0.15">
      <c r="A75" s="326"/>
      <c r="B75" s="68" t="s">
        <v>43</v>
      </c>
      <c r="C75" s="38">
        <v>0.95</v>
      </c>
      <c r="D75" s="69" t="s">
        <v>18</v>
      </c>
      <c r="E75" s="41">
        <v>5414050</v>
      </c>
    </row>
    <row r="76" spans="1:5" ht="21" customHeight="1" x14ac:dyDescent="0.15">
      <c r="A76" s="326"/>
      <c r="B76" s="68" t="s">
        <v>17</v>
      </c>
      <c r="C76" s="39" t="s">
        <v>301</v>
      </c>
      <c r="D76" s="69" t="s">
        <v>70</v>
      </c>
      <c r="E76" s="42" t="s">
        <v>306</v>
      </c>
    </row>
    <row r="77" spans="1:5" ht="21" customHeight="1" x14ac:dyDescent="0.15">
      <c r="A77" s="326"/>
      <c r="B77" s="68" t="s">
        <v>44</v>
      </c>
      <c r="C77" s="70" t="s">
        <v>111</v>
      </c>
      <c r="D77" s="69" t="s">
        <v>45</v>
      </c>
      <c r="E77" s="42" t="s">
        <v>303</v>
      </c>
    </row>
    <row r="78" spans="1:5" ht="21" customHeight="1" x14ac:dyDescent="0.15">
      <c r="A78" s="326"/>
      <c r="B78" s="68" t="s">
        <v>46</v>
      </c>
      <c r="C78" s="70" t="s">
        <v>62</v>
      </c>
      <c r="D78" s="69" t="s">
        <v>20</v>
      </c>
      <c r="E78" s="77" t="s">
        <v>307</v>
      </c>
    </row>
    <row r="79" spans="1:5" ht="21" customHeight="1" thickBot="1" x14ac:dyDescent="0.2">
      <c r="A79" s="327"/>
      <c r="B79" s="78" t="s">
        <v>47</v>
      </c>
      <c r="C79" s="79" t="s">
        <v>112</v>
      </c>
      <c r="D79" s="80" t="s">
        <v>48</v>
      </c>
      <c r="E79" s="81" t="s">
        <v>308</v>
      </c>
    </row>
    <row r="80" spans="1:5" ht="21" customHeight="1" thickTop="1" x14ac:dyDescent="0.15">
      <c r="A80" s="325" t="s">
        <v>39</v>
      </c>
      <c r="B80" s="82" t="s">
        <v>40</v>
      </c>
      <c r="C80" s="328" t="s">
        <v>298</v>
      </c>
      <c r="D80" s="329"/>
      <c r="E80" s="330"/>
    </row>
    <row r="81" spans="1:5" ht="21" customHeight="1" x14ac:dyDescent="0.15">
      <c r="A81" s="326"/>
      <c r="B81" s="68" t="s">
        <v>41</v>
      </c>
      <c r="C81" s="40">
        <v>500000</v>
      </c>
      <c r="D81" s="69" t="s">
        <v>42</v>
      </c>
      <c r="E81" s="41">
        <v>450000</v>
      </c>
    </row>
    <row r="82" spans="1:5" ht="21" customHeight="1" x14ac:dyDescent="0.15">
      <c r="A82" s="326"/>
      <c r="B82" s="68" t="s">
        <v>43</v>
      </c>
      <c r="C82" s="38">
        <v>0.9</v>
      </c>
      <c r="D82" s="69" t="s">
        <v>18</v>
      </c>
      <c r="E82" s="41">
        <v>450000</v>
      </c>
    </row>
    <row r="83" spans="1:5" ht="21" customHeight="1" x14ac:dyDescent="0.15">
      <c r="A83" s="326"/>
      <c r="B83" s="68" t="s">
        <v>17</v>
      </c>
      <c r="C83" s="39" t="s">
        <v>301</v>
      </c>
      <c r="D83" s="69" t="s">
        <v>70</v>
      </c>
      <c r="E83" s="42" t="s">
        <v>309</v>
      </c>
    </row>
    <row r="84" spans="1:5" ht="21" customHeight="1" x14ac:dyDescent="0.15">
      <c r="A84" s="326"/>
      <c r="B84" s="68" t="s">
        <v>44</v>
      </c>
      <c r="C84" s="70" t="s">
        <v>111</v>
      </c>
      <c r="D84" s="69" t="s">
        <v>45</v>
      </c>
      <c r="E84" s="42" t="s">
        <v>310</v>
      </c>
    </row>
    <row r="85" spans="1:5" ht="21" customHeight="1" x14ac:dyDescent="0.15">
      <c r="A85" s="326"/>
      <c r="B85" s="68" t="s">
        <v>46</v>
      </c>
      <c r="C85" s="70" t="s">
        <v>62</v>
      </c>
      <c r="D85" s="69" t="s">
        <v>20</v>
      </c>
      <c r="E85" s="77" t="s">
        <v>152</v>
      </c>
    </row>
    <row r="86" spans="1:5" ht="21" customHeight="1" thickBot="1" x14ac:dyDescent="0.2">
      <c r="A86" s="327"/>
      <c r="B86" s="78" t="s">
        <v>47</v>
      </c>
      <c r="C86" s="79" t="s">
        <v>112</v>
      </c>
      <c r="D86" s="80" t="s">
        <v>48</v>
      </c>
      <c r="E86" s="81" t="s">
        <v>293</v>
      </c>
    </row>
    <row r="87" spans="1:5" ht="21" customHeight="1" thickTop="1" x14ac:dyDescent="0.15">
      <c r="A87" s="325" t="s">
        <v>39</v>
      </c>
      <c r="B87" s="82" t="s">
        <v>40</v>
      </c>
      <c r="C87" s="328" t="s">
        <v>299</v>
      </c>
      <c r="D87" s="329"/>
      <c r="E87" s="330"/>
    </row>
    <row r="88" spans="1:5" ht="21" customHeight="1" x14ac:dyDescent="0.15">
      <c r="A88" s="326"/>
      <c r="B88" s="68" t="s">
        <v>41</v>
      </c>
      <c r="C88" s="40">
        <v>1668000</v>
      </c>
      <c r="D88" s="69" t="s">
        <v>42</v>
      </c>
      <c r="E88" s="41">
        <v>1556000</v>
      </c>
    </row>
    <row r="89" spans="1:5" ht="21" customHeight="1" x14ac:dyDescent="0.15">
      <c r="A89" s="326"/>
      <c r="B89" s="68" t="s">
        <v>43</v>
      </c>
      <c r="C89" s="38">
        <v>0.93</v>
      </c>
      <c r="D89" s="69" t="s">
        <v>18</v>
      </c>
      <c r="E89" s="41">
        <v>1556000</v>
      </c>
    </row>
    <row r="90" spans="1:5" ht="21" customHeight="1" x14ac:dyDescent="0.15">
      <c r="A90" s="326"/>
      <c r="B90" s="68" t="s">
        <v>17</v>
      </c>
      <c r="C90" s="39" t="s">
        <v>311</v>
      </c>
      <c r="D90" s="69" t="s">
        <v>70</v>
      </c>
      <c r="E90" s="42" t="s">
        <v>312</v>
      </c>
    </row>
    <row r="91" spans="1:5" ht="21" customHeight="1" x14ac:dyDescent="0.15">
      <c r="A91" s="326"/>
      <c r="B91" s="68" t="s">
        <v>44</v>
      </c>
      <c r="C91" s="70" t="s">
        <v>111</v>
      </c>
      <c r="D91" s="69" t="s">
        <v>45</v>
      </c>
      <c r="E91" s="42" t="s">
        <v>303</v>
      </c>
    </row>
    <row r="92" spans="1:5" ht="21" customHeight="1" x14ac:dyDescent="0.15">
      <c r="A92" s="326"/>
      <c r="B92" s="68" t="s">
        <v>46</v>
      </c>
      <c r="C92" s="70" t="s">
        <v>62</v>
      </c>
      <c r="D92" s="69" t="s">
        <v>20</v>
      </c>
      <c r="E92" s="77" t="s">
        <v>307</v>
      </c>
    </row>
    <row r="93" spans="1:5" ht="21" customHeight="1" thickBot="1" x14ac:dyDescent="0.2">
      <c r="A93" s="327"/>
      <c r="B93" s="78" t="s">
        <v>47</v>
      </c>
      <c r="C93" s="79" t="s">
        <v>112</v>
      </c>
      <c r="D93" s="80" t="s">
        <v>48</v>
      </c>
      <c r="E93" s="81" t="s">
        <v>308</v>
      </c>
    </row>
    <row r="94" spans="1:5" ht="14.25" thickTop="1" x14ac:dyDescent="0.15"/>
  </sheetData>
  <mergeCells count="27">
    <mergeCell ref="A45:A51"/>
    <mergeCell ref="C45:E45"/>
    <mergeCell ref="A1:E1"/>
    <mergeCell ref="A3:A9"/>
    <mergeCell ref="C3:E3"/>
    <mergeCell ref="A24:A30"/>
    <mergeCell ref="C24:E24"/>
    <mergeCell ref="A10:A16"/>
    <mergeCell ref="C10:E10"/>
    <mergeCell ref="A17:A23"/>
    <mergeCell ref="C17:E17"/>
    <mergeCell ref="A80:A86"/>
    <mergeCell ref="C80:E80"/>
    <mergeCell ref="A87:A93"/>
    <mergeCell ref="C87:E87"/>
    <mergeCell ref="A31:A37"/>
    <mergeCell ref="A66:A72"/>
    <mergeCell ref="C66:E66"/>
    <mergeCell ref="A73:A79"/>
    <mergeCell ref="C73:E73"/>
    <mergeCell ref="A59:A65"/>
    <mergeCell ref="C59:E59"/>
    <mergeCell ref="C31:E31"/>
    <mergeCell ref="A52:A58"/>
    <mergeCell ref="C52:E52"/>
    <mergeCell ref="A38:A44"/>
    <mergeCell ref="C38:E38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6"/>
  <sheetViews>
    <sheetView zoomScale="85" zoomScaleNormal="85" workbookViewId="0">
      <selection sqref="A1:F1"/>
    </sheetView>
  </sheetViews>
  <sheetFormatPr defaultRowHeight="13.5" x14ac:dyDescent="0.15"/>
  <cols>
    <col min="1" max="1" width="17.109375" style="2" customWidth="1"/>
    <col min="2" max="2" width="20.44140625" style="13" customWidth="1"/>
    <col min="3" max="3" width="18.33203125" style="13" customWidth="1"/>
    <col min="4" max="4" width="15.5546875" style="13" customWidth="1"/>
    <col min="5" max="6" width="15.5546875" style="2" customWidth="1"/>
  </cols>
  <sheetData>
    <row r="1" spans="1:6" ht="49.5" customHeight="1" x14ac:dyDescent="0.15">
      <c r="A1" s="320" t="s">
        <v>13</v>
      </c>
      <c r="B1" s="320"/>
      <c r="C1" s="320"/>
      <c r="D1" s="320"/>
      <c r="E1" s="320"/>
      <c r="F1" s="320"/>
    </row>
    <row r="2" spans="1:6" ht="26.25" thickBot="1" x14ac:dyDescent="0.2">
      <c r="A2" s="3" t="s">
        <v>93</v>
      </c>
      <c r="B2" s="11"/>
      <c r="C2" s="12"/>
      <c r="D2" s="12"/>
      <c r="E2" s="1"/>
      <c r="F2" s="164" t="s">
        <v>37</v>
      </c>
    </row>
    <row r="3" spans="1:6" ht="25.5" customHeight="1" thickTop="1" x14ac:dyDescent="0.15">
      <c r="A3" s="83" t="s">
        <v>16</v>
      </c>
      <c r="B3" s="363" t="s">
        <v>200</v>
      </c>
      <c r="C3" s="363"/>
      <c r="D3" s="363"/>
      <c r="E3" s="363"/>
      <c r="F3" s="364"/>
    </row>
    <row r="4" spans="1:6" ht="25.5" customHeight="1" x14ac:dyDescent="0.15">
      <c r="A4" s="365" t="s">
        <v>24</v>
      </c>
      <c r="B4" s="342" t="s">
        <v>17</v>
      </c>
      <c r="C4" s="354" t="s">
        <v>82</v>
      </c>
      <c r="D4" s="84" t="s">
        <v>25</v>
      </c>
      <c r="E4" s="84" t="s">
        <v>18</v>
      </c>
      <c r="F4" s="85" t="s">
        <v>115</v>
      </c>
    </row>
    <row r="5" spans="1:6" ht="25.5" customHeight="1" x14ac:dyDescent="0.15">
      <c r="A5" s="365"/>
      <c r="B5" s="342"/>
      <c r="C5" s="355"/>
      <c r="D5" s="84" t="s">
        <v>26</v>
      </c>
      <c r="E5" s="84" t="s">
        <v>19</v>
      </c>
      <c r="F5" s="85" t="s">
        <v>27</v>
      </c>
    </row>
    <row r="6" spans="1:6" ht="25.5" customHeight="1" x14ac:dyDescent="0.15">
      <c r="A6" s="365"/>
      <c r="B6" s="356" t="s">
        <v>201</v>
      </c>
      <c r="C6" s="357" t="s">
        <v>262</v>
      </c>
      <c r="D6" s="359">
        <v>380000</v>
      </c>
      <c r="E6" s="359">
        <v>360000</v>
      </c>
      <c r="F6" s="366">
        <f>E6/D6</f>
        <v>0.94736842105263153</v>
      </c>
    </row>
    <row r="7" spans="1:6" ht="25.5" customHeight="1" x14ac:dyDescent="0.15">
      <c r="A7" s="365"/>
      <c r="B7" s="356"/>
      <c r="C7" s="358"/>
      <c r="D7" s="359"/>
      <c r="E7" s="359"/>
      <c r="F7" s="366"/>
    </row>
    <row r="8" spans="1:6" ht="25.5" customHeight="1" x14ac:dyDescent="0.15">
      <c r="A8" s="365" t="s">
        <v>20</v>
      </c>
      <c r="B8" s="88" t="s">
        <v>21</v>
      </c>
      <c r="C8" s="88" t="s">
        <v>30</v>
      </c>
      <c r="D8" s="342" t="s">
        <v>22</v>
      </c>
      <c r="E8" s="342"/>
      <c r="F8" s="368"/>
    </row>
    <row r="9" spans="1:6" ht="25.5" customHeight="1" x14ac:dyDescent="0.15">
      <c r="A9" s="367"/>
      <c r="B9" s="89" t="s">
        <v>161</v>
      </c>
      <c r="C9" s="89" t="s">
        <v>187</v>
      </c>
      <c r="D9" s="344" t="s">
        <v>261</v>
      </c>
      <c r="E9" s="345"/>
      <c r="F9" s="369"/>
    </row>
    <row r="10" spans="1:6" ht="25.5" customHeight="1" x14ac:dyDescent="0.15">
      <c r="A10" s="86" t="s">
        <v>29</v>
      </c>
      <c r="B10" s="347" t="s">
        <v>113</v>
      </c>
      <c r="C10" s="347"/>
      <c r="D10" s="348"/>
      <c r="E10" s="348"/>
      <c r="F10" s="370"/>
    </row>
    <row r="11" spans="1:6" ht="25.5" customHeight="1" x14ac:dyDescent="0.15">
      <c r="A11" s="86" t="s">
        <v>28</v>
      </c>
      <c r="B11" s="348" t="s">
        <v>93</v>
      </c>
      <c r="C11" s="348"/>
      <c r="D11" s="348"/>
      <c r="E11" s="348"/>
      <c r="F11" s="370"/>
    </row>
    <row r="12" spans="1:6" ht="25.5" customHeight="1" thickBot="1" x14ac:dyDescent="0.2">
      <c r="A12" s="87" t="s">
        <v>23</v>
      </c>
      <c r="B12" s="361"/>
      <c r="C12" s="361"/>
      <c r="D12" s="361"/>
      <c r="E12" s="361"/>
      <c r="F12" s="362"/>
    </row>
    <row r="13" spans="1:6" ht="25.5" customHeight="1" thickTop="1" x14ac:dyDescent="0.15">
      <c r="A13" s="83" t="s">
        <v>16</v>
      </c>
      <c r="B13" s="363" t="s">
        <v>230</v>
      </c>
      <c r="C13" s="363"/>
      <c r="D13" s="363"/>
      <c r="E13" s="363"/>
      <c r="F13" s="364"/>
    </row>
    <row r="14" spans="1:6" ht="25.5" customHeight="1" x14ac:dyDescent="0.15">
      <c r="A14" s="365" t="s">
        <v>24</v>
      </c>
      <c r="B14" s="342" t="s">
        <v>17</v>
      </c>
      <c r="C14" s="354" t="s">
        <v>83</v>
      </c>
      <c r="D14" s="84" t="s">
        <v>25</v>
      </c>
      <c r="E14" s="84" t="s">
        <v>18</v>
      </c>
      <c r="F14" s="85" t="s">
        <v>115</v>
      </c>
    </row>
    <row r="15" spans="1:6" ht="25.5" customHeight="1" x14ac:dyDescent="0.15">
      <c r="A15" s="365"/>
      <c r="B15" s="342"/>
      <c r="C15" s="355"/>
      <c r="D15" s="84" t="s">
        <v>26</v>
      </c>
      <c r="E15" s="84" t="s">
        <v>19</v>
      </c>
      <c r="F15" s="85" t="s">
        <v>27</v>
      </c>
    </row>
    <row r="16" spans="1:6" ht="25.5" customHeight="1" x14ac:dyDescent="0.15">
      <c r="A16" s="365"/>
      <c r="B16" s="356" t="s">
        <v>229</v>
      </c>
      <c r="C16" s="357" t="s">
        <v>263</v>
      </c>
      <c r="D16" s="359">
        <v>4250000</v>
      </c>
      <c r="E16" s="359">
        <v>4030000</v>
      </c>
      <c r="F16" s="366">
        <f>E16/D16</f>
        <v>0.94823529411764707</v>
      </c>
    </row>
    <row r="17" spans="1:6" ht="25.5" customHeight="1" x14ac:dyDescent="0.15">
      <c r="A17" s="365"/>
      <c r="B17" s="356"/>
      <c r="C17" s="358"/>
      <c r="D17" s="359"/>
      <c r="E17" s="359"/>
      <c r="F17" s="366"/>
    </row>
    <row r="18" spans="1:6" ht="25.5" customHeight="1" x14ac:dyDescent="0.15">
      <c r="A18" s="365" t="s">
        <v>20</v>
      </c>
      <c r="B18" s="88" t="s">
        <v>21</v>
      </c>
      <c r="C18" s="88" t="s">
        <v>30</v>
      </c>
      <c r="D18" s="342" t="s">
        <v>22</v>
      </c>
      <c r="E18" s="342"/>
      <c r="F18" s="368"/>
    </row>
    <row r="19" spans="1:6" ht="25.5" customHeight="1" x14ac:dyDescent="0.15">
      <c r="A19" s="365"/>
      <c r="B19" s="89" t="s">
        <v>251</v>
      </c>
      <c r="C19" s="89" t="s">
        <v>252</v>
      </c>
      <c r="D19" s="345" t="s">
        <v>253</v>
      </c>
      <c r="E19" s="345"/>
      <c r="F19" s="369"/>
    </row>
    <row r="20" spans="1:6" ht="25.5" customHeight="1" x14ac:dyDescent="0.15">
      <c r="A20" s="86" t="s">
        <v>29</v>
      </c>
      <c r="B20" s="348" t="s">
        <v>113</v>
      </c>
      <c r="C20" s="348"/>
      <c r="D20" s="348"/>
      <c r="E20" s="348"/>
      <c r="F20" s="370"/>
    </row>
    <row r="21" spans="1:6" ht="25.5" customHeight="1" x14ac:dyDescent="0.15">
      <c r="A21" s="86" t="s">
        <v>28</v>
      </c>
      <c r="B21" s="348" t="s">
        <v>93</v>
      </c>
      <c r="C21" s="348"/>
      <c r="D21" s="348"/>
      <c r="E21" s="348"/>
      <c r="F21" s="370"/>
    </row>
    <row r="22" spans="1:6" ht="25.5" customHeight="1" thickBot="1" x14ac:dyDescent="0.2">
      <c r="A22" s="87" t="s">
        <v>23</v>
      </c>
      <c r="B22" s="361"/>
      <c r="C22" s="361"/>
      <c r="D22" s="361"/>
      <c r="E22" s="361"/>
      <c r="F22" s="362"/>
    </row>
    <row r="23" spans="1:6" ht="25.5" customHeight="1" thickTop="1" x14ac:dyDescent="0.15">
      <c r="A23" s="83" t="s">
        <v>16</v>
      </c>
      <c r="B23" s="363" t="s">
        <v>264</v>
      </c>
      <c r="C23" s="363"/>
      <c r="D23" s="363"/>
      <c r="E23" s="363"/>
      <c r="F23" s="364"/>
    </row>
    <row r="24" spans="1:6" ht="25.5" customHeight="1" x14ac:dyDescent="0.15">
      <c r="A24" s="365" t="s">
        <v>24</v>
      </c>
      <c r="B24" s="342" t="s">
        <v>17</v>
      </c>
      <c r="C24" s="354" t="s">
        <v>83</v>
      </c>
      <c r="D24" s="84" t="s">
        <v>25</v>
      </c>
      <c r="E24" s="84" t="s">
        <v>18</v>
      </c>
      <c r="F24" s="85" t="s">
        <v>115</v>
      </c>
    </row>
    <row r="25" spans="1:6" ht="25.5" customHeight="1" x14ac:dyDescent="0.15">
      <c r="A25" s="365"/>
      <c r="B25" s="342"/>
      <c r="C25" s="355"/>
      <c r="D25" s="84" t="s">
        <v>26</v>
      </c>
      <c r="E25" s="84" t="s">
        <v>19</v>
      </c>
      <c r="F25" s="85" t="s">
        <v>27</v>
      </c>
    </row>
    <row r="26" spans="1:6" ht="25.5" customHeight="1" x14ac:dyDescent="0.15">
      <c r="A26" s="365"/>
      <c r="B26" s="356" t="s">
        <v>229</v>
      </c>
      <c r="C26" s="357" t="s">
        <v>265</v>
      </c>
      <c r="D26" s="359">
        <v>6000000</v>
      </c>
      <c r="E26" s="359">
        <v>5580000</v>
      </c>
      <c r="F26" s="366">
        <f>SUM(E26/D26)</f>
        <v>0.93</v>
      </c>
    </row>
    <row r="27" spans="1:6" ht="25.5" customHeight="1" x14ac:dyDescent="0.15">
      <c r="A27" s="365"/>
      <c r="B27" s="356"/>
      <c r="C27" s="358"/>
      <c r="D27" s="359"/>
      <c r="E27" s="359"/>
      <c r="F27" s="366"/>
    </row>
    <row r="28" spans="1:6" ht="25.5" customHeight="1" x14ac:dyDescent="0.15">
      <c r="A28" s="365" t="s">
        <v>20</v>
      </c>
      <c r="B28" s="88" t="s">
        <v>21</v>
      </c>
      <c r="C28" s="88" t="s">
        <v>30</v>
      </c>
      <c r="D28" s="342" t="s">
        <v>22</v>
      </c>
      <c r="E28" s="342"/>
      <c r="F28" s="368"/>
    </row>
    <row r="29" spans="1:6" ht="25.5" customHeight="1" x14ac:dyDescent="0.15">
      <c r="A29" s="367"/>
      <c r="B29" s="89" t="s">
        <v>254</v>
      </c>
      <c r="C29" s="89" t="s">
        <v>255</v>
      </c>
      <c r="D29" s="345" t="s">
        <v>256</v>
      </c>
      <c r="E29" s="345"/>
      <c r="F29" s="369"/>
    </row>
    <row r="30" spans="1:6" ht="25.5" customHeight="1" x14ac:dyDescent="0.15">
      <c r="A30" s="86" t="s">
        <v>29</v>
      </c>
      <c r="B30" s="347" t="s">
        <v>113</v>
      </c>
      <c r="C30" s="347"/>
      <c r="D30" s="348"/>
      <c r="E30" s="348"/>
      <c r="F30" s="370"/>
    </row>
    <row r="31" spans="1:6" ht="25.5" customHeight="1" x14ac:dyDescent="0.15">
      <c r="A31" s="86" t="s">
        <v>28</v>
      </c>
      <c r="B31" s="348" t="s">
        <v>93</v>
      </c>
      <c r="C31" s="348"/>
      <c r="D31" s="348"/>
      <c r="E31" s="348"/>
      <c r="F31" s="370"/>
    </row>
    <row r="32" spans="1:6" ht="25.5" customHeight="1" thickBot="1" x14ac:dyDescent="0.2">
      <c r="A32" s="87" t="s">
        <v>23</v>
      </c>
      <c r="B32" s="361"/>
      <c r="C32" s="361"/>
      <c r="D32" s="361"/>
      <c r="E32" s="361"/>
      <c r="F32" s="362"/>
    </row>
    <row r="33" spans="1:6" ht="25.5" customHeight="1" thickTop="1" x14ac:dyDescent="0.15">
      <c r="A33" s="83" t="s">
        <v>16</v>
      </c>
      <c r="B33" s="363" t="s">
        <v>266</v>
      </c>
      <c r="C33" s="363"/>
      <c r="D33" s="363"/>
      <c r="E33" s="363"/>
      <c r="F33" s="364"/>
    </row>
    <row r="34" spans="1:6" ht="25.5" customHeight="1" x14ac:dyDescent="0.15">
      <c r="A34" s="365" t="s">
        <v>24</v>
      </c>
      <c r="B34" s="342" t="s">
        <v>17</v>
      </c>
      <c r="C34" s="354" t="s">
        <v>83</v>
      </c>
      <c r="D34" s="84" t="s">
        <v>25</v>
      </c>
      <c r="E34" s="84" t="s">
        <v>18</v>
      </c>
      <c r="F34" s="85" t="s">
        <v>115</v>
      </c>
    </row>
    <row r="35" spans="1:6" ht="25.5" customHeight="1" x14ac:dyDescent="0.15">
      <c r="A35" s="365"/>
      <c r="B35" s="342"/>
      <c r="C35" s="355"/>
      <c r="D35" s="84" t="s">
        <v>26</v>
      </c>
      <c r="E35" s="84" t="s">
        <v>19</v>
      </c>
      <c r="F35" s="85" t="s">
        <v>27</v>
      </c>
    </row>
    <row r="36" spans="1:6" ht="25.5" customHeight="1" x14ac:dyDescent="0.15">
      <c r="A36" s="365"/>
      <c r="B36" s="356" t="s">
        <v>239</v>
      </c>
      <c r="C36" s="357" t="s">
        <v>267</v>
      </c>
      <c r="D36" s="359">
        <v>740000</v>
      </c>
      <c r="E36" s="359">
        <v>703000</v>
      </c>
      <c r="F36" s="366">
        <f>E36/D36</f>
        <v>0.95</v>
      </c>
    </row>
    <row r="37" spans="1:6" ht="25.5" customHeight="1" x14ac:dyDescent="0.15">
      <c r="A37" s="365"/>
      <c r="B37" s="356"/>
      <c r="C37" s="358"/>
      <c r="D37" s="359"/>
      <c r="E37" s="359"/>
      <c r="F37" s="366"/>
    </row>
    <row r="38" spans="1:6" ht="25.5" customHeight="1" x14ac:dyDescent="0.15">
      <c r="A38" s="365" t="s">
        <v>20</v>
      </c>
      <c r="B38" s="88" t="s">
        <v>21</v>
      </c>
      <c r="C38" s="88" t="s">
        <v>30</v>
      </c>
      <c r="D38" s="342" t="s">
        <v>147</v>
      </c>
      <c r="E38" s="342"/>
      <c r="F38" s="368"/>
    </row>
    <row r="39" spans="1:6" ht="25.5" customHeight="1" x14ac:dyDescent="0.15">
      <c r="A39" s="367"/>
      <c r="B39" s="89" t="s">
        <v>241</v>
      </c>
      <c r="C39" s="89" t="s">
        <v>257</v>
      </c>
      <c r="D39" s="345" t="s">
        <v>258</v>
      </c>
      <c r="E39" s="345"/>
      <c r="F39" s="369"/>
    </row>
    <row r="40" spans="1:6" ht="25.5" customHeight="1" x14ac:dyDescent="0.15">
      <c r="A40" s="86" t="s">
        <v>29</v>
      </c>
      <c r="B40" s="347" t="s">
        <v>113</v>
      </c>
      <c r="C40" s="347"/>
      <c r="D40" s="348"/>
      <c r="E40" s="348"/>
      <c r="F40" s="370"/>
    </row>
    <row r="41" spans="1:6" ht="25.5" customHeight="1" x14ac:dyDescent="0.15">
      <c r="A41" s="86" t="s">
        <v>28</v>
      </c>
      <c r="B41" s="348" t="s">
        <v>93</v>
      </c>
      <c r="C41" s="348"/>
      <c r="D41" s="348"/>
      <c r="E41" s="348"/>
      <c r="F41" s="370"/>
    </row>
    <row r="42" spans="1:6" ht="25.5" customHeight="1" thickBot="1" x14ac:dyDescent="0.2">
      <c r="A42" s="87" t="s">
        <v>23</v>
      </c>
      <c r="B42" s="361"/>
      <c r="C42" s="361"/>
      <c r="D42" s="361"/>
      <c r="E42" s="361"/>
      <c r="F42" s="362"/>
    </row>
    <row r="43" spans="1:6" s="59" customFormat="1" ht="25.5" customHeight="1" thickTop="1" thickBot="1" x14ac:dyDescent="0.2">
      <c r="A43" s="83" t="s">
        <v>16</v>
      </c>
      <c r="B43" s="361" t="s">
        <v>268</v>
      </c>
      <c r="C43" s="361"/>
      <c r="D43" s="361"/>
      <c r="E43" s="361"/>
      <c r="F43" s="362"/>
    </row>
    <row r="44" spans="1:6" s="59" customFormat="1" ht="25.5" customHeight="1" thickTop="1" x14ac:dyDescent="0.15">
      <c r="A44" s="365" t="s">
        <v>24</v>
      </c>
      <c r="B44" s="342" t="s">
        <v>17</v>
      </c>
      <c r="C44" s="354" t="s">
        <v>70</v>
      </c>
      <c r="D44" s="158" t="s">
        <v>25</v>
      </c>
      <c r="E44" s="158" t="s">
        <v>18</v>
      </c>
      <c r="F44" s="160" t="s">
        <v>115</v>
      </c>
    </row>
    <row r="45" spans="1:6" s="59" customFormat="1" ht="25.5" customHeight="1" x14ac:dyDescent="0.15">
      <c r="A45" s="365"/>
      <c r="B45" s="342"/>
      <c r="C45" s="355"/>
      <c r="D45" s="158" t="s">
        <v>26</v>
      </c>
      <c r="E45" s="158" t="s">
        <v>19</v>
      </c>
      <c r="F45" s="160" t="s">
        <v>27</v>
      </c>
    </row>
    <row r="46" spans="1:6" s="59" customFormat="1" ht="25.5" customHeight="1" x14ac:dyDescent="0.15">
      <c r="A46" s="365"/>
      <c r="B46" s="356" t="s">
        <v>244</v>
      </c>
      <c r="C46" s="357" t="s">
        <v>269</v>
      </c>
      <c r="D46" s="359">
        <v>330000</v>
      </c>
      <c r="E46" s="359">
        <v>300000</v>
      </c>
      <c r="F46" s="366">
        <f>E46/D46</f>
        <v>0.90909090909090906</v>
      </c>
    </row>
    <row r="47" spans="1:6" s="59" customFormat="1" ht="25.5" customHeight="1" x14ac:dyDescent="0.15">
      <c r="A47" s="365"/>
      <c r="B47" s="356"/>
      <c r="C47" s="358"/>
      <c r="D47" s="359"/>
      <c r="E47" s="359"/>
      <c r="F47" s="366"/>
    </row>
    <row r="48" spans="1:6" s="59" customFormat="1" ht="25.5" customHeight="1" x14ac:dyDescent="0.15">
      <c r="A48" s="365" t="s">
        <v>20</v>
      </c>
      <c r="B48" s="159" t="s">
        <v>21</v>
      </c>
      <c r="C48" s="159" t="s">
        <v>30</v>
      </c>
      <c r="D48" s="342" t="s">
        <v>22</v>
      </c>
      <c r="E48" s="342"/>
      <c r="F48" s="368"/>
    </row>
    <row r="49" spans="1:6" s="59" customFormat="1" ht="25.5" customHeight="1" x14ac:dyDescent="0.15">
      <c r="A49" s="367"/>
      <c r="B49" s="89" t="s">
        <v>247</v>
      </c>
      <c r="C49" s="89" t="s">
        <v>259</v>
      </c>
      <c r="D49" s="345" t="s">
        <v>260</v>
      </c>
      <c r="E49" s="345"/>
      <c r="F49" s="369"/>
    </row>
    <row r="50" spans="1:6" s="59" customFormat="1" ht="25.5" customHeight="1" x14ac:dyDescent="0.15">
      <c r="A50" s="157" t="s">
        <v>29</v>
      </c>
      <c r="B50" s="347" t="s">
        <v>113</v>
      </c>
      <c r="C50" s="347"/>
      <c r="D50" s="348"/>
      <c r="E50" s="348"/>
      <c r="F50" s="370"/>
    </row>
    <row r="51" spans="1:6" s="59" customFormat="1" ht="25.5" customHeight="1" x14ac:dyDescent="0.15">
      <c r="A51" s="157" t="s">
        <v>28</v>
      </c>
      <c r="B51" s="348" t="s">
        <v>93</v>
      </c>
      <c r="C51" s="348"/>
      <c r="D51" s="348"/>
      <c r="E51" s="348"/>
      <c r="F51" s="370"/>
    </row>
    <row r="52" spans="1:6" s="59" customFormat="1" ht="25.5" customHeight="1" thickBot="1" x14ac:dyDescent="0.2">
      <c r="A52" s="87" t="s">
        <v>23</v>
      </c>
      <c r="B52" s="361"/>
      <c r="C52" s="361"/>
      <c r="D52" s="361"/>
      <c r="E52" s="361"/>
      <c r="F52" s="362"/>
    </row>
    <row r="53" spans="1:6" ht="25.5" customHeight="1" thickTop="1" x14ac:dyDescent="0.15">
      <c r="A53" s="83" t="s">
        <v>16</v>
      </c>
      <c r="B53" s="363" t="s">
        <v>185</v>
      </c>
      <c r="C53" s="363"/>
      <c r="D53" s="363"/>
      <c r="E53" s="363"/>
      <c r="F53" s="364"/>
    </row>
    <row r="54" spans="1:6" ht="25.5" customHeight="1" x14ac:dyDescent="0.15">
      <c r="A54" s="365" t="s">
        <v>24</v>
      </c>
      <c r="B54" s="342" t="s">
        <v>17</v>
      </c>
      <c r="C54" s="354" t="s">
        <v>70</v>
      </c>
      <c r="D54" s="194" t="s">
        <v>25</v>
      </c>
      <c r="E54" s="194" t="s">
        <v>18</v>
      </c>
      <c r="F54" s="196" t="s">
        <v>115</v>
      </c>
    </row>
    <row r="55" spans="1:6" ht="25.5" customHeight="1" x14ac:dyDescent="0.15">
      <c r="A55" s="365"/>
      <c r="B55" s="342"/>
      <c r="C55" s="355"/>
      <c r="D55" s="194" t="s">
        <v>26</v>
      </c>
      <c r="E55" s="194" t="s">
        <v>19</v>
      </c>
      <c r="F55" s="196" t="s">
        <v>27</v>
      </c>
    </row>
    <row r="56" spans="1:6" ht="25.5" customHeight="1" x14ac:dyDescent="0.15">
      <c r="A56" s="365"/>
      <c r="B56" s="356" t="s">
        <v>270</v>
      </c>
      <c r="C56" s="357" t="s">
        <v>271</v>
      </c>
      <c r="D56" s="359">
        <v>500000</v>
      </c>
      <c r="E56" s="359">
        <v>450000</v>
      </c>
      <c r="F56" s="366">
        <f>E56/D56</f>
        <v>0.9</v>
      </c>
    </row>
    <row r="57" spans="1:6" ht="25.5" customHeight="1" x14ac:dyDescent="0.15">
      <c r="A57" s="365"/>
      <c r="B57" s="356"/>
      <c r="C57" s="358"/>
      <c r="D57" s="359"/>
      <c r="E57" s="359"/>
      <c r="F57" s="366"/>
    </row>
    <row r="58" spans="1:6" ht="25.5" customHeight="1" x14ac:dyDescent="0.15">
      <c r="A58" s="365" t="s">
        <v>20</v>
      </c>
      <c r="B58" s="195" t="s">
        <v>21</v>
      </c>
      <c r="C58" s="195" t="s">
        <v>30</v>
      </c>
      <c r="D58" s="342" t="s">
        <v>22</v>
      </c>
      <c r="E58" s="342"/>
      <c r="F58" s="368"/>
    </row>
    <row r="59" spans="1:6" ht="25.5" customHeight="1" x14ac:dyDescent="0.15">
      <c r="A59" s="367"/>
      <c r="B59" s="89" t="s">
        <v>152</v>
      </c>
      <c r="C59" s="89" t="s">
        <v>155</v>
      </c>
      <c r="D59" s="344" t="s">
        <v>188</v>
      </c>
      <c r="E59" s="345"/>
      <c r="F59" s="369"/>
    </row>
    <row r="60" spans="1:6" ht="25.5" customHeight="1" x14ac:dyDescent="0.15">
      <c r="A60" s="193" t="s">
        <v>29</v>
      </c>
      <c r="B60" s="347" t="s">
        <v>113</v>
      </c>
      <c r="C60" s="347"/>
      <c r="D60" s="348"/>
      <c r="E60" s="348"/>
      <c r="F60" s="370"/>
    </row>
    <row r="61" spans="1:6" ht="25.5" customHeight="1" x14ac:dyDescent="0.15">
      <c r="A61" s="193" t="s">
        <v>28</v>
      </c>
      <c r="B61" s="348" t="s">
        <v>93</v>
      </c>
      <c r="C61" s="348"/>
      <c r="D61" s="348"/>
      <c r="E61" s="348"/>
      <c r="F61" s="370"/>
    </row>
    <row r="62" spans="1:6" ht="25.5" customHeight="1" thickBot="1" x14ac:dyDescent="0.2">
      <c r="A62" s="87" t="s">
        <v>23</v>
      </c>
      <c r="B62" s="361"/>
      <c r="C62" s="361"/>
      <c r="D62" s="361"/>
      <c r="E62" s="361"/>
      <c r="F62" s="362"/>
    </row>
    <row r="63" spans="1:6" ht="25.5" customHeight="1" thickTop="1" x14ac:dyDescent="0.15">
      <c r="A63" s="83" t="s">
        <v>16</v>
      </c>
      <c r="B63" s="363" t="s">
        <v>249</v>
      </c>
      <c r="C63" s="363"/>
      <c r="D63" s="363"/>
      <c r="E63" s="363"/>
      <c r="F63" s="364"/>
    </row>
    <row r="64" spans="1:6" ht="25.5" customHeight="1" x14ac:dyDescent="0.15">
      <c r="A64" s="365" t="s">
        <v>24</v>
      </c>
      <c r="B64" s="342" t="s">
        <v>17</v>
      </c>
      <c r="C64" s="354" t="s">
        <v>70</v>
      </c>
      <c r="D64" s="194" t="s">
        <v>25</v>
      </c>
      <c r="E64" s="194" t="s">
        <v>18</v>
      </c>
      <c r="F64" s="196" t="s">
        <v>115</v>
      </c>
    </row>
    <row r="65" spans="1:6" ht="25.5" customHeight="1" x14ac:dyDescent="0.15">
      <c r="A65" s="365"/>
      <c r="B65" s="342"/>
      <c r="C65" s="355"/>
      <c r="D65" s="194" t="s">
        <v>26</v>
      </c>
      <c r="E65" s="194" t="s">
        <v>19</v>
      </c>
      <c r="F65" s="196" t="s">
        <v>27</v>
      </c>
    </row>
    <row r="66" spans="1:6" ht="25.5" customHeight="1" x14ac:dyDescent="0.15">
      <c r="A66" s="365"/>
      <c r="B66" s="356" t="s">
        <v>270</v>
      </c>
      <c r="C66" s="357" t="s">
        <v>272</v>
      </c>
      <c r="D66" s="359">
        <v>1000000</v>
      </c>
      <c r="E66" s="359">
        <v>980000</v>
      </c>
      <c r="F66" s="366">
        <f>E66/D66</f>
        <v>0.98</v>
      </c>
    </row>
    <row r="67" spans="1:6" ht="25.5" customHeight="1" x14ac:dyDescent="0.15">
      <c r="A67" s="365"/>
      <c r="B67" s="356"/>
      <c r="C67" s="358"/>
      <c r="D67" s="359"/>
      <c r="E67" s="359"/>
      <c r="F67" s="366"/>
    </row>
    <row r="68" spans="1:6" ht="25.5" customHeight="1" x14ac:dyDescent="0.15">
      <c r="A68" s="365" t="s">
        <v>20</v>
      </c>
      <c r="B68" s="195" t="s">
        <v>21</v>
      </c>
      <c r="C68" s="195" t="s">
        <v>30</v>
      </c>
      <c r="D68" s="342" t="s">
        <v>22</v>
      </c>
      <c r="E68" s="342"/>
      <c r="F68" s="368"/>
    </row>
    <row r="69" spans="1:6" ht="25.5" customHeight="1" x14ac:dyDescent="0.15">
      <c r="A69" s="367"/>
      <c r="B69" s="89" t="s">
        <v>161</v>
      </c>
      <c r="C69" s="89" t="s">
        <v>182</v>
      </c>
      <c r="D69" s="344" t="s">
        <v>261</v>
      </c>
      <c r="E69" s="345"/>
      <c r="F69" s="369"/>
    </row>
    <row r="70" spans="1:6" ht="25.5" customHeight="1" x14ac:dyDescent="0.15">
      <c r="A70" s="193" t="s">
        <v>29</v>
      </c>
      <c r="B70" s="347" t="s">
        <v>113</v>
      </c>
      <c r="C70" s="347"/>
      <c r="D70" s="348"/>
      <c r="E70" s="348"/>
      <c r="F70" s="370"/>
    </row>
    <row r="71" spans="1:6" ht="25.5" customHeight="1" x14ac:dyDescent="0.15">
      <c r="A71" s="193" t="s">
        <v>28</v>
      </c>
      <c r="B71" s="348" t="s">
        <v>93</v>
      </c>
      <c r="C71" s="348"/>
      <c r="D71" s="348"/>
      <c r="E71" s="348"/>
      <c r="F71" s="370"/>
    </row>
    <row r="72" spans="1:6" ht="25.5" customHeight="1" thickBot="1" x14ac:dyDescent="0.2">
      <c r="A72" s="266" t="s">
        <v>23</v>
      </c>
      <c r="B72" s="371"/>
      <c r="C72" s="371"/>
      <c r="D72" s="371"/>
      <c r="E72" s="371"/>
      <c r="F72" s="372"/>
    </row>
    <row r="73" spans="1:6" ht="25.5" customHeight="1" x14ac:dyDescent="0.15">
      <c r="A73" s="267" t="s">
        <v>16</v>
      </c>
      <c r="B73" s="352" t="s">
        <v>250</v>
      </c>
      <c r="C73" s="352"/>
      <c r="D73" s="352"/>
      <c r="E73" s="352"/>
      <c r="F73" s="353"/>
    </row>
    <row r="74" spans="1:6" ht="25.5" customHeight="1" x14ac:dyDescent="0.15">
      <c r="A74" s="340" t="s">
        <v>24</v>
      </c>
      <c r="B74" s="342" t="s">
        <v>17</v>
      </c>
      <c r="C74" s="354" t="s">
        <v>70</v>
      </c>
      <c r="D74" s="244" t="s">
        <v>25</v>
      </c>
      <c r="E74" s="244" t="s">
        <v>18</v>
      </c>
      <c r="F74" s="268" t="s">
        <v>115</v>
      </c>
    </row>
    <row r="75" spans="1:6" ht="25.5" customHeight="1" x14ac:dyDescent="0.15">
      <c r="A75" s="340"/>
      <c r="B75" s="342"/>
      <c r="C75" s="355"/>
      <c r="D75" s="244" t="s">
        <v>26</v>
      </c>
      <c r="E75" s="244" t="s">
        <v>19</v>
      </c>
      <c r="F75" s="268" t="s">
        <v>27</v>
      </c>
    </row>
    <row r="76" spans="1:6" ht="25.5" customHeight="1" x14ac:dyDescent="0.15">
      <c r="A76" s="340"/>
      <c r="B76" s="356" t="s">
        <v>224</v>
      </c>
      <c r="C76" s="357" t="s">
        <v>273</v>
      </c>
      <c r="D76" s="359">
        <v>280000</v>
      </c>
      <c r="E76" s="359">
        <v>270000</v>
      </c>
      <c r="F76" s="360">
        <f>SUM(E76/D76)</f>
        <v>0.9642857142857143</v>
      </c>
    </row>
    <row r="77" spans="1:6" ht="25.5" customHeight="1" x14ac:dyDescent="0.15">
      <c r="A77" s="340"/>
      <c r="B77" s="356"/>
      <c r="C77" s="358"/>
      <c r="D77" s="359"/>
      <c r="E77" s="359"/>
      <c r="F77" s="360"/>
    </row>
    <row r="78" spans="1:6" ht="25.5" customHeight="1" x14ac:dyDescent="0.15">
      <c r="A78" s="340" t="s">
        <v>20</v>
      </c>
      <c r="B78" s="245" t="s">
        <v>21</v>
      </c>
      <c r="C78" s="245" t="s">
        <v>30</v>
      </c>
      <c r="D78" s="342" t="s">
        <v>22</v>
      </c>
      <c r="E78" s="342"/>
      <c r="F78" s="343"/>
    </row>
    <row r="79" spans="1:6" ht="25.5" customHeight="1" x14ac:dyDescent="0.15">
      <c r="A79" s="341"/>
      <c r="B79" s="89" t="s">
        <v>152</v>
      </c>
      <c r="C79" s="89" t="s">
        <v>155</v>
      </c>
      <c r="D79" s="344" t="s">
        <v>188</v>
      </c>
      <c r="E79" s="345"/>
      <c r="F79" s="346"/>
    </row>
    <row r="80" spans="1:6" ht="25.5" customHeight="1" x14ac:dyDescent="0.15">
      <c r="A80" s="269" t="s">
        <v>29</v>
      </c>
      <c r="B80" s="347" t="s">
        <v>113</v>
      </c>
      <c r="C80" s="347"/>
      <c r="D80" s="348"/>
      <c r="E80" s="348"/>
      <c r="F80" s="349"/>
    </row>
    <row r="81" spans="1:6" ht="25.5" customHeight="1" thickBot="1" x14ac:dyDescent="0.2">
      <c r="A81" s="270" t="s">
        <v>28</v>
      </c>
      <c r="B81" s="350" t="s">
        <v>93</v>
      </c>
      <c r="C81" s="350"/>
      <c r="D81" s="350"/>
      <c r="E81" s="350"/>
      <c r="F81" s="351"/>
    </row>
    <row r="82" spans="1:6" ht="25.5" customHeight="1" x14ac:dyDescent="0.15">
      <c r="A82" s="267" t="s">
        <v>16</v>
      </c>
      <c r="B82" s="352" t="s">
        <v>323</v>
      </c>
      <c r="C82" s="352"/>
      <c r="D82" s="352"/>
      <c r="E82" s="352"/>
      <c r="F82" s="353"/>
    </row>
    <row r="83" spans="1:6" ht="25.5" customHeight="1" x14ac:dyDescent="0.15">
      <c r="A83" s="340" t="s">
        <v>24</v>
      </c>
      <c r="B83" s="342" t="s">
        <v>17</v>
      </c>
      <c r="C83" s="354" t="s">
        <v>70</v>
      </c>
      <c r="D83" s="274" t="s">
        <v>25</v>
      </c>
      <c r="E83" s="274" t="s">
        <v>18</v>
      </c>
      <c r="F83" s="277" t="s">
        <v>115</v>
      </c>
    </row>
    <row r="84" spans="1:6" ht="25.5" customHeight="1" x14ac:dyDescent="0.15">
      <c r="A84" s="340"/>
      <c r="B84" s="342"/>
      <c r="C84" s="355"/>
      <c r="D84" s="274" t="s">
        <v>26</v>
      </c>
      <c r="E84" s="274" t="s">
        <v>19</v>
      </c>
      <c r="F84" s="277" t="s">
        <v>27</v>
      </c>
    </row>
    <row r="85" spans="1:6" ht="25.5" customHeight="1" x14ac:dyDescent="0.15">
      <c r="A85" s="340"/>
      <c r="B85" s="356" t="s">
        <v>324</v>
      </c>
      <c r="C85" s="357" t="s">
        <v>325</v>
      </c>
      <c r="D85" s="359">
        <v>2919000</v>
      </c>
      <c r="E85" s="359">
        <v>2745600</v>
      </c>
      <c r="F85" s="360">
        <f>SUM(E85/D85)</f>
        <v>0.94059609455292914</v>
      </c>
    </row>
    <row r="86" spans="1:6" ht="25.5" customHeight="1" x14ac:dyDescent="0.15">
      <c r="A86" s="340"/>
      <c r="B86" s="356"/>
      <c r="C86" s="358"/>
      <c r="D86" s="359"/>
      <c r="E86" s="359"/>
      <c r="F86" s="360"/>
    </row>
    <row r="87" spans="1:6" ht="25.5" customHeight="1" x14ac:dyDescent="0.15">
      <c r="A87" s="340" t="s">
        <v>20</v>
      </c>
      <c r="B87" s="275" t="s">
        <v>21</v>
      </c>
      <c r="C87" s="275" t="s">
        <v>30</v>
      </c>
      <c r="D87" s="342" t="s">
        <v>22</v>
      </c>
      <c r="E87" s="342"/>
      <c r="F87" s="343"/>
    </row>
    <row r="88" spans="1:6" ht="25.5" customHeight="1" x14ac:dyDescent="0.15">
      <c r="A88" s="341"/>
      <c r="B88" s="89" t="s">
        <v>326</v>
      </c>
      <c r="C88" s="89" t="s">
        <v>346</v>
      </c>
      <c r="D88" s="344" t="s">
        <v>327</v>
      </c>
      <c r="E88" s="345"/>
      <c r="F88" s="346"/>
    </row>
    <row r="89" spans="1:6" ht="25.5" customHeight="1" x14ac:dyDescent="0.15">
      <c r="A89" s="276" t="s">
        <v>29</v>
      </c>
      <c r="B89" s="347" t="s">
        <v>328</v>
      </c>
      <c r="C89" s="347"/>
      <c r="D89" s="348"/>
      <c r="E89" s="348"/>
      <c r="F89" s="349"/>
    </row>
    <row r="90" spans="1:6" ht="25.5" customHeight="1" thickBot="1" x14ac:dyDescent="0.2">
      <c r="A90" s="270" t="s">
        <v>28</v>
      </c>
      <c r="B90" s="350" t="s">
        <v>93</v>
      </c>
      <c r="C90" s="350"/>
      <c r="D90" s="350"/>
      <c r="E90" s="350"/>
      <c r="F90" s="351"/>
    </row>
    <row r="91" spans="1:6" ht="25.5" customHeight="1" x14ac:dyDescent="0.15">
      <c r="A91" s="267" t="s">
        <v>16</v>
      </c>
      <c r="B91" s="352" t="s">
        <v>334</v>
      </c>
      <c r="C91" s="352"/>
      <c r="D91" s="352"/>
      <c r="E91" s="352"/>
      <c r="F91" s="353"/>
    </row>
    <row r="92" spans="1:6" ht="25.5" customHeight="1" x14ac:dyDescent="0.15">
      <c r="A92" s="340" t="s">
        <v>24</v>
      </c>
      <c r="B92" s="342" t="s">
        <v>17</v>
      </c>
      <c r="C92" s="354" t="s">
        <v>70</v>
      </c>
      <c r="D92" s="274" t="s">
        <v>25</v>
      </c>
      <c r="E92" s="274" t="s">
        <v>18</v>
      </c>
      <c r="F92" s="277" t="s">
        <v>115</v>
      </c>
    </row>
    <row r="93" spans="1:6" ht="25.5" customHeight="1" x14ac:dyDescent="0.15">
      <c r="A93" s="340"/>
      <c r="B93" s="342"/>
      <c r="C93" s="355"/>
      <c r="D93" s="274" t="s">
        <v>26</v>
      </c>
      <c r="E93" s="274" t="s">
        <v>19</v>
      </c>
      <c r="F93" s="277" t="s">
        <v>27</v>
      </c>
    </row>
    <row r="94" spans="1:6" ht="25.5" customHeight="1" x14ac:dyDescent="0.15">
      <c r="A94" s="340"/>
      <c r="B94" s="356" t="s">
        <v>329</v>
      </c>
      <c r="C94" s="357" t="s">
        <v>330</v>
      </c>
      <c r="D94" s="359">
        <v>1550000</v>
      </c>
      <c r="E94" s="359">
        <v>1472500</v>
      </c>
      <c r="F94" s="360">
        <f>SUM(E94/D94)</f>
        <v>0.95</v>
      </c>
    </row>
    <row r="95" spans="1:6" ht="25.5" customHeight="1" x14ac:dyDescent="0.15">
      <c r="A95" s="340"/>
      <c r="B95" s="356"/>
      <c r="C95" s="358"/>
      <c r="D95" s="359"/>
      <c r="E95" s="359"/>
      <c r="F95" s="360"/>
    </row>
    <row r="96" spans="1:6" ht="25.5" customHeight="1" x14ac:dyDescent="0.15">
      <c r="A96" s="340" t="s">
        <v>20</v>
      </c>
      <c r="B96" s="275" t="s">
        <v>21</v>
      </c>
      <c r="C96" s="275" t="s">
        <v>30</v>
      </c>
      <c r="D96" s="342" t="s">
        <v>22</v>
      </c>
      <c r="E96" s="342"/>
      <c r="F96" s="343"/>
    </row>
    <row r="97" spans="1:6" ht="25.5" customHeight="1" x14ac:dyDescent="0.15">
      <c r="A97" s="341"/>
      <c r="B97" s="89" t="s">
        <v>331</v>
      </c>
      <c r="C97" s="89" t="s">
        <v>347</v>
      </c>
      <c r="D97" s="344" t="s">
        <v>332</v>
      </c>
      <c r="E97" s="345"/>
      <c r="F97" s="346"/>
    </row>
    <row r="98" spans="1:6" ht="25.5" customHeight="1" x14ac:dyDescent="0.15">
      <c r="A98" s="276" t="s">
        <v>29</v>
      </c>
      <c r="B98" s="347" t="s">
        <v>113</v>
      </c>
      <c r="C98" s="347"/>
      <c r="D98" s="348"/>
      <c r="E98" s="348"/>
      <c r="F98" s="349"/>
    </row>
    <row r="99" spans="1:6" ht="25.5" customHeight="1" thickBot="1" x14ac:dyDescent="0.2">
      <c r="A99" s="270" t="s">
        <v>28</v>
      </c>
      <c r="B99" s="350" t="s">
        <v>93</v>
      </c>
      <c r="C99" s="350"/>
      <c r="D99" s="350"/>
      <c r="E99" s="350"/>
      <c r="F99" s="351"/>
    </row>
    <row r="100" spans="1:6" ht="25.5" customHeight="1" x14ac:dyDescent="0.15">
      <c r="A100" s="267" t="s">
        <v>16</v>
      </c>
      <c r="B100" s="352" t="s">
        <v>333</v>
      </c>
      <c r="C100" s="352"/>
      <c r="D100" s="352"/>
      <c r="E100" s="352"/>
      <c r="F100" s="353"/>
    </row>
    <row r="101" spans="1:6" ht="25.5" customHeight="1" x14ac:dyDescent="0.15">
      <c r="A101" s="340" t="s">
        <v>24</v>
      </c>
      <c r="B101" s="342" t="s">
        <v>17</v>
      </c>
      <c r="C101" s="354" t="s">
        <v>70</v>
      </c>
      <c r="D101" s="274" t="s">
        <v>25</v>
      </c>
      <c r="E101" s="274" t="s">
        <v>18</v>
      </c>
      <c r="F101" s="277" t="s">
        <v>115</v>
      </c>
    </row>
    <row r="102" spans="1:6" ht="25.5" customHeight="1" x14ac:dyDescent="0.15">
      <c r="A102" s="340"/>
      <c r="B102" s="342"/>
      <c r="C102" s="355"/>
      <c r="D102" s="274" t="s">
        <v>26</v>
      </c>
      <c r="E102" s="274" t="s">
        <v>19</v>
      </c>
      <c r="F102" s="277" t="s">
        <v>27</v>
      </c>
    </row>
    <row r="103" spans="1:6" ht="25.5" customHeight="1" x14ac:dyDescent="0.15">
      <c r="A103" s="340"/>
      <c r="B103" s="356" t="s">
        <v>329</v>
      </c>
      <c r="C103" s="357" t="s">
        <v>330</v>
      </c>
      <c r="D103" s="359">
        <v>5699000</v>
      </c>
      <c r="E103" s="359">
        <v>5414050</v>
      </c>
      <c r="F103" s="360">
        <f>SUM(E103/D103)</f>
        <v>0.95</v>
      </c>
    </row>
    <row r="104" spans="1:6" ht="25.5" customHeight="1" x14ac:dyDescent="0.15">
      <c r="A104" s="340"/>
      <c r="B104" s="356"/>
      <c r="C104" s="358"/>
      <c r="D104" s="359"/>
      <c r="E104" s="359"/>
      <c r="F104" s="360"/>
    </row>
    <row r="105" spans="1:6" ht="25.5" customHeight="1" x14ac:dyDescent="0.15">
      <c r="A105" s="340" t="s">
        <v>20</v>
      </c>
      <c r="B105" s="275" t="s">
        <v>21</v>
      </c>
      <c r="C105" s="275" t="s">
        <v>30</v>
      </c>
      <c r="D105" s="342" t="s">
        <v>22</v>
      </c>
      <c r="E105" s="342"/>
      <c r="F105" s="343"/>
    </row>
    <row r="106" spans="1:6" ht="25.5" customHeight="1" x14ac:dyDescent="0.15">
      <c r="A106" s="341"/>
      <c r="B106" s="89" t="s">
        <v>335</v>
      </c>
      <c r="C106" s="89" t="s">
        <v>348</v>
      </c>
      <c r="D106" s="344" t="s">
        <v>336</v>
      </c>
      <c r="E106" s="345"/>
      <c r="F106" s="346"/>
    </row>
    <row r="107" spans="1:6" ht="25.5" customHeight="1" x14ac:dyDescent="0.15">
      <c r="A107" s="276" t="s">
        <v>29</v>
      </c>
      <c r="B107" s="347" t="s">
        <v>337</v>
      </c>
      <c r="C107" s="347"/>
      <c r="D107" s="348"/>
      <c r="E107" s="348"/>
      <c r="F107" s="349"/>
    </row>
    <row r="108" spans="1:6" ht="25.5" customHeight="1" thickBot="1" x14ac:dyDescent="0.2">
      <c r="A108" s="270" t="s">
        <v>28</v>
      </c>
      <c r="B108" s="350" t="s">
        <v>93</v>
      </c>
      <c r="C108" s="350"/>
      <c r="D108" s="350"/>
      <c r="E108" s="350"/>
      <c r="F108" s="351"/>
    </row>
    <row r="109" spans="1:6" ht="25.5" customHeight="1" x14ac:dyDescent="0.15">
      <c r="A109" s="267" t="s">
        <v>16</v>
      </c>
      <c r="B109" s="352" t="s">
        <v>338</v>
      </c>
      <c r="C109" s="352"/>
      <c r="D109" s="352"/>
      <c r="E109" s="352"/>
      <c r="F109" s="353"/>
    </row>
    <row r="110" spans="1:6" ht="25.5" customHeight="1" x14ac:dyDescent="0.15">
      <c r="A110" s="340" t="s">
        <v>24</v>
      </c>
      <c r="B110" s="342" t="s">
        <v>17</v>
      </c>
      <c r="C110" s="354" t="s">
        <v>70</v>
      </c>
      <c r="D110" s="274" t="s">
        <v>25</v>
      </c>
      <c r="E110" s="274" t="s">
        <v>18</v>
      </c>
      <c r="F110" s="277" t="s">
        <v>115</v>
      </c>
    </row>
    <row r="111" spans="1:6" ht="25.5" customHeight="1" x14ac:dyDescent="0.15">
      <c r="A111" s="340"/>
      <c r="B111" s="342"/>
      <c r="C111" s="355"/>
      <c r="D111" s="274" t="s">
        <v>26</v>
      </c>
      <c r="E111" s="274" t="s">
        <v>19</v>
      </c>
      <c r="F111" s="277" t="s">
        <v>27</v>
      </c>
    </row>
    <row r="112" spans="1:6" ht="25.5" customHeight="1" x14ac:dyDescent="0.15">
      <c r="A112" s="340"/>
      <c r="B112" s="356" t="s">
        <v>329</v>
      </c>
      <c r="C112" s="357" t="s">
        <v>339</v>
      </c>
      <c r="D112" s="359">
        <v>500000</v>
      </c>
      <c r="E112" s="359">
        <v>450000</v>
      </c>
      <c r="F112" s="360">
        <f>SUM(E112/D112)</f>
        <v>0.9</v>
      </c>
    </row>
    <row r="113" spans="1:6" ht="25.5" customHeight="1" x14ac:dyDescent="0.15">
      <c r="A113" s="340"/>
      <c r="B113" s="356"/>
      <c r="C113" s="358"/>
      <c r="D113" s="359"/>
      <c r="E113" s="359"/>
      <c r="F113" s="360"/>
    </row>
    <row r="114" spans="1:6" ht="25.5" customHeight="1" x14ac:dyDescent="0.15">
      <c r="A114" s="340" t="s">
        <v>20</v>
      </c>
      <c r="B114" s="275" t="s">
        <v>21</v>
      </c>
      <c r="C114" s="275" t="s">
        <v>30</v>
      </c>
      <c r="D114" s="342" t="s">
        <v>22</v>
      </c>
      <c r="E114" s="342"/>
      <c r="F114" s="343"/>
    </row>
    <row r="115" spans="1:6" ht="25.5" customHeight="1" x14ac:dyDescent="0.15">
      <c r="A115" s="341"/>
      <c r="B115" s="89" t="s">
        <v>340</v>
      </c>
      <c r="C115" s="89" t="s">
        <v>349</v>
      </c>
      <c r="D115" s="344" t="s">
        <v>341</v>
      </c>
      <c r="E115" s="345"/>
      <c r="F115" s="346"/>
    </row>
    <row r="116" spans="1:6" ht="25.5" customHeight="1" x14ac:dyDescent="0.15">
      <c r="A116" s="276" t="s">
        <v>29</v>
      </c>
      <c r="B116" s="347" t="s">
        <v>113</v>
      </c>
      <c r="C116" s="347"/>
      <c r="D116" s="348"/>
      <c r="E116" s="348"/>
      <c r="F116" s="349"/>
    </row>
    <row r="117" spans="1:6" ht="25.5" customHeight="1" thickBot="1" x14ac:dyDescent="0.2">
      <c r="A117" s="270" t="s">
        <v>28</v>
      </c>
      <c r="B117" s="350" t="s">
        <v>93</v>
      </c>
      <c r="C117" s="350"/>
      <c r="D117" s="350"/>
      <c r="E117" s="350"/>
      <c r="F117" s="351"/>
    </row>
    <row r="118" spans="1:6" ht="25.5" customHeight="1" x14ac:dyDescent="0.15">
      <c r="A118" s="267" t="s">
        <v>16</v>
      </c>
      <c r="B118" s="352" t="s">
        <v>342</v>
      </c>
      <c r="C118" s="352"/>
      <c r="D118" s="352"/>
      <c r="E118" s="352"/>
      <c r="F118" s="353"/>
    </row>
    <row r="119" spans="1:6" ht="25.5" customHeight="1" x14ac:dyDescent="0.15">
      <c r="A119" s="340" t="s">
        <v>24</v>
      </c>
      <c r="B119" s="342" t="s">
        <v>17</v>
      </c>
      <c r="C119" s="354" t="s">
        <v>70</v>
      </c>
      <c r="D119" s="274" t="s">
        <v>25</v>
      </c>
      <c r="E119" s="274" t="s">
        <v>18</v>
      </c>
      <c r="F119" s="277" t="s">
        <v>115</v>
      </c>
    </row>
    <row r="120" spans="1:6" ht="25.5" customHeight="1" x14ac:dyDescent="0.15">
      <c r="A120" s="340"/>
      <c r="B120" s="342"/>
      <c r="C120" s="355"/>
      <c r="D120" s="274" t="s">
        <v>26</v>
      </c>
      <c r="E120" s="274" t="s">
        <v>19</v>
      </c>
      <c r="F120" s="277" t="s">
        <v>27</v>
      </c>
    </row>
    <row r="121" spans="1:6" ht="25.5" customHeight="1" x14ac:dyDescent="0.15">
      <c r="A121" s="340"/>
      <c r="B121" s="356" t="s">
        <v>343</v>
      </c>
      <c r="C121" s="357" t="s">
        <v>344</v>
      </c>
      <c r="D121" s="359">
        <v>1668000</v>
      </c>
      <c r="E121" s="359">
        <v>1556000</v>
      </c>
      <c r="F121" s="360">
        <f>SUM(E121/D121)</f>
        <v>0.93285371702637887</v>
      </c>
    </row>
    <row r="122" spans="1:6" ht="25.5" customHeight="1" x14ac:dyDescent="0.15">
      <c r="A122" s="340"/>
      <c r="B122" s="356"/>
      <c r="C122" s="358"/>
      <c r="D122" s="359"/>
      <c r="E122" s="359"/>
      <c r="F122" s="360"/>
    </row>
    <row r="123" spans="1:6" ht="25.5" customHeight="1" x14ac:dyDescent="0.15">
      <c r="A123" s="340" t="s">
        <v>20</v>
      </c>
      <c r="B123" s="275" t="s">
        <v>21</v>
      </c>
      <c r="C123" s="275" t="s">
        <v>30</v>
      </c>
      <c r="D123" s="342" t="s">
        <v>22</v>
      </c>
      <c r="E123" s="342"/>
      <c r="F123" s="343"/>
    </row>
    <row r="124" spans="1:6" ht="25.5" customHeight="1" x14ac:dyDescent="0.15">
      <c r="A124" s="341"/>
      <c r="B124" s="89" t="s">
        <v>345</v>
      </c>
      <c r="C124" s="89" t="s">
        <v>348</v>
      </c>
      <c r="D124" s="344" t="s">
        <v>336</v>
      </c>
      <c r="E124" s="345"/>
      <c r="F124" s="346"/>
    </row>
    <row r="125" spans="1:6" ht="25.5" customHeight="1" x14ac:dyDescent="0.15">
      <c r="A125" s="276" t="s">
        <v>29</v>
      </c>
      <c r="B125" s="347" t="s">
        <v>113</v>
      </c>
      <c r="C125" s="347"/>
      <c r="D125" s="348"/>
      <c r="E125" s="348"/>
      <c r="F125" s="349"/>
    </row>
    <row r="126" spans="1:6" ht="25.5" customHeight="1" thickBot="1" x14ac:dyDescent="0.2">
      <c r="A126" s="270" t="s">
        <v>28</v>
      </c>
      <c r="B126" s="350" t="s">
        <v>93</v>
      </c>
      <c r="C126" s="350"/>
      <c r="D126" s="350"/>
      <c r="E126" s="350"/>
      <c r="F126" s="351"/>
    </row>
  </sheetData>
  <mergeCells count="190">
    <mergeCell ref="A123:A124"/>
    <mergeCell ref="D123:F123"/>
    <mergeCell ref="D124:F124"/>
    <mergeCell ref="B125:F125"/>
    <mergeCell ref="B126:F126"/>
    <mergeCell ref="A114:A115"/>
    <mergeCell ref="D114:F114"/>
    <mergeCell ref="D115:F115"/>
    <mergeCell ref="B116:F116"/>
    <mergeCell ref="B117:F117"/>
    <mergeCell ref="B118:F118"/>
    <mergeCell ref="A119:A122"/>
    <mergeCell ref="B119:B120"/>
    <mergeCell ref="C119:C120"/>
    <mergeCell ref="B121:B122"/>
    <mergeCell ref="C121:C122"/>
    <mergeCell ref="D121:D122"/>
    <mergeCell ref="E121:E122"/>
    <mergeCell ref="F121:F122"/>
    <mergeCell ref="A105:A106"/>
    <mergeCell ref="D105:F105"/>
    <mergeCell ref="D106:F106"/>
    <mergeCell ref="B107:F107"/>
    <mergeCell ref="B108:F108"/>
    <mergeCell ref="B109:F109"/>
    <mergeCell ref="A110:A113"/>
    <mergeCell ref="B110:B111"/>
    <mergeCell ref="C110:C111"/>
    <mergeCell ref="B112:B113"/>
    <mergeCell ref="C112:C113"/>
    <mergeCell ref="D112:D113"/>
    <mergeCell ref="E112:E113"/>
    <mergeCell ref="F112:F113"/>
    <mergeCell ref="A96:A97"/>
    <mergeCell ref="D96:F96"/>
    <mergeCell ref="D97:F97"/>
    <mergeCell ref="B98:F98"/>
    <mergeCell ref="B99:F99"/>
    <mergeCell ref="B100:F100"/>
    <mergeCell ref="A101:A104"/>
    <mergeCell ref="B101:B102"/>
    <mergeCell ref="C101:C102"/>
    <mergeCell ref="B103:B104"/>
    <mergeCell ref="C103:C104"/>
    <mergeCell ref="D103:D104"/>
    <mergeCell ref="E103:E104"/>
    <mergeCell ref="F103:F104"/>
    <mergeCell ref="A87:A88"/>
    <mergeCell ref="D87:F87"/>
    <mergeCell ref="D88:F88"/>
    <mergeCell ref="B89:F89"/>
    <mergeCell ref="B90:F90"/>
    <mergeCell ref="B91:F91"/>
    <mergeCell ref="A92:A95"/>
    <mergeCell ref="B92:B93"/>
    <mergeCell ref="C92:C93"/>
    <mergeCell ref="B94:B95"/>
    <mergeCell ref="C94:C95"/>
    <mergeCell ref="D94:D95"/>
    <mergeCell ref="E94:E95"/>
    <mergeCell ref="F94:F95"/>
    <mergeCell ref="B82:F82"/>
    <mergeCell ref="A83:A86"/>
    <mergeCell ref="B83:B84"/>
    <mergeCell ref="C83:C84"/>
    <mergeCell ref="B85:B86"/>
    <mergeCell ref="C85:C86"/>
    <mergeCell ref="D85:D86"/>
    <mergeCell ref="E85:E86"/>
    <mergeCell ref="F85:F86"/>
    <mergeCell ref="B72:F72"/>
    <mergeCell ref="A68:A69"/>
    <mergeCell ref="D68:F68"/>
    <mergeCell ref="D69:F69"/>
    <mergeCell ref="B70:F70"/>
    <mergeCell ref="B71:F71"/>
    <mergeCell ref="B62:F62"/>
    <mergeCell ref="B63:F63"/>
    <mergeCell ref="A64:A67"/>
    <mergeCell ref="B64:B65"/>
    <mergeCell ref="C64:C65"/>
    <mergeCell ref="B66:B67"/>
    <mergeCell ref="C66:C67"/>
    <mergeCell ref="D66:D67"/>
    <mergeCell ref="E66:E67"/>
    <mergeCell ref="F66:F67"/>
    <mergeCell ref="A58:A59"/>
    <mergeCell ref="D58:F58"/>
    <mergeCell ref="D59:F59"/>
    <mergeCell ref="B60:F60"/>
    <mergeCell ref="B61:F61"/>
    <mergeCell ref="B53:F53"/>
    <mergeCell ref="A54:A57"/>
    <mergeCell ref="B54:B55"/>
    <mergeCell ref="C54:C55"/>
    <mergeCell ref="B56:B57"/>
    <mergeCell ref="C56:C57"/>
    <mergeCell ref="D56:D57"/>
    <mergeCell ref="E56:E57"/>
    <mergeCell ref="F56:F57"/>
    <mergeCell ref="B52:F52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  <mergeCell ref="A48:A49"/>
    <mergeCell ref="D48:F48"/>
    <mergeCell ref="D49:F49"/>
    <mergeCell ref="B50:F50"/>
    <mergeCell ref="B51:F51"/>
    <mergeCell ref="A18:A19"/>
    <mergeCell ref="D18:F18"/>
    <mergeCell ref="D19:F19"/>
    <mergeCell ref="B20:F20"/>
    <mergeCell ref="B21:F21"/>
    <mergeCell ref="B31:F31"/>
    <mergeCell ref="B32:F32"/>
    <mergeCell ref="A28:A29"/>
    <mergeCell ref="D28:F28"/>
    <mergeCell ref="D29:F29"/>
    <mergeCell ref="B30:F30"/>
    <mergeCell ref="B22:F22"/>
    <mergeCell ref="B23:F23"/>
    <mergeCell ref="A24:A27"/>
    <mergeCell ref="B24:B25"/>
    <mergeCell ref="B26:B27"/>
    <mergeCell ref="D26:D27"/>
    <mergeCell ref="E26:E27"/>
    <mergeCell ref="F26:F27"/>
    <mergeCell ref="C24:C25"/>
    <mergeCell ref="C26:C27"/>
    <mergeCell ref="B11:F11"/>
    <mergeCell ref="B12:F12"/>
    <mergeCell ref="B13:F13"/>
    <mergeCell ref="A14:A17"/>
    <mergeCell ref="B14:B15"/>
    <mergeCell ref="B16:B17"/>
    <mergeCell ref="D16:D17"/>
    <mergeCell ref="E16:E17"/>
    <mergeCell ref="F16:F17"/>
    <mergeCell ref="C14:C15"/>
    <mergeCell ref="C16:C17"/>
    <mergeCell ref="A1:F1"/>
    <mergeCell ref="A8:A9"/>
    <mergeCell ref="D8:F8"/>
    <mergeCell ref="D9:F9"/>
    <mergeCell ref="B10:F10"/>
    <mergeCell ref="B3:F3"/>
    <mergeCell ref="A4:A7"/>
    <mergeCell ref="B4:B5"/>
    <mergeCell ref="B6:B7"/>
    <mergeCell ref="D6:D7"/>
    <mergeCell ref="E6:E7"/>
    <mergeCell ref="F6:F7"/>
    <mergeCell ref="C4:C5"/>
    <mergeCell ref="C6:C7"/>
    <mergeCell ref="B42:F42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A38:A39"/>
    <mergeCell ref="D38:F38"/>
    <mergeCell ref="D39:F39"/>
    <mergeCell ref="B40:F40"/>
    <mergeCell ref="B41:F41"/>
    <mergeCell ref="A78:A79"/>
    <mergeCell ref="D78:F78"/>
    <mergeCell ref="D79:F79"/>
    <mergeCell ref="B80:F80"/>
    <mergeCell ref="B81:F81"/>
    <mergeCell ref="B73:F73"/>
    <mergeCell ref="A74:A77"/>
    <mergeCell ref="B74:B75"/>
    <mergeCell ref="C74:C75"/>
    <mergeCell ref="B76:B77"/>
    <mergeCell ref="C76:C77"/>
    <mergeCell ref="D76:D77"/>
    <mergeCell ref="E76:E77"/>
    <mergeCell ref="F76:F77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jwYouth</cp:lastModifiedBy>
  <cp:lastPrinted>2018-05-02T08:14:14Z</cp:lastPrinted>
  <dcterms:created xsi:type="dcterms:W3CDTF">2014-01-20T06:24:27Z</dcterms:created>
  <dcterms:modified xsi:type="dcterms:W3CDTF">2019-02-12T04:32:15Z</dcterms:modified>
</cp:coreProperties>
</file>