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2022\2. 계약\"/>
    </mc:Choice>
  </mc:AlternateContent>
  <bookViews>
    <workbookView xWindow="0" yWindow="0" windowWidth="20175" windowHeight="826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alcChain.xml><?xml version="1.0" encoding="utf-8"?>
<calcChain xmlns="http://schemas.openxmlformats.org/spreadsheetml/2006/main">
  <c r="I10" i="6" l="1"/>
  <c r="I5" i="6" l="1"/>
  <c r="I6" i="6"/>
  <c r="I7" i="6"/>
  <c r="I8" i="6"/>
  <c r="I9" i="6"/>
  <c r="I11" i="6"/>
  <c r="I12" i="6"/>
  <c r="I13" i="6"/>
  <c r="I14" i="6"/>
  <c r="I15" i="6"/>
  <c r="I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<sst xmlns="http://schemas.openxmlformats.org/spreadsheetml/2006/main" count="320" uniqueCount="208">
  <si>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</si>
  <si>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</si>
  <si>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</si>
  <si>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</si>
  <si>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</si>
  <si>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</si>
  <si>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</si>
  <si>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</si>
  <si>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</si>
  <si>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</si>
  <si>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</si>
  <si>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</si>
  <si>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</si>
  <si>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</si>
  <si>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</si>
  <si>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</si>
  <si>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</si>
  <si>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</si>
  <si>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</si>
  <si>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</si>
  <si>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</si>
  <si>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</si>
  <si>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</si>
  <si>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</si>
  <si>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</si>
  <si>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</si>
  <si>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</si>
  <si>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</si>
  <si>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</si>
  <si>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</si>
  <si>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</si>
  <si>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</si>
  <si>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</si>
  <si>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</si>
  <si>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</si>
  <si>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</si>
  <si>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</si>
  <si>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</si>
  <si>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</si>
  <si>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</si>
  <si>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</si>
  <si>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</si>
  <si>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</si>
  <si>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</si>
  <si>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</si>
  <si>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</si>
  <si>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</si>
  <si>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</si>
  <si>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</si>
  <si>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</si>
  <si>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</si>
  <si>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</si>
  <si>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</si>
  <si>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</si>
  <si>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</si>
  <si>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</si>
  <si>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</si>
  <si>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</si>
  <si>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</si>
  <si>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</si>
  <si>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</si>
  <si>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</si>
  <si>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</si>
  <si>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</si>
  <si>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</si>
  <si>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</si>
  <si>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</si>
  <si>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</si>
  <si>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</si>
  <si>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</si>
  <si>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</si>
  <si>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</si>
  <si>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</si>
  <si>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</si>
  <si>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</si>
  <si>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</si>
  <si>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</si>
  <si>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</si>
  <si>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</si>
  <si>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</si>
  <si>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</si>
  <si>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</si>
  <si>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</si>
  <si>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</si>
  <si>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</si>
  <si>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</si>
  <si>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</si>
  <si>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</si>
  <si>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</si>
  <si>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</si>
  <si>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</si>
  <si>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</si>
  <si>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</si>
  <si>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</si>
  <si>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</si>
  <si>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</si>
  <si>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</si>
  <si>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</si>
  <si>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</si>
  <si>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</si>
  <si>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</si>
  <si>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</si>
  <si>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</si>
  <si>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</si>
  <si>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</si>
  <si>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</si>
  <si>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</si>
  <si>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</si>
  <si>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</si>
  <si>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</si>
  <si>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</si>
  <si>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</si>
  <si>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</si>
  <si>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</si>
  <si>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</si>
  <si>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</si>
  <si>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</si>
  <si>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</si>
  <si>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</si>
  <si>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</si>
  <si>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</si>
  <si>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</si>
  <si>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</si>
  <si>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공기청정기 임차(5대)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</si>
  <si>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</si>
  <si>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</si>
  <si>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</si>
  <si>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</si>
  <si>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</si>
  <si>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</si>
  <si>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</si>
  <si>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</si>
  <si>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</si>
  <si>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</si>
  <si>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</si>
  <si>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</si>
  <si>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㈜에스원</t>
  </si>
  <si>
    <t>한국전기안전공사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</si>
  <si>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</si>
  <si>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</si>
  <si>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</si>
  <si>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</si>
  <si>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</si>
  <si>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</si>
  <si>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㈜경기엘리베이터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</si>
  <si>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</si>
  <si>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</si>
  <si>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</si>
  <si>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</si>
  <si>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2021.12.31.</t>
    <phoneticPr fontId="3" type="noConversion"/>
  </si>
  <si>
    <t>2021.01.01.</t>
    <phoneticPr fontId="3" type="noConversion"/>
  </si>
  <si>
    <t>전기안전관리대행 계약 체결</t>
  </si>
  <si>
    <t>㈜경기엘리베이터</t>
  </si>
  <si>
    <t>한국전기안전공사</t>
  </si>
  <si>
    <t>-</t>
    <phoneticPr fontId="3" type="noConversion"/>
  </si>
  <si>
    <t>청소년방과후아카데미 위탁급식 용역계약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</si>
  <si>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</si>
  <si>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</si>
  <si>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</si>
  <si>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</si>
  <si>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'해당사항 없음'</t>
    <phoneticPr fontId="3" type="noConversion"/>
  </si>
  <si>
    <t>'해당사항 없음'</t>
    <phoneticPr fontId="3" type="noConversion"/>
  </si>
  <si>
    <t>2021.12.23.</t>
    <phoneticPr fontId="3" type="noConversion"/>
  </si>
  <si>
    <t>'해당사항 없음'</t>
    <phoneticPr fontId="3" type="noConversion"/>
  </si>
  <si>
    <t>2021.12.20.</t>
    <phoneticPr fontId="3" type="noConversion"/>
  </si>
  <si>
    <t>2022.12.31.</t>
    <phoneticPr fontId="3" type="noConversion"/>
  </si>
  <si>
    <t>2022.12.30.</t>
    <phoneticPr fontId="3" type="noConversion"/>
  </si>
  <si>
    <t>㈜교원프라퍼티</t>
    <phoneticPr fontId="3" type="noConversion"/>
  </si>
  <si>
    <t>2021.12.31.</t>
    <phoneticPr fontId="3" type="noConversion"/>
  </si>
  <si>
    <t>2022.01.01.</t>
    <phoneticPr fontId="3" type="noConversion"/>
  </si>
  <si>
    <t>2020.12.20.</t>
    <phoneticPr fontId="3" type="noConversion"/>
  </si>
  <si>
    <t>㈜문일종합관리</t>
    <phoneticPr fontId="3" type="noConversion"/>
  </si>
  <si>
    <t>2020.12.22.</t>
    <phoneticPr fontId="3" type="noConversion"/>
  </si>
  <si>
    <t>2020.12.31.</t>
    <phoneticPr fontId="3" type="noConversion"/>
  </si>
  <si>
    <t>㈜교원프라퍼티</t>
    <phoneticPr fontId="3" type="noConversion"/>
  </si>
  <si>
    <t>2022.01.03.</t>
    <phoneticPr fontId="3" type="noConversion"/>
  </si>
  <si>
    <t>2021.12.28.</t>
    <phoneticPr fontId="3" type="noConversion"/>
  </si>
  <si>
    <t>사회복지법인 대한민국보훈복지재단</t>
    <phoneticPr fontId="3" type="noConversion"/>
  </si>
  <si>
    <t>2022.02.28.</t>
    <phoneticPr fontId="3" type="noConversion"/>
  </si>
  <si>
    <t>㈜행복도시락 성남점</t>
    <phoneticPr fontId="3" type="noConversion"/>
  </si>
  <si>
    <t>3월분</t>
  </si>
  <si>
    <t>3월분</t>
    <phoneticPr fontId="3" type="noConversion"/>
  </si>
  <si>
    <t>2022.3.17.</t>
    <phoneticPr fontId="3" type="noConversion"/>
  </si>
  <si>
    <t>2022.3.17.</t>
    <phoneticPr fontId="3" type="noConversion"/>
  </si>
  <si>
    <t>2022.3.28.</t>
    <phoneticPr fontId="3" type="noConversion"/>
  </si>
  <si>
    <t>2022.3.22.</t>
    <phoneticPr fontId="3" type="noConversion"/>
  </si>
  <si>
    <t>2022.4.4.</t>
    <phoneticPr fontId="3" type="noConversion"/>
  </si>
  <si>
    <t>2022.4.1.</t>
    <phoneticPr fontId="3" type="noConversion"/>
  </si>
  <si>
    <t>2022.4.5.</t>
    <phoneticPr fontId="3" type="noConversion"/>
  </si>
  <si>
    <t>2022.4.5.</t>
    <phoneticPr fontId="3" type="noConversion"/>
  </si>
  <si>
    <t>2022.4.1.</t>
    <phoneticPr fontId="3" type="noConversion"/>
  </si>
  <si>
    <t>㈜아이스크림에듀</t>
    <phoneticPr fontId="3" type="noConversion"/>
  </si>
  <si>
    <t>청소년방과후아카데미 온라인 자기주도학습 프로그램 계약</t>
    <phoneticPr fontId="3" type="noConversion"/>
  </si>
  <si>
    <t>2022.03.01</t>
    <phoneticPr fontId="3" type="noConversion"/>
  </si>
  <si>
    <t>2022.02.28.</t>
    <phoneticPr fontId="3" type="noConversion"/>
  </si>
  <si>
    <t>2022.12.31.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</si>
  <si>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</si>
  <si>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</si>
  <si>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</si>
  <si>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</si>
  <si>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</si>
  <si>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4월 지급예정</t>
    <phoneticPr fontId="3" type="noConversion"/>
  </si>
  <si>
    <t>해당사항 없음</t>
    <phoneticPr fontId="3" type="noConversion"/>
  </si>
  <si>
    <t>2022.3.14.</t>
    <phoneticPr fontId="3" type="noConversion"/>
  </si>
  <si>
    <t>2022.3.25.</t>
    <phoneticPr fontId="3" type="noConversion"/>
  </si>
  <si>
    <t>2022.3.25.</t>
    <phoneticPr fontId="3" type="noConversion"/>
  </si>
  <si>
    <t>2022.3.14.</t>
    <phoneticPr fontId="3" type="noConversion"/>
  </si>
  <si>
    <t>2022.3.25.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</si>
</sst>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0" xfId="4" applyNumberFormat="1" applyFont="1" applyBorder="1">
      <alignment vertical="center"/>
    </xf>
    <xf numFmtId="38" fontId="8" fillId="0" borderId="61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2" xfId="0" applyNumberFormat="1" applyFont="1" applyFill="1" applyBorder="1" applyAlignment="1">
      <alignment horizontal="center" vertical="center" shrinkToFit="1"/>
    </xf>
    <xf numFmtId="177" fontId="19" fillId="4" borderId="64" xfId="0" applyNumberFormat="1" applyFont="1" applyFill="1" applyBorder="1" applyAlignment="1">
      <alignment horizontal="center" vertical="center" shrinkToFit="1"/>
    </xf>
    <xf numFmtId="0" fontId="8" fillId="0" borderId="65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9" fontId="21" fillId="0" borderId="38" xfId="229" applyNumberFormat="1" applyFont="1" applyBorder="1" applyAlignment="1">
      <alignment horizontal="center" vertical="center" shrinkToFit="1"/>
    </xf>
    <xf numFmtId="38" fontId="8" fillId="0" borderId="8" xfId="4" quotePrefix="1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19" fillId="0" borderId="63" xfId="0" applyNumberFormat="1" applyFont="1" applyFill="1" applyBorder="1" applyAlignment="1">
      <alignment horizontal="center" vertical="center" shrinkToFit="1"/>
    </xf>
    <xf numFmtId="177" fontId="19" fillId="0" borderId="64" xfId="0" applyNumberFormat="1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3" fontId="8" fillId="0" borderId="67" xfId="0" applyNumberFormat="1" applyFont="1" applyFill="1" applyBorder="1" applyAlignment="1">
      <alignment horizontal="center" vertical="center" wrapText="1"/>
    </xf>
    <xf numFmtId="0" fontId="8" fillId="0" borderId="67" xfId="0" quotePrefix="1" applyFont="1" applyFill="1" applyBorder="1" applyAlignment="1">
      <alignment horizontal="center" vertical="center" wrapText="1"/>
    </xf>
    <xf numFmtId="38" fontId="8" fillId="0" borderId="69" xfId="2" quotePrefix="1" applyNumberFormat="1" applyFont="1" applyBorder="1" applyAlignment="1">
      <alignment horizontal="right" vertical="center"/>
    </xf>
    <xf numFmtId="0" fontId="8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0" fontId="8" fillId="0" borderId="63" xfId="0" applyNumberFormat="1" applyFont="1" applyFill="1" applyBorder="1" applyAlignment="1" applyProtection="1">
      <alignment horizontal="center" vertical="center"/>
    </xf>
    <xf numFmtId="177" fontId="8" fillId="0" borderId="11" xfId="0" quotePrefix="1" applyNumberFormat="1" applyFont="1" applyFill="1" applyBorder="1" applyAlignment="1">
      <alignment horizontal="center" vertical="center" shrinkToFit="1"/>
    </xf>
    <xf numFmtId="0" fontId="8" fillId="0" borderId="7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0" borderId="34" xfId="0" quotePrefix="1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1" fillId="0" borderId="34" xfId="0" quotePrefix="1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7" xfId="229" applyFont="1" applyBorder="1" applyAlignment="1">
      <alignment horizontal="center" vertical="center" wrapText="1"/>
    </xf>
    <xf numFmtId="9" fontId="21" fillId="0" borderId="58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4" sqref="B4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45" t="s">
        <v>34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5.5" customHeight="1" thickBot="1" x14ac:dyDescent="0.2">
      <c r="A2" s="146" t="s">
        <v>56</v>
      </c>
      <c r="B2" s="146"/>
      <c r="C2" s="146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s="109" customFormat="1" ht="25.5" customHeight="1" thickTop="1" x14ac:dyDescent="0.15">
      <c r="A4" s="133"/>
      <c r="B4" s="134"/>
      <c r="C4" s="138" t="s">
        <v>161</v>
      </c>
      <c r="D4" s="134"/>
      <c r="E4" s="134"/>
      <c r="F4" s="134"/>
      <c r="G4" s="134"/>
      <c r="H4" s="137"/>
      <c r="I4" s="135"/>
      <c r="J4" s="135"/>
      <c r="K4" s="135"/>
      <c r="L4" s="136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9" sqref="I29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48" t="s">
        <v>54</v>
      </c>
      <c r="B1" s="148"/>
      <c r="C1" s="148"/>
      <c r="D1" s="148"/>
      <c r="E1" s="148"/>
      <c r="F1" s="148"/>
      <c r="G1" s="148"/>
      <c r="H1" s="148"/>
      <c r="I1" s="148"/>
    </row>
    <row r="2" spans="1:9" ht="25.5" customHeight="1" thickBot="1" x14ac:dyDescent="0.2">
      <c r="A2" s="149" t="s">
        <v>56</v>
      </c>
      <c r="B2" s="149"/>
      <c r="C2" s="23"/>
      <c r="D2" s="23"/>
      <c r="E2" s="23"/>
      <c r="F2" s="23"/>
      <c r="G2" s="23"/>
      <c r="H2" s="23"/>
      <c r="I2" s="31" t="s">
        <v>145</v>
      </c>
    </row>
    <row r="3" spans="1:9" ht="25.5" customHeight="1" x14ac:dyDescent="0.15">
      <c r="A3" s="191" t="s">
        <v>107</v>
      </c>
      <c r="B3" s="189" t="s">
        <v>108</v>
      </c>
      <c r="C3" s="189" t="s">
        <v>109</v>
      </c>
      <c r="D3" s="189" t="s">
        <v>110</v>
      </c>
      <c r="E3" s="185" t="s">
        <v>111</v>
      </c>
      <c r="F3" s="186"/>
      <c r="G3" s="185" t="s">
        <v>112</v>
      </c>
      <c r="H3" s="186"/>
      <c r="I3" s="187" t="s">
        <v>113</v>
      </c>
    </row>
    <row r="4" spans="1:9" ht="25.5" customHeight="1" thickBot="1" x14ac:dyDescent="0.2">
      <c r="A4" s="192"/>
      <c r="B4" s="190"/>
      <c r="C4" s="190"/>
      <c r="D4" s="190"/>
      <c r="E4" s="32" t="s">
        <v>114</v>
      </c>
      <c r="F4" s="32" t="s">
        <v>115</v>
      </c>
      <c r="G4" s="32" t="s">
        <v>114</v>
      </c>
      <c r="H4" s="32" t="s">
        <v>115</v>
      </c>
      <c r="I4" s="188"/>
    </row>
    <row r="5" spans="1:9" s="64" customFormat="1" ht="26.25" customHeight="1" thickTop="1" thickBot="1" x14ac:dyDescent="0.2">
      <c r="A5" s="107"/>
      <c r="B5" s="60" t="s">
        <v>160</v>
      </c>
      <c r="C5" s="103"/>
      <c r="D5" s="33"/>
      <c r="E5" s="89"/>
      <c r="F5" s="108"/>
      <c r="G5" s="89"/>
      <c r="H5" s="108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45" t="s">
        <v>45</v>
      </c>
      <c r="B1" s="145"/>
      <c r="C1" s="145"/>
      <c r="D1" s="145"/>
      <c r="E1" s="145"/>
      <c r="F1" s="145"/>
      <c r="G1" s="145"/>
      <c r="H1" s="145"/>
      <c r="I1" s="145"/>
    </row>
    <row r="2" spans="1:9" ht="25.5" customHeight="1" thickBot="1" x14ac:dyDescent="0.2">
      <c r="A2" s="147" t="s">
        <v>93</v>
      </c>
      <c r="B2" s="147"/>
      <c r="C2" s="147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98</v>
      </c>
      <c r="B3" s="13" t="s">
        <v>99</v>
      </c>
      <c r="C3" s="14" t="s">
        <v>100</v>
      </c>
      <c r="D3" s="14" t="s">
        <v>101</v>
      </c>
      <c r="E3" s="15" t="s">
        <v>102</v>
      </c>
      <c r="F3" s="14" t="s">
        <v>103</v>
      </c>
      <c r="G3" s="14" t="s">
        <v>104</v>
      </c>
      <c r="H3" s="14" t="s">
        <v>105</v>
      </c>
      <c r="I3" s="16" t="s">
        <v>106</v>
      </c>
    </row>
    <row r="4" spans="1:9" ht="25.5" customHeight="1" thickTop="1" thickBot="1" x14ac:dyDescent="0.2">
      <c r="A4" s="58"/>
      <c r="B4" s="59"/>
      <c r="C4" s="60" t="s">
        <v>163</v>
      </c>
      <c r="D4" s="60"/>
      <c r="E4" s="139"/>
      <c r="F4" s="60"/>
      <c r="G4" s="59"/>
      <c r="H4" s="59"/>
      <c r="I4" s="88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7" sqref="D17:D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45" t="s">
        <v>52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5.5" customHeight="1" thickBot="1" x14ac:dyDescent="0.2">
      <c r="A2" s="147" t="s">
        <v>94</v>
      </c>
      <c r="B2" s="147"/>
      <c r="C2" s="147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95" customFormat="1" ht="25.5" customHeight="1" thickTop="1" thickBot="1" x14ac:dyDescent="0.2">
      <c r="A4" s="59"/>
      <c r="B4" s="59"/>
      <c r="C4" s="60" t="s">
        <v>160</v>
      </c>
      <c r="D4" s="96"/>
      <c r="E4" s="59"/>
      <c r="F4" s="97"/>
      <c r="G4" s="126"/>
      <c r="H4" s="126"/>
      <c r="I4" s="98"/>
      <c r="J4" s="115"/>
      <c r="K4" s="59"/>
      <c r="L4" s="59"/>
      <c r="M4" s="61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48" t="s">
        <v>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 customHeight="1" thickBot="1" x14ac:dyDescent="0.2">
      <c r="A2" s="149" t="s">
        <v>56</v>
      </c>
      <c r="B2" s="149"/>
      <c r="C2" s="23"/>
      <c r="D2" s="23"/>
      <c r="E2" s="23"/>
      <c r="F2" s="24"/>
      <c r="G2" s="24"/>
      <c r="H2" s="24"/>
      <c r="I2" s="24"/>
      <c r="J2" s="150" t="s">
        <v>146</v>
      </c>
      <c r="K2" s="150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69"/>
      <c r="B4" s="60" t="s">
        <v>160</v>
      </c>
      <c r="C4" s="71"/>
      <c r="D4" s="72"/>
      <c r="E4" s="72"/>
      <c r="F4" s="71"/>
      <c r="G4" s="73"/>
      <c r="H4" s="73"/>
      <c r="I4" s="74"/>
      <c r="J4" s="75"/>
      <c r="K4" s="7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48" t="s">
        <v>124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 customHeight="1" thickBot="1" x14ac:dyDescent="0.2">
      <c r="A2" s="149" t="s">
        <v>56</v>
      </c>
      <c r="B2" s="149"/>
      <c r="C2" s="23"/>
      <c r="D2" s="23"/>
      <c r="E2" s="23"/>
      <c r="F2" s="24"/>
      <c r="G2" s="24"/>
      <c r="H2" s="24"/>
      <c r="I2" s="24"/>
      <c r="J2" s="150" t="s">
        <v>145</v>
      </c>
      <c r="K2" s="150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7"/>
      <c r="B4" s="70" t="s">
        <v>156</v>
      </c>
      <c r="C4" s="78"/>
      <c r="D4" s="79"/>
      <c r="E4" s="80"/>
      <c r="F4" s="81"/>
      <c r="G4" s="82"/>
      <c r="H4" s="83"/>
      <c r="I4" s="83"/>
      <c r="J4" s="83"/>
      <c r="K4" s="8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1" sqref="D11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48" t="s">
        <v>17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5.5" customHeight="1" thickBot="1" x14ac:dyDescent="0.2">
      <c r="A2" s="149" t="s">
        <v>56</v>
      </c>
      <c r="B2" s="149"/>
      <c r="C2" s="149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184</v>
      </c>
      <c r="B4" s="39" t="s">
        <v>56</v>
      </c>
      <c r="C4" s="105" t="s">
        <v>127</v>
      </c>
      <c r="D4" s="100" t="s">
        <v>152</v>
      </c>
      <c r="E4" s="116">
        <v>2160000</v>
      </c>
      <c r="F4" s="63" t="s">
        <v>57</v>
      </c>
      <c r="G4" s="63">
        <v>180000</v>
      </c>
      <c r="H4" s="63" t="s">
        <v>57</v>
      </c>
      <c r="I4" s="87">
        <f>SUM(F4:H4)</f>
        <v>180000</v>
      </c>
      <c r="J4" s="85" t="s">
        <v>181</v>
      </c>
    </row>
    <row r="5" spans="1:10" s="64" customFormat="1" ht="27" customHeight="1" x14ac:dyDescent="0.15">
      <c r="A5" s="110" t="s">
        <v>183</v>
      </c>
      <c r="B5" s="111" t="s">
        <v>139</v>
      </c>
      <c r="C5" s="114" t="s">
        <v>128</v>
      </c>
      <c r="D5" s="113" t="s">
        <v>134</v>
      </c>
      <c r="E5" s="118">
        <v>1800000</v>
      </c>
      <c r="F5" s="62" t="s">
        <v>57</v>
      </c>
      <c r="G5" s="63">
        <v>150000</v>
      </c>
      <c r="H5" s="63" t="s">
        <v>57</v>
      </c>
      <c r="I5" s="87">
        <f t="shared" ref="I5:I15" si="0">SUM(F5:H5)</f>
        <v>150000</v>
      </c>
      <c r="J5" s="85" t="s">
        <v>181</v>
      </c>
    </row>
    <row r="6" spans="1:10" s="64" customFormat="1" ht="27" customHeight="1" x14ac:dyDescent="0.15">
      <c r="A6" s="110" t="s">
        <v>186</v>
      </c>
      <c r="B6" s="111" t="s">
        <v>139</v>
      </c>
      <c r="C6" s="114" t="s">
        <v>129</v>
      </c>
      <c r="D6" s="113" t="s">
        <v>135</v>
      </c>
      <c r="E6" s="118">
        <v>2880000</v>
      </c>
      <c r="F6" s="62" t="s">
        <v>125</v>
      </c>
      <c r="G6" s="63">
        <v>240000</v>
      </c>
      <c r="H6" s="63" t="s">
        <v>57</v>
      </c>
      <c r="I6" s="87">
        <f t="shared" si="0"/>
        <v>240000</v>
      </c>
      <c r="J6" s="85" t="s">
        <v>180</v>
      </c>
    </row>
    <row r="7" spans="1:10" ht="27" customHeight="1" x14ac:dyDescent="0.15">
      <c r="A7" s="110" t="s">
        <v>186</v>
      </c>
      <c r="B7" s="111" t="s">
        <v>139</v>
      </c>
      <c r="C7" s="114" t="s">
        <v>130</v>
      </c>
      <c r="D7" s="113" t="s">
        <v>177</v>
      </c>
      <c r="E7" s="118">
        <v>138207000</v>
      </c>
      <c r="F7" s="62" t="s">
        <v>57</v>
      </c>
      <c r="G7" s="63">
        <v>10557630</v>
      </c>
      <c r="H7" s="63" t="s">
        <v>57</v>
      </c>
      <c r="I7" s="87">
        <f t="shared" si="0"/>
        <v>10557630</v>
      </c>
      <c r="J7" s="85" t="s">
        <v>180</v>
      </c>
    </row>
    <row r="8" spans="1:10" s="95" customFormat="1" ht="27" customHeight="1" x14ac:dyDescent="0.15">
      <c r="A8" s="110" t="s">
        <v>188</v>
      </c>
      <c r="B8" s="111" t="s">
        <v>139</v>
      </c>
      <c r="C8" s="106" t="s">
        <v>131</v>
      </c>
      <c r="D8" s="113" t="s">
        <v>118</v>
      </c>
      <c r="E8" s="118">
        <v>9200000</v>
      </c>
      <c r="F8" s="104" t="s">
        <v>125</v>
      </c>
      <c r="G8" s="63">
        <v>840000</v>
      </c>
      <c r="H8" s="63" t="s">
        <v>57</v>
      </c>
      <c r="I8" s="87">
        <f t="shared" si="0"/>
        <v>840000</v>
      </c>
      <c r="J8" s="85" t="s">
        <v>180</v>
      </c>
    </row>
    <row r="9" spans="1:10" s="95" customFormat="1" ht="27" customHeight="1" x14ac:dyDescent="0.15">
      <c r="A9" s="110" t="s">
        <v>189</v>
      </c>
      <c r="B9" s="111" t="s">
        <v>139</v>
      </c>
      <c r="C9" s="132" t="s">
        <v>155</v>
      </c>
      <c r="D9" s="113" t="s">
        <v>179</v>
      </c>
      <c r="E9" s="118">
        <v>78384000</v>
      </c>
      <c r="F9" s="104" t="s">
        <v>125</v>
      </c>
      <c r="G9" s="63">
        <v>4174800</v>
      </c>
      <c r="H9" s="63" t="s">
        <v>57</v>
      </c>
      <c r="I9" s="87">
        <f t="shared" si="0"/>
        <v>4174800</v>
      </c>
      <c r="J9" s="85" t="s">
        <v>180</v>
      </c>
    </row>
    <row r="10" spans="1:10" s="109" customFormat="1" ht="27" customHeight="1" x14ac:dyDescent="0.15">
      <c r="A10" s="110" t="s">
        <v>199</v>
      </c>
      <c r="B10" s="111" t="s">
        <v>141</v>
      </c>
      <c r="C10" s="131" t="s">
        <v>140</v>
      </c>
      <c r="D10" s="127" t="s">
        <v>171</v>
      </c>
      <c r="E10" s="129">
        <v>1610000</v>
      </c>
      <c r="F10" s="104" t="s">
        <v>142</v>
      </c>
      <c r="G10" s="63" t="s">
        <v>198</v>
      </c>
      <c r="H10" s="63" t="s">
        <v>57</v>
      </c>
      <c r="I10" s="87">
        <f t="shared" si="0"/>
        <v>0</v>
      </c>
      <c r="J10" s="85" t="s">
        <v>201</v>
      </c>
    </row>
    <row r="11" spans="1:10" ht="27" customHeight="1" x14ac:dyDescent="0.15">
      <c r="A11" s="110" t="s">
        <v>205</v>
      </c>
      <c r="B11" s="111" t="s">
        <v>139</v>
      </c>
      <c r="C11" s="106" t="s">
        <v>132</v>
      </c>
      <c r="D11" s="102" t="s">
        <v>136</v>
      </c>
      <c r="E11" s="118">
        <v>3684000</v>
      </c>
      <c r="F11" s="62" t="s">
        <v>58</v>
      </c>
      <c r="G11" s="63">
        <v>307000</v>
      </c>
      <c r="H11" s="63" t="s">
        <v>57</v>
      </c>
      <c r="I11" s="87">
        <f t="shared" si="0"/>
        <v>307000</v>
      </c>
      <c r="J11" s="85" t="s">
        <v>180</v>
      </c>
    </row>
    <row r="12" spans="1:10" s="109" customFormat="1" ht="27" customHeight="1" x14ac:dyDescent="0.15">
      <c r="A12" s="110" t="s">
        <v>205</v>
      </c>
      <c r="B12" s="111" t="s">
        <v>139</v>
      </c>
      <c r="C12" s="106" t="s">
        <v>133</v>
      </c>
      <c r="D12" s="102" t="s">
        <v>167</v>
      </c>
      <c r="E12" s="118">
        <v>1188000</v>
      </c>
      <c r="F12" s="86" t="s">
        <v>154</v>
      </c>
      <c r="G12" s="63">
        <v>19800</v>
      </c>
      <c r="H12" s="63" t="s">
        <v>57</v>
      </c>
      <c r="I12" s="87">
        <f t="shared" si="0"/>
        <v>19800</v>
      </c>
      <c r="J12" s="85" t="s">
        <v>180</v>
      </c>
    </row>
    <row r="13" spans="1:10" s="109" customFormat="1" ht="27" customHeight="1" x14ac:dyDescent="0.15">
      <c r="A13" s="110" t="s">
        <v>204</v>
      </c>
      <c r="B13" s="111" t="s">
        <v>139</v>
      </c>
      <c r="C13" s="106" t="s">
        <v>126</v>
      </c>
      <c r="D13" s="102" t="s">
        <v>174</v>
      </c>
      <c r="E13" s="118">
        <v>2973600</v>
      </c>
      <c r="F13" s="86" t="s">
        <v>154</v>
      </c>
      <c r="G13" s="63">
        <v>247800</v>
      </c>
      <c r="H13" s="63" t="s">
        <v>57</v>
      </c>
      <c r="I13" s="87">
        <f t="shared" si="0"/>
        <v>247800</v>
      </c>
      <c r="J13" s="85" t="s">
        <v>180</v>
      </c>
    </row>
    <row r="14" spans="1:10" s="109" customFormat="1" ht="27" customHeight="1" x14ac:dyDescent="0.15">
      <c r="A14" s="110" t="s">
        <v>203</v>
      </c>
      <c r="B14" s="111" t="s">
        <v>139</v>
      </c>
      <c r="C14" s="114" t="s">
        <v>151</v>
      </c>
      <c r="D14" s="113" t="s">
        <v>153</v>
      </c>
      <c r="E14" s="118">
        <v>2383920</v>
      </c>
      <c r="F14" s="62" t="s">
        <v>125</v>
      </c>
      <c r="G14" s="62">
        <v>198660</v>
      </c>
      <c r="H14" s="62" t="s">
        <v>125</v>
      </c>
      <c r="I14" s="87">
        <f t="shared" si="0"/>
        <v>198660</v>
      </c>
      <c r="J14" s="85" t="s">
        <v>180</v>
      </c>
    </row>
    <row r="15" spans="1:10" ht="27" customHeight="1" x14ac:dyDescent="0.15">
      <c r="A15" s="124" t="s">
        <v>190</v>
      </c>
      <c r="B15" s="144" t="s">
        <v>139</v>
      </c>
      <c r="C15" s="113" t="s">
        <v>192</v>
      </c>
      <c r="D15" s="113" t="s">
        <v>191</v>
      </c>
      <c r="E15" s="118">
        <v>4740000</v>
      </c>
      <c r="F15" s="62" t="s">
        <v>196</v>
      </c>
      <c r="G15" s="62">
        <v>474000</v>
      </c>
      <c r="H15" s="62" t="s">
        <v>197</v>
      </c>
      <c r="I15" s="87">
        <f t="shared" si="0"/>
        <v>474000</v>
      </c>
      <c r="J15" s="85" t="s">
        <v>180</v>
      </c>
    </row>
    <row r="31" spans="5:5" x14ac:dyDescent="0.15">
      <c r="E31" s="1" t="s">
        <v>148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I9" sqref="I9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10" ht="25.5" customHeight="1" x14ac:dyDescent="0.15">
      <c r="A1" s="148" t="s">
        <v>12</v>
      </c>
      <c r="B1" s="148"/>
      <c r="C1" s="148"/>
      <c r="D1" s="148"/>
      <c r="E1" s="148"/>
      <c r="F1" s="148"/>
      <c r="G1" s="148"/>
      <c r="H1" s="148"/>
      <c r="I1" s="148"/>
    </row>
    <row r="2" spans="1:10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10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10" ht="26.25" customHeight="1" thickTop="1" x14ac:dyDescent="0.15">
      <c r="A4" s="99" t="s">
        <v>121</v>
      </c>
      <c r="B4" s="100" t="s">
        <v>144</v>
      </c>
      <c r="C4" s="116">
        <v>2160000</v>
      </c>
      <c r="D4" s="117" t="s">
        <v>164</v>
      </c>
      <c r="E4" s="100" t="s">
        <v>169</v>
      </c>
      <c r="F4" s="100" t="s">
        <v>165</v>
      </c>
      <c r="G4" s="143" t="s">
        <v>165</v>
      </c>
      <c r="H4" s="140" t="s">
        <v>185</v>
      </c>
      <c r="I4" s="120"/>
      <c r="J4" s="64"/>
    </row>
    <row r="5" spans="1:10" ht="26.25" customHeight="1" x14ac:dyDescent="0.15">
      <c r="A5" s="112" t="s">
        <v>60</v>
      </c>
      <c r="B5" s="113" t="s">
        <v>116</v>
      </c>
      <c r="C5" s="118">
        <v>1800000</v>
      </c>
      <c r="D5" s="119" t="s">
        <v>170</v>
      </c>
      <c r="E5" s="113" t="s">
        <v>169</v>
      </c>
      <c r="F5" s="113" t="s">
        <v>165</v>
      </c>
      <c r="G5" s="122" t="s">
        <v>165</v>
      </c>
      <c r="H5" s="141" t="s">
        <v>182</v>
      </c>
      <c r="I5" s="120"/>
      <c r="J5" s="64"/>
    </row>
    <row r="6" spans="1:10" ht="26.25" customHeight="1" x14ac:dyDescent="0.15">
      <c r="A6" s="112" t="s">
        <v>120</v>
      </c>
      <c r="B6" s="113" t="s">
        <v>122</v>
      </c>
      <c r="C6" s="118">
        <v>2880000</v>
      </c>
      <c r="D6" s="119" t="s">
        <v>173</v>
      </c>
      <c r="E6" s="113" t="s">
        <v>150</v>
      </c>
      <c r="F6" s="113" t="s">
        <v>149</v>
      </c>
      <c r="G6" s="122" t="s">
        <v>168</v>
      </c>
      <c r="H6" s="141" t="s">
        <v>187</v>
      </c>
      <c r="I6" s="120"/>
      <c r="J6" s="64"/>
    </row>
    <row r="7" spans="1:10" ht="26.25" customHeight="1" x14ac:dyDescent="0.15">
      <c r="A7" s="112" t="s">
        <v>117</v>
      </c>
      <c r="B7" s="113" t="s">
        <v>177</v>
      </c>
      <c r="C7" s="118">
        <v>138207000</v>
      </c>
      <c r="D7" s="119" t="s">
        <v>176</v>
      </c>
      <c r="E7" s="113" t="s">
        <v>169</v>
      </c>
      <c r="F7" s="113" t="s">
        <v>165</v>
      </c>
      <c r="G7" s="122" t="s">
        <v>165</v>
      </c>
      <c r="H7" s="141" t="s">
        <v>186</v>
      </c>
      <c r="I7" s="121"/>
      <c r="J7" s="64"/>
    </row>
    <row r="8" spans="1:10" ht="26.25" customHeight="1" x14ac:dyDescent="0.15">
      <c r="A8" s="112" t="s">
        <v>96</v>
      </c>
      <c r="B8" s="113" t="s">
        <v>118</v>
      </c>
      <c r="C8" s="118">
        <v>9200000</v>
      </c>
      <c r="D8" s="119" t="s">
        <v>162</v>
      </c>
      <c r="E8" s="113" t="s">
        <v>175</v>
      </c>
      <c r="F8" s="113" t="s">
        <v>165</v>
      </c>
      <c r="G8" s="122" t="s">
        <v>165</v>
      </c>
      <c r="H8" s="141" t="s">
        <v>187</v>
      </c>
      <c r="I8" s="121"/>
      <c r="J8" s="64"/>
    </row>
    <row r="9" spans="1:10" ht="26.25" customHeight="1" x14ac:dyDescent="0.15">
      <c r="A9" s="112" t="s">
        <v>119</v>
      </c>
      <c r="B9" s="113" t="s">
        <v>179</v>
      </c>
      <c r="C9" s="118">
        <v>78384000</v>
      </c>
      <c r="D9" s="119" t="s">
        <v>162</v>
      </c>
      <c r="E9" s="113" t="s">
        <v>175</v>
      </c>
      <c r="F9" s="113" t="s">
        <v>166</v>
      </c>
      <c r="G9" s="122" t="s">
        <v>166</v>
      </c>
      <c r="H9" s="141" t="s">
        <v>187</v>
      </c>
      <c r="I9" s="121"/>
      <c r="J9" s="64"/>
    </row>
    <row r="10" spans="1:10" s="95" customFormat="1" ht="26.25" customHeight="1" x14ac:dyDescent="0.15">
      <c r="A10" s="128" t="s">
        <v>140</v>
      </c>
      <c r="B10" s="127" t="s">
        <v>171</v>
      </c>
      <c r="C10" s="129">
        <v>1610000</v>
      </c>
      <c r="D10" s="130" t="s">
        <v>172</v>
      </c>
      <c r="E10" s="113" t="s">
        <v>169</v>
      </c>
      <c r="F10" s="113" t="s">
        <v>165</v>
      </c>
      <c r="G10" s="122" t="s">
        <v>165</v>
      </c>
      <c r="H10" s="141" t="s">
        <v>200</v>
      </c>
      <c r="I10" s="120"/>
      <c r="J10" s="64"/>
    </row>
    <row r="11" spans="1:10" ht="26.25" customHeight="1" x14ac:dyDescent="0.15">
      <c r="A11" s="101" t="s">
        <v>95</v>
      </c>
      <c r="B11" s="102" t="s">
        <v>59</v>
      </c>
      <c r="C11" s="118">
        <v>3684000</v>
      </c>
      <c r="D11" s="119" t="s">
        <v>143</v>
      </c>
      <c r="E11" s="113" t="s">
        <v>169</v>
      </c>
      <c r="F11" s="113" t="s">
        <v>165</v>
      </c>
      <c r="G11" s="122" t="s">
        <v>165</v>
      </c>
      <c r="H11" s="141" t="s">
        <v>207</v>
      </c>
      <c r="I11" s="120"/>
      <c r="J11" s="64"/>
    </row>
    <row r="12" spans="1:10" s="95" customFormat="1" ht="26.25" customHeight="1" x14ac:dyDescent="0.15">
      <c r="A12" s="101" t="s">
        <v>123</v>
      </c>
      <c r="B12" s="102" t="s">
        <v>167</v>
      </c>
      <c r="C12" s="118">
        <v>1188000</v>
      </c>
      <c r="D12" s="119" t="s">
        <v>159</v>
      </c>
      <c r="E12" s="123" t="s">
        <v>157</v>
      </c>
      <c r="F12" s="113" t="s">
        <v>158</v>
      </c>
      <c r="G12" s="122" t="s">
        <v>178</v>
      </c>
      <c r="H12" s="141" t="s">
        <v>205</v>
      </c>
      <c r="I12" s="121"/>
      <c r="J12" s="64"/>
    </row>
    <row r="13" spans="1:10" s="95" customFormat="1" ht="26.25" customHeight="1" x14ac:dyDescent="0.15">
      <c r="A13" s="101" t="s">
        <v>126</v>
      </c>
      <c r="B13" s="102" t="s">
        <v>174</v>
      </c>
      <c r="C13" s="118">
        <v>2973600</v>
      </c>
      <c r="D13" s="119" t="s">
        <v>162</v>
      </c>
      <c r="E13" s="113" t="s">
        <v>169</v>
      </c>
      <c r="F13" s="113" t="s">
        <v>165</v>
      </c>
      <c r="G13" s="122" t="s">
        <v>165</v>
      </c>
      <c r="H13" s="141" t="s">
        <v>205</v>
      </c>
      <c r="I13" s="121"/>
      <c r="J13" s="64"/>
    </row>
    <row r="14" spans="1:10" s="109" customFormat="1" ht="26.25" customHeight="1" x14ac:dyDescent="0.15">
      <c r="A14" s="112" t="s">
        <v>138</v>
      </c>
      <c r="B14" s="113" t="s">
        <v>137</v>
      </c>
      <c r="C14" s="118">
        <v>2383920</v>
      </c>
      <c r="D14" s="119" t="s">
        <v>162</v>
      </c>
      <c r="E14" s="113" t="s">
        <v>169</v>
      </c>
      <c r="F14" s="113" t="s">
        <v>165</v>
      </c>
      <c r="G14" s="122" t="s">
        <v>165</v>
      </c>
      <c r="H14" s="142" t="s">
        <v>206</v>
      </c>
      <c r="I14" s="121"/>
      <c r="J14" s="64"/>
    </row>
    <row r="15" spans="1:10" s="95" customFormat="1" ht="26.25" customHeight="1" x14ac:dyDescent="0.15">
      <c r="A15" s="112" t="s">
        <v>192</v>
      </c>
      <c r="B15" s="113" t="s">
        <v>191</v>
      </c>
      <c r="C15" s="118">
        <v>4740000</v>
      </c>
      <c r="D15" s="119" t="s">
        <v>194</v>
      </c>
      <c r="E15" s="113" t="s">
        <v>193</v>
      </c>
      <c r="F15" s="113" t="s">
        <v>195</v>
      </c>
      <c r="G15" s="113" t="s">
        <v>195</v>
      </c>
      <c r="H15" s="142" t="s">
        <v>187</v>
      </c>
      <c r="I15" s="121"/>
      <c r="J15" s="64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M9" sqref="M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51" t="s">
        <v>19</v>
      </c>
      <c r="B1" s="151"/>
      <c r="C1" s="151"/>
      <c r="D1" s="151"/>
      <c r="E1" s="151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145</v>
      </c>
    </row>
    <row r="3" spans="1:5" ht="27.75" customHeight="1" thickTop="1" x14ac:dyDescent="0.15">
      <c r="A3" s="65" t="s">
        <v>68</v>
      </c>
      <c r="B3" s="42" t="s">
        <v>69</v>
      </c>
      <c r="C3" s="152" t="s">
        <v>202</v>
      </c>
      <c r="D3" s="153"/>
      <c r="E3" s="154"/>
    </row>
    <row r="4" spans="1:5" ht="27.75" customHeight="1" x14ac:dyDescent="0.15">
      <c r="A4" s="66"/>
      <c r="B4" s="43" t="s">
        <v>70</v>
      </c>
      <c r="C4" s="44"/>
      <c r="D4" s="45" t="s">
        <v>71</v>
      </c>
      <c r="E4" s="46"/>
    </row>
    <row r="5" spans="1:5" ht="27.75" customHeight="1" x14ac:dyDescent="0.15">
      <c r="A5" s="66"/>
      <c r="B5" s="43" t="s">
        <v>72</v>
      </c>
      <c r="C5" s="125"/>
      <c r="D5" s="45" t="s">
        <v>73</v>
      </c>
      <c r="E5" s="46"/>
    </row>
    <row r="6" spans="1:5" ht="27.75" customHeight="1" x14ac:dyDescent="0.15">
      <c r="A6" s="66"/>
      <c r="B6" s="43" t="s">
        <v>74</v>
      </c>
      <c r="C6" s="47"/>
      <c r="D6" s="45" t="s">
        <v>55</v>
      </c>
      <c r="E6" s="48"/>
    </row>
    <row r="7" spans="1:5" ht="27.75" customHeight="1" x14ac:dyDescent="0.15">
      <c r="A7" s="66"/>
      <c r="B7" s="43" t="s">
        <v>75</v>
      </c>
      <c r="C7" s="68"/>
      <c r="D7" s="45" t="s">
        <v>76</v>
      </c>
      <c r="E7" s="48"/>
    </row>
    <row r="8" spans="1:5" ht="27.75" customHeight="1" x14ac:dyDescent="0.15">
      <c r="A8" s="66"/>
      <c r="B8" s="43" t="s">
        <v>77</v>
      </c>
      <c r="C8" s="68"/>
      <c r="D8" s="45" t="s">
        <v>78</v>
      </c>
      <c r="E8" s="48"/>
    </row>
    <row r="9" spans="1:5" ht="27.75" customHeight="1" thickBot="1" x14ac:dyDescent="0.2">
      <c r="A9" s="67"/>
      <c r="B9" s="49" t="s">
        <v>79</v>
      </c>
      <c r="C9" s="50"/>
      <c r="D9" s="51" t="s">
        <v>80</v>
      </c>
      <c r="E9" s="52"/>
    </row>
    <row r="10" spans="1:5" ht="14.25" thickTop="1" x14ac:dyDescent="0.15"/>
  </sheetData>
  <mergeCells count="2">
    <mergeCell ref="A1:E1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B1" zoomScaleNormal="100" workbookViewId="0">
      <selection activeCell="B3" sqref="B3:F3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51" t="s">
        <v>20</v>
      </c>
      <c r="B1" s="151"/>
      <c r="C1" s="151"/>
      <c r="D1" s="151"/>
      <c r="E1" s="151"/>
      <c r="F1" s="151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147</v>
      </c>
    </row>
    <row r="3" spans="1:6" ht="24" customHeight="1" thickTop="1" x14ac:dyDescent="0.15">
      <c r="A3" s="53" t="s">
        <v>81</v>
      </c>
      <c r="B3" s="166" t="s">
        <v>202</v>
      </c>
      <c r="C3" s="167"/>
      <c r="D3" s="167"/>
      <c r="E3" s="167"/>
      <c r="F3" s="168"/>
    </row>
    <row r="4" spans="1:6" ht="24" customHeight="1" x14ac:dyDescent="0.15">
      <c r="A4" s="163" t="s">
        <v>82</v>
      </c>
      <c r="B4" s="161" t="s">
        <v>74</v>
      </c>
      <c r="C4" s="161" t="s">
        <v>55</v>
      </c>
      <c r="D4" s="91" t="s">
        <v>83</v>
      </c>
      <c r="E4" s="91" t="s">
        <v>73</v>
      </c>
      <c r="F4" s="92" t="s">
        <v>97</v>
      </c>
    </row>
    <row r="5" spans="1:6" ht="24" customHeight="1" x14ac:dyDescent="0.15">
      <c r="A5" s="164"/>
      <c r="B5" s="162"/>
      <c r="C5" s="162"/>
      <c r="D5" s="91" t="s">
        <v>84</v>
      </c>
      <c r="E5" s="91" t="s">
        <v>85</v>
      </c>
      <c r="F5" s="92" t="s">
        <v>86</v>
      </c>
    </row>
    <row r="6" spans="1:6" ht="24" customHeight="1" x14ac:dyDescent="0.15">
      <c r="A6" s="164"/>
      <c r="B6" s="175"/>
      <c r="C6" s="177"/>
      <c r="D6" s="179"/>
      <c r="E6" s="181"/>
      <c r="F6" s="183"/>
    </row>
    <row r="7" spans="1:6" ht="24" customHeight="1" x14ac:dyDescent="0.15">
      <c r="A7" s="165"/>
      <c r="B7" s="176"/>
      <c r="C7" s="178"/>
      <c r="D7" s="180"/>
      <c r="E7" s="182"/>
      <c r="F7" s="184"/>
    </row>
    <row r="8" spans="1:6" ht="24" customHeight="1" x14ac:dyDescent="0.15">
      <c r="A8" s="163" t="s">
        <v>78</v>
      </c>
      <c r="B8" s="91" t="s">
        <v>87</v>
      </c>
      <c r="C8" s="91" t="s">
        <v>88</v>
      </c>
      <c r="D8" s="169" t="s">
        <v>89</v>
      </c>
      <c r="E8" s="170"/>
      <c r="F8" s="171"/>
    </row>
    <row r="9" spans="1:6" ht="24" customHeight="1" x14ac:dyDescent="0.15">
      <c r="A9" s="165"/>
      <c r="B9" s="93"/>
      <c r="C9" s="94"/>
      <c r="D9" s="172"/>
      <c r="E9" s="173"/>
      <c r="F9" s="174"/>
    </row>
    <row r="10" spans="1:6" ht="24" customHeight="1" x14ac:dyDescent="0.15">
      <c r="A10" s="90" t="s">
        <v>90</v>
      </c>
      <c r="B10" s="158"/>
      <c r="C10" s="159"/>
      <c r="D10" s="159"/>
      <c r="E10" s="159"/>
      <c r="F10" s="160"/>
    </row>
    <row r="11" spans="1:6" ht="24" customHeight="1" x14ac:dyDescent="0.15">
      <c r="A11" s="90" t="s">
        <v>91</v>
      </c>
      <c r="B11" s="158"/>
      <c r="C11" s="159"/>
      <c r="D11" s="159"/>
      <c r="E11" s="159"/>
      <c r="F11" s="160"/>
    </row>
    <row r="12" spans="1:6" ht="24" customHeight="1" thickBot="1" x14ac:dyDescent="0.2">
      <c r="A12" s="54" t="s">
        <v>92</v>
      </c>
      <c r="B12" s="155"/>
      <c r="C12" s="156"/>
      <c r="D12" s="156"/>
      <c r="E12" s="156"/>
      <c r="F12" s="157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2022-04-27T04:04:52Z</dcterms:modified>
</cp:coreProperties>
</file>