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2년\06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34" i="21" l="1"/>
  <c r="G20" i="21"/>
  <c r="G6" i="21"/>
  <c r="D27" i="20"/>
  <c r="D16" i="20"/>
  <c r="D5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<sst xmlns="http://schemas.openxmlformats.org/spreadsheetml/2006/main" count="468" uniqueCount="242">
  <si>
    <t>발주년도</t>
    <phoneticPr fontId="10" type="noConversion"/>
  </si>
  <si>
    <t>발주월</t>
    <phoneticPr fontId="10" type="noConversion"/>
  </si>
  <si>
    <t>사업명</t>
    <phoneticPr fontId="10" type="noConversion"/>
  </si>
  <si>
    <t>계약방법</t>
    <phoneticPr fontId="10" type="noConversion"/>
  </si>
  <si>
    <t>주요규격</t>
    <phoneticPr fontId="10" type="noConversion"/>
  </si>
  <si>
    <t>수량</t>
    <phoneticPr fontId="10" type="noConversion"/>
  </si>
  <si>
    <t>단위</t>
    <phoneticPr fontId="10" type="noConversion"/>
  </si>
  <si>
    <t>담당자</t>
    <phoneticPr fontId="10" type="noConversion"/>
  </si>
  <si>
    <t>연락처</t>
    <phoneticPr fontId="10" type="noConversion"/>
  </si>
  <si>
    <t>비고</t>
    <phoneticPr fontId="10" type="noConversion"/>
  </si>
  <si>
    <t>용역명</t>
    <phoneticPr fontId="10" type="noConversion"/>
  </si>
  <si>
    <t>공사명</t>
    <phoneticPr fontId="10" type="noConversion"/>
  </si>
  <si>
    <t>공종</t>
    <phoneticPr fontId="10" type="noConversion"/>
  </si>
  <si>
    <t>연번</t>
    <phoneticPr fontId="10" type="noConversion"/>
  </si>
  <si>
    <t>시설명(팀명)</t>
    <phoneticPr fontId="10" type="noConversion"/>
  </si>
  <si>
    <t>입찰현황</t>
    <phoneticPr fontId="10" type="noConversion"/>
  </si>
  <si>
    <t xml:space="preserve">        (단위 : 원)</t>
    <phoneticPr fontId="10" type="noConversion"/>
  </si>
  <si>
    <t>계약부서</t>
    <phoneticPr fontId="10" type="noConversion"/>
  </si>
  <si>
    <t>계약명</t>
    <phoneticPr fontId="10" type="noConversion"/>
  </si>
  <si>
    <t>입찰개시일</t>
    <phoneticPr fontId="10" type="noConversion"/>
  </si>
  <si>
    <t>입찰마감일</t>
    <phoneticPr fontId="10" type="noConversion"/>
  </si>
  <si>
    <t>개찰일시</t>
    <phoneticPr fontId="10" type="noConversion"/>
  </si>
  <si>
    <t>추정금액</t>
    <phoneticPr fontId="10" type="noConversion"/>
  </si>
  <si>
    <t>추정가격</t>
    <phoneticPr fontId="10" type="noConversion"/>
  </si>
  <si>
    <t>업종사항제한</t>
    <phoneticPr fontId="10" type="noConversion"/>
  </si>
  <si>
    <t>지역제한</t>
    <phoneticPr fontId="10" type="noConversion"/>
  </si>
  <si>
    <t>-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</si>
  <si>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</si>
  <si>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</si>
  <si>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</si>
  <si>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개찰현황</t>
    <phoneticPr fontId="10" type="noConversion"/>
  </si>
  <si>
    <t xml:space="preserve">       (단위 : 원)</t>
    <phoneticPr fontId="10" type="noConversion"/>
  </si>
  <si>
    <t>계약부서</t>
    <phoneticPr fontId="10" type="noConversion"/>
  </si>
  <si>
    <t>입찰참여업체</t>
    <phoneticPr fontId="10" type="noConversion"/>
  </si>
  <si>
    <t>예정가격</t>
    <phoneticPr fontId="10" type="noConversion"/>
  </si>
  <si>
    <t>낙찰하한율</t>
    <phoneticPr fontId="10" type="noConversion"/>
  </si>
  <si>
    <t>낙찰예정자</t>
    <phoneticPr fontId="10" type="noConversion"/>
  </si>
  <si>
    <t>투찰율</t>
    <phoneticPr fontId="10" type="noConversion"/>
  </si>
  <si>
    <t>투찰금액</t>
    <phoneticPr fontId="10" type="noConversion"/>
  </si>
  <si>
    <t>비고</t>
    <phoneticPr fontId="10" type="noConversion"/>
  </si>
  <si>
    <t>해당</t>
    <phoneticPr fontId="10" type="noConversion"/>
  </si>
  <si>
    <t>사항</t>
    <phoneticPr fontId="10" type="noConversion"/>
  </si>
  <si>
    <t>계약업체명</t>
    <phoneticPr fontId="10" type="noConversion"/>
  </si>
  <si>
    <t>계약금액</t>
    <phoneticPr fontId="10" type="noConversion"/>
  </si>
  <si>
    <t>계약일</t>
    <phoneticPr fontId="10" type="noConversion"/>
  </si>
  <si>
    <t>착공일</t>
    <phoneticPr fontId="10" type="noConversion"/>
  </si>
  <si>
    <t>준공기한</t>
    <phoneticPr fontId="10" type="noConversion"/>
  </si>
  <si>
    <t>부분준공일</t>
    <phoneticPr fontId="10" type="noConversion"/>
  </si>
  <si>
    <t>부분준공검사일자</t>
    <phoneticPr fontId="10" type="noConversion"/>
  </si>
  <si>
    <t>지출일자</t>
    <phoneticPr fontId="10" type="noConversion"/>
  </si>
  <si>
    <t>지출금액</t>
    <phoneticPr fontId="10" type="noConversion"/>
  </si>
  <si>
    <t>예산과목명</t>
  </si>
  <si>
    <t>거래처명</t>
  </si>
  <si>
    <t>기획운영팀</t>
    <phoneticPr fontId="10" type="noConversion"/>
  </si>
  <si>
    <t>청소년활동팀</t>
    <phoneticPr fontId="10" type="noConversion"/>
  </si>
  <si>
    <t>계약명</t>
    <phoneticPr fontId="10" type="noConversion"/>
  </si>
  <si>
    <t>계약상대자</t>
    <phoneticPr fontId="10" type="noConversion"/>
  </si>
  <si>
    <t>계약기간</t>
    <phoneticPr fontId="10" type="noConversion"/>
  </si>
  <si>
    <t>계약변경 전의 계약내용</t>
    <phoneticPr fontId="10" type="noConversion"/>
  </si>
  <si>
    <t>계약변경 후의 계약내용</t>
    <phoneticPr fontId="10" type="noConversion"/>
  </si>
  <si>
    <t>비고(계약변경 사유)</t>
    <phoneticPr fontId="10" type="noConversion"/>
  </si>
  <si>
    <t>계약금액</t>
    <phoneticPr fontId="10" type="noConversion"/>
  </si>
  <si>
    <t>계약물량.규모</t>
    <phoneticPr fontId="10" type="noConversion"/>
  </si>
  <si>
    <t>계약물량.규모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</si>
  <si>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</si>
  <si>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</si>
  <si>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</si>
  <si>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(단위 : 원)</t>
    <phoneticPr fontId="10" type="noConversion"/>
  </si>
  <si>
    <t>계약내용의 변경에 관한 사항</t>
    <phoneticPr fontId="10" type="noConversion"/>
  </si>
  <si>
    <t>대금지급현황</t>
    <phoneticPr fontId="10" type="noConversion"/>
  </si>
  <si>
    <t>(단위 : 원)</t>
    <phoneticPr fontId="10" type="noConversion"/>
  </si>
  <si>
    <t>구매예정금액</t>
    <phoneticPr fontId="10" type="noConversion"/>
  </si>
  <si>
    <t>예산액</t>
    <phoneticPr fontId="10" type="noConversion"/>
  </si>
  <si>
    <t>도급액</t>
    <phoneticPr fontId="10" type="noConversion"/>
  </si>
  <si>
    <t>관급자재대</t>
    <phoneticPr fontId="10" type="noConversion"/>
  </si>
  <si>
    <t>기타</t>
    <phoneticPr fontId="10" type="noConversion"/>
  </si>
  <si>
    <t>계</t>
    <phoneticPr fontId="10" type="noConversion"/>
  </si>
  <si>
    <t>[분당정자청소년수련관]</t>
    <phoneticPr fontId="10" type="noConversion"/>
  </si>
  <si>
    <t>[분당정자청소년수련관]</t>
    <phoneticPr fontId="10" type="noConversion"/>
  </si>
  <si>
    <t xml:space="preserve">시설명(팀명)     </t>
    <phoneticPr fontId="10" type="noConversion"/>
  </si>
  <si>
    <t xml:space="preserve">준공검사현황  </t>
    <phoneticPr fontId="10" type="noConversion"/>
  </si>
  <si>
    <t>신도종합서비스</t>
  </si>
  <si>
    <t>(단위 : 천원)</t>
    <phoneticPr fontId="10" type="noConversion"/>
  </si>
  <si>
    <t>시설물위탁관리비</t>
    <phoneticPr fontId="10" type="noConversion"/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</si>
  <si>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</si>
  <si>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</si>
  <si>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</si>
  <si>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</si>
  <si>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</si>
  <si>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</si>
  <si>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</si>
  <si>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</si>
  <si>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</si>
  <si>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</si>
  <si>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</si>
  <si>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</si>
  <si>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</si>
  <si>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</si>
  <si>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</si>
  <si>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</si>
  <si>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</si>
  <si>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</si>
  <si>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</si>
  <si>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</si>
  <si>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</si>
  <si>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</si>
  <si>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교육용 노트북 임대 계약</t>
  </si>
  <si>
    <t>이노렌탈</t>
  </si>
  <si>
    <t>2021.12.22.</t>
  </si>
  <si>
    <t>준공검사월</t>
    <phoneticPr fontId="10" type="noConversion"/>
  </si>
  <si>
    <t>시설물위탁관리비</t>
  </si>
  <si>
    <t>위생관리비</t>
    <phoneticPr fontId="10" type="noConversion"/>
  </si>
  <si>
    <t>440,000/월</t>
    <phoneticPr fontId="10" type="noConversion"/>
  </si>
  <si>
    <t>393,000/월</t>
    <phoneticPr fontId="10" type="noConversion"/>
  </si>
  <si>
    <t>복합기 임차료</t>
    <phoneticPr fontId="10" type="noConversion"/>
  </si>
  <si>
    <t>370,000/월</t>
    <phoneticPr fontId="10" type="noConversion"/>
  </si>
  <si>
    <t>사업위탁용역</t>
    <phoneticPr fontId="10" type="noConversion"/>
  </si>
  <si>
    <t>-</t>
  </si>
  <si>
    <t>650,900/월</t>
    <phoneticPr fontId="10" type="noConversion"/>
  </si>
  <si>
    <t>청소년방과후아카데미</t>
    <phoneticPr fontId="10" type="noConversion"/>
  </si>
  <si>
    <t>컨텐츠실 노트북 임차</t>
    <phoneticPr fontId="10" type="noConversion"/>
  </si>
  <si>
    <t>1,162,500/월</t>
    <phoneticPr fontId="10" type="noConversion"/>
  </si>
  <si>
    <t>240,000/월</t>
    <phoneticPr fontId="10" type="noConversion"/>
  </si>
  <si>
    <t>160,000/분기</t>
    <phoneticPr fontId="10" type="noConversion"/>
  </si>
  <si>
    <t>지문인식 및 무인경비시스템 연간계약</t>
    <phoneticPr fontId="10" type="noConversion"/>
  </si>
  <si>
    <t>7월분</t>
    <phoneticPr fontId="10" type="noConversion"/>
  </si>
  <si>
    <t>2022년</t>
  </si>
  <si>
    <t>100,000/월</t>
    <phoneticPr fontId="10" type="noConversion"/>
  </si>
  <si>
    <t>㈜이노렌탈</t>
    <phoneticPr fontId="10" type="noConversion"/>
  </si>
  <si>
    <t>2022.08.01.</t>
    <phoneticPr fontId="10" type="noConversion"/>
  </si>
  <si>
    <t xml:space="preserve">9월 공사 발주계획  </t>
    <phoneticPr fontId="10" type="noConversion"/>
  </si>
  <si>
    <t>9월</t>
    <phoneticPr fontId="10" type="noConversion"/>
  </si>
  <si>
    <t xml:space="preserve">9월 용역 발주계획 </t>
    <phoneticPr fontId="10" type="noConversion"/>
  </si>
  <si>
    <t xml:space="preserve">9월 물품 발주계획 (물품구매(자산포함))           </t>
    <phoneticPr fontId="10" type="noConversion"/>
  </si>
  <si>
    <t>7월분</t>
    <phoneticPr fontId="10" type="noConversion"/>
  </si>
  <si>
    <t>수의총액</t>
  </si>
  <si>
    <t>EA</t>
    <phoneticPr fontId="10" type="noConversion"/>
  </si>
  <si>
    <t>기획운영팀</t>
    <phoneticPr fontId="10" type="noConversion"/>
  </si>
  <si>
    <t>배영현</t>
    <phoneticPr fontId="10" type="noConversion"/>
  </si>
  <si>
    <t>배영현</t>
    <phoneticPr fontId="10" type="noConversion"/>
  </si>
  <si>
    <t>031-729-9511</t>
    <phoneticPr fontId="10" type="noConversion"/>
  </si>
  <si>
    <t>9월</t>
    <phoneticPr fontId="10" type="noConversion"/>
  </si>
  <si>
    <t>시설관리 청소위생용품구입</t>
    <phoneticPr fontId="10" type="noConversion"/>
  </si>
  <si>
    <t>1L*12</t>
    <phoneticPr fontId="10" type="noConversion"/>
  </si>
  <si>
    <t>031-729-9511</t>
    <phoneticPr fontId="10" type="noConversion"/>
  </si>
  <si>
    <t>정자동행복프로젝트[HAPPY HOUR]무대, 천막 파라솔 등 임차</t>
    <phoneticPr fontId="10" type="noConversion"/>
  </si>
  <si>
    <t>수의계약</t>
    <phoneticPr fontId="10" type="noConversion"/>
  </si>
  <si>
    <t>한만건</t>
    <phoneticPr fontId="10" type="noConversion"/>
  </si>
  <si>
    <t>031-729-9534</t>
    <phoneticPr fontId="10" type="noConversion"/>
  </si>
  <si>
    <t>2022년</t>
    <phoneticPr fontId="10" type="noConversion"/>
  </si>
  <si>
    <t>9월</t>
    <phoneticPr fontId="10" type="noConversion"/>
  </si>
  <si>
    <t>정자동행복프로젝트[HAPPY HOUR] 포스터 제작</t>
    <phoneticPr fontId="10" type="noConversion"/>
  </si>
  <si>
    <t>정자동행복프로젝트[HAPPY HOUR] 현수막 제작</t>
    <phoneticPr fontId="10" type="noConversion"/>
  </si>
  <si>
    <t>정자동행복프로젝트[HAPPY HOUR] 무대 led백판(300인치)</t>
    <phoneticPr fontId="10" type="noConversion"/>
  </si>
  <si>
    <t>실내공기질측정</t>
    <phoneticPr fontId="10" type="noConversion"/>
  </si>
  <si>
    <t xml:space="preserve">교육공동체「이매초」3학년 교육연극 </t>
    <phoneticPr fontId="10" type="noConversion"/>
  </si>
  <si>
    <t>전략사업팀</t>
    <phoneticPr fontId="10" type="noConversion"/>
  </si>
  <si>
    <t>정연선</t>
    <phoneticPr fontId="10" type="noConversion"/>
  </si>
  <si>
    <t>031-729-9554</t>
    <phoneticPr fontId="10" type="noConversion"/>
  </si>
  <si>
    <t>공연장 무대장치 보수공사</t>
    <phoneticPr fontId="10" type="noConversion"/>
  </si>
  <si>
    <t>기타</t>
  </si>
  <si>
    <t>수의</t>
  </si>
  <si>
    <t>활동팀</t>
    <phoneticPr fontId="10" type="noConversion"/>
  </si>
  <si>
    <t>현석대</t>
    <phoneticPr fontId="10" type="noConversion"/>
  </si>
  <si>
    <t>729-9535</t>
    <phoneticPr fontId="10" type="noConversion"/>
  </si>
  <si>
    <t>이하빈칸</t>
    <phoneticPr fontId="10" type="noConversion"/>
  </si>
  <si>
    <t>8월</t>
    <phoneticPr fontId="10" type="noConversion"/>
  </si>
  <si>
    <t>8월</t>
    <phoneticPr fontId="10" type="noConversion"/>
  </si>
  <si>
    <t>2022.08.31.</t>
    <phoneticPr fontId="10" type="noConversion"/>
  </si>
  <si>
    <t>[분당정자청소년수련관]</t>
    <phoneticPr fontId="10" type="noConversion"/>
  </si>
  <si>
    <t xml:space="preserve">8월 계약현황공개   </t>
    <phoneticPr fontId="10" type="noConversion"/>
  </si>
  <si>
    <t>계약현황</t>
    <phoneticPr fontId="10" type="noConversion"/>
  </si>
  <si>
    <t>계약명</t>
  </si>
  <si>
    <t>예정가격</t>
  </si>
  <si>
    <t>낙찰률</t>
  </si>
  <si>
    <t>계약일자</t>
  </si>
  <si>
    <t>계약방법</t>
  </si>
  <si>
    <t>계약유형</t>
  </si>
  <si>
    <t>계약사유</t>
  </si>
  <si>
    <t>최초계약금액</t>
  </si>
  <si>
    <t>계약금액</t>
  </si>
  <si>
    <t>계약일자</t>
    <phoneticPr fontId="10" type="noConversion"/>
  </si>
  <si>
    <t>준공일자</t>
  </si>
  <si>
    <t>계약상대자</t>
  </si>
  <si>
    <t>소재지</t>
  </si>
  <si>
    <t>(보조금)제30회 경기도청소년종합예술제 in성남 영상촬영 및 홍보영상 제작</t>
  </si>
  <si>
    <t>2022.08.08.</t>
    <phoneticPr fontId="10" type="noConversion"/>
  </si>
  <si>
    <t>2022.08.11.</t>
    <phoneticPr fontId="10" type="noConversion"/>
  </si>
  <si>
    <t>수의 1인 견적</t>
    <phoneticPr fontId="10" type="noConversion"/>
  </si>
  <si>
    <t>일반</t>
    <phoneticPr fontId="10" type="noConversion"/>
  </si>
  <si>
    <t>소액수의</t>
    <phoneticPr fontId="10" type="noConversion"/>
  </si>
  <si>
    <t>필름번</t>
    <phoneticPr fontId="10" type="noConversion"/>
  </si>
  <si>
    <t>성남시 분당구 매화로 51.</t>
    <phoneticPr fontId="10" type="noConversion"/>
  </si>
  <si>
    <t>2022.M&amp;M 아카데미 메타버스 프로그램 계약체결</t>
  </si>
  <si>
    <t>계약현황</t>
    <phoneticPr fontId="10" type="noConversion"/>
  </si>
  <si>
    <t>2022.08.17.</t>
    <phoneticPr fontId="10" type="noConversion"/>
  </si>
  <si>
    <t>2022.12.29.</t>
    <phoneticPr fontId="10" type="noConversion"/>
  </si>
  <si>
    <t>㈜디랩</t>
    <phoneticPr fontId="10" type="noConversion"/>
  </si>
  <si>
    <t>성남시 분당구 운중로 138번길 7</t>
    <phoneticPr fontId="10" type="noConversion"/>
  </si>
  <si>
    <t>2022.08.17.</t>
    <phoneticPr fontId="10" type="noConversion"/>
  </si>
  <si>
    <t>계약현황</t>
    <phoneticPr fontId="10" type="noConversion"/>
  </si>
  <si>
    <t>교육공동체 [이매초] 5학년 교육연극</t>
  </si>
  <si>
    <t>2022.08.23.</t>
    <phoneticPr fontId="10" type="noConversion"/>
  </si>
  <si>
    <t>2022.09.16.</t>
    <phoneticPr fontId="10" type="noConversion"/>
  </si>
  <si>
    <t>바인프로덕션</t>
    <phoneticPr fontId="10" type="noConversion"/>
  </si>
  <si>
    <t>서울 종로구 대학로12길 61</t>
    <phoneticPr fontId="10" type="noConversion"/>
  </si>
  <si>
    <t>서울 종로구 대학로12길 61</t>
  </si>
  <si>
    <t>사 업 명</t>
  </si>
  <si>
    <t>계약개요</t>
  </si>
  <si>
    <t>수의계약사유</t>
    <phoneticPr fontId="10" type="noConversion"/>
  </si>
  <si>
    <t>사업장소</t>
  </si>
  <si>
    <t>기 타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</si>
  <si>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</si>
  <si>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</si>
  <si>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</si>
  <si>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</si>
  <si>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</si>
  <si>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</si>
  <si>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10" type="noConversion"/>
  </si>
  <si>
    <t>대표자 성명</t>
  </si>
  <si>
    <t>주 소</t>
  </si>
  <si>
    <t>김태민</t>
    <phoneticPr fontId="10" type="noConversion"/>
  </si>
  <si>
    <t>지방자치단체를 당사자로 하는 계약에 관한 법률 시행령 제25조 1항 5호에 의한 수의계약</t>
    <phoneticPr fontId="10" type="noConversion"/>
  </si>
  <si>
    <t>분당정자청소년수련관</t>
    <phoneticPr fontId="10" type="noConversion"/>
  </si>
  <si>
    <t>2022.08.08.</t>
    <phoneticPr fontId="10" type="noConversion"/>
  </si>
  <si>
    <t>2022.08.10.~11.</t>
    <phoneticPr fontId="10" type="noConversion"/>
  </si>
  <si>
    <t>2022.08.18.~12.29.</t>
    <phoneticPr fontId="10" type="noConversion"/>
  </si>
  <si>
    <t>송영광</t>
    <phoneticPr fontId="10" type="noConversion"/>
  </si>
  <si>
    <t>성남시 분당구 운중로 138번길 7, 301호</t>
  </si>
  <si>
    <t>2022.08.25.~09.16.</t>
    <phoneticPr fontId="10" type="noConversion"/>
  </si>
  <si>
    <t>김철준</t>
    <phoneticPr fontId="10" type="noConversion"/>
  </si>
  <si>
    <t>분당정자청소년수련관(관내 중학교)</t>
    <phoneticPr fontId="10" type="noConversion"/>
  </si>
  <si>
    <t>분당정자청소년수련관(이매초등학교)</t>
    <phoneticPr fontId="10" type="noConversion"/>
  </si>
  <si>
    <t>7월분</t>
    <phoneticPr fontId="10" type="noConversion"/>
  </si>
  <si>
    <t>2022.08.25.</t>
    <phoneticPr fontId="10" type="noConversion"/>
  </si>
  <si>
    <t>2022.08.24.</t>
    <phoneticPr fontId="10" type="noConversion"/>
  </si>
  <si>
    <t>4차</t>
    <phoneticPr fontId="10" type="noConversion"/>
  </si>
  <si>
    <t>8월 수의계약 현황</t>
    <phoneticPr fontId="10" type="noConversion"/>
  </si>
  <si>
    <t>2022.08.05.</t>
    <phoneticPr fontId="10" type="noConversion"/>
  </si>
  <si>
    <t>2022.08.24.</t>
    <phoneticPr fontId="10" type="noConversion"/>
  </si>
  <si>
    <t>2022.08.09.</t>
    <phoneticPr fontId="10" type="noConversion"/>
  </si>
  <si>
    <t>2022.08.02.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</si>
</sst>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6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3">
    <xf numFmtId="0" fontId="0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 shrinkToFit="1"/>
    </xf>
    <xf numFmtId="49" fontId="17" fillId="3" borderId="4" xfId="0" applyNumberFormat="1" applyFont="1" applyFill="1" applyBorder="1" applyAlignment="1" applyProtection="1">
      <alignment horizontal="center" vertical="center" shrinkToFit="1"/>
    </xf>
    <xf numFmtId="49" fontId="17" fillId="3" borderId="5" xfId="0" applyNumberFormat="1" applyFont="1" applyFill="1" applyBorder="1" applyAlignment="1" applyProtection="1">
      <alignment horizontal="center" vertical="center" shrinkToFi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177" fontId="21" fillId="0" borderId="14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</xf>
    <xf numFmtId="177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178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1" fillId="0" borderId="14" xfId="0" quotePrefix="1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4" fontId="22" fillId="0" borderId="7" xfId="0" applyNumberFormat="1" applyFont="1" applyFill="1" applyBorder="1" applyAlignment="1" applyProtection="1">
      <alignment horizontal="center" vertical="center" shrinkToFit="1"/>
    </xf>
    <xf numFmtId="179" fontId="2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quotePrefix="1" applyNumberFormat="1" applyFont="1" applyFill="1" applyBorder="1" applyAlignment="1" applyProtection="1">
      <alignment horizontal="center" vertical="center" shrinkToFit="1"/>
    </xf>
    <xf numFmtId="41" fontId="22" fillId="0" borderId="7" xfId="1" quotePrefix="1" applyFont="1" applyFill="1" applyBorder="1" applyAlignment="1" applyProtection="1">
      <alignment horizontal="center" vertical="center" shrinkToFit="1"/>
    </xf>
    <xf numFmtId="0" fontId="22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6" fillId="0" borderId="7" xfId="6" applyNumberFormat="1" applyFont="1" applyFill="1" applyBorder="1" applyAlignment="1">
      <alignment horizontal="center" vertical="center"/>
    </xf>
    <xf numFmtId="181" fontId="11" fillId="3" borderId="23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178" fontId="16" fillId="0" borderId="13" xfId="0" applyNumberFormat="1" applyFont="1" applyBorder="1" applyAlignment="1">
      <alignment horizontal="center" vertical="center" wrapText="1" shrinkToFit="1"/>
    </xf>
    <xf numFmtId="181" fontId="11" fillId="0" borderId="13" xfId="0" quotePrefix="1" applyNumberFormat="1" applyFont="1" applyFill="1" applyBorder="1" applyAlignment="1" applyProtection="1">
      <alignment horizontal="center" vertical="center"/>
    </xf>
    <xf numFmtId="181" fontId="11" fillId="0" borderId="13" xfId="0" applyNumberFormat="1" applyFont="1" applyFill="1" applyBorder="1" applyAlignment="1" applyProtection="1">
      <alignment horizontal="center" vertical="center"/>
    </xf>
    <xf numFmtId="176" fontId="11" fillId="0" borderId="13" xfId="0" quotePrefix="1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38" fontId="26" fillId="5" borderId="10" xfId="2" applyNumberFormat="1" applyFont="1" applyFill="1" applyBorder="1" applyAlignment="1">
      <alignment horizontal="center" vertical="center" shrinkToFit="1"/>
    </xf>
    <xf numFmtId="41" fontId="28" fillId="2" borderId="4" xfId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29" fillId="0" borderId="0" xfId="0" applyNumberFormat="1" applyFont="1" applyFill="1" applyBorder="1" applyAlignment="1" applyProtection="1">
      <alignment horizontal="center" vertical="center" shrinkToFit="1"/>
    </xf>
    <xf numFmtId="41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38" fontId="26" fillId="5" borderId="14" xfId="89" applyNumberFormat="1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wrapText="1"/>
    </xf>
    <xf numFmtId="0" fontId="11" fillId="0" borderId="0" xfId="0" applyFont="1"/>
    <xf numFmtId="0" fontId="26" fillId="0" borderId="7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 shrinkToFit="1"/>
    </xf>
    <xf numFmtId="0" fontId="26" fillId="5" borderId="10" xfId="0" applyFont="1" applyFill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5" borderId="10" xfId="0" quotePrefix="1" applyFont="1" applyFill="1" applyBorder="1" applyAlignment="1">
      <alignment horizontal="left" vertical="center" shrinkToFit="1"/>
    </xf>
    <xf numFmtId="0" fontId="26" fillId="5" borderId="14" xfId="0" quotePrefix="1" applyFont="1" applyFill="1" applyBorder="1" applyAlignment="1">
      <alignment horizontal="center" vertical="center" wrapText="1" shrinkToFit="1"/>
    </xf>
    <xf numFmtId="0" fontId="26" fillId="5" borderId="14" xfId="0" applyFont="1" applyFill="1" applyBorder="1" applyAlignment="1">
      <alignment horizontal="center" vertical="center" wrapText="1" shrinkToFit="1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5" borderId="14" xfId="0" quotePrefix="1" applyFont="1" applyFill="1" applyBorder="1" applyAlignment="1">
      <alignment horizontal="center" vertical="center" shrinkToFit="1"/>
    </xf>
    <xf numFmtId="0" fontId="26" fillId="5" borderId="10" xfId="0" quotePrefix="1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6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6" fillId="5" borderId="7" xfId="0" quotePrefix="1" applyFont="1" applyFill="1" applyBorder="1" applyAlignment="1">
      <alignment horizontal="center" vertical="center" shrinkToFit="1"/>
    </xf>
    <xf numFmtId="38" fontId="27" fillId="0" borderId="7" xfId="196" applyNumberFormat="1" applyFont="1" applyFill="1" applyBorder="1" applyAlignment="1">
      <alignment horizontal="center" vertical="center"/>
    </xf>
    <xf numFmtId="38" fontId="26" fillId="5" borderId="7" xfId="184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38" fontId="27" fillId="0" borderId="10" xfId="196" applyNumberFormat="1" applyFont="1" applyFill="1" applyBorder="1" applyAlignment="1">
      <alignment horizontal="center" vertical="center"/>
    </xf>
    <xf numFmtId="38" fontId="27" fillId="0" borderId="10" xfId="196" applyNumberFormat="1" applyFont="1" applyFill="1" applyBorder="1">
      <alignment vertical="center"/>
    </xf>
    <xf numFmtId="0" fontId="27" fillId="0" borderId="9" xfId="0" applyFont="1" applyFill="1" applyBorder="1" applyAlignment="1">
      <alignment vertical="center"/>
    </xf>
    <xf numFmtId="0" fontId="26" fillId="5" borderId="10" xfId="0" quotePrefix="1" applyFont="1" applyFill="1" applyBorder="1" applyAlignment="1">
      <alignment horizontal="center" vertical="center" wrapText="1" shrinkToFit="1"/>
    </xf>
    <xf numFmtId="41" fontId="26" fillId="5" borderId="10" xfId="240" applyFont="1" applyFill="1" applyBorder="1" applyAlignment="1">
      <alignment horizontal="center" vertical="center" shrinkToFit="1"/>
    </xf>
    <xf numFmtId="0" fontId="26" fillId="5" borderId="10" xfId="0" applyFont="1" applyFill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vertical="center"/>
    </xf>
    <xf numFmtId="38" fontId="27" fillId="0" borderId="14" xfId="196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 shrinkToFit="1"/>
    </xf>
    <xf numFmtId="41" fontId="26" fillId="5" borderId="14" xfId="60" applyFont="1" applyFill="1" applyBorder="1" applyAlignment="1">
      <alignment horizontal="right" vertical="center" shrinkToFit="1"/>
    </xf>
    <xf numFmtId="41" fontId="26" fillId="5" borderId="14" xfId="92" quotePrefix="1" applyFont="1" applyFill="1" applyBorder="1" applyAlignment="1">
      <alignment horizontal="right" vertical="center" shrinkToFit="1"/>
    </xf>
    <xf numFmtId="41" fontId="26" fillId="5" borderId="7" xfId="0" quotePrefix="1" applyNumberFormat="1" applyFont="1" applyFill="1" applyBorder="1" applyAlignment="1">
      <alignment horizontal="right" vertical="center" shrinkToFit="1"/>
    </xf>
    <xf numFmtId="41" fontId="27" fillId="0" borderId="14" xfId="76" applyNumberFormat="1" applyFont="1" applyFill="1" applyBorder="1" applyAlignment="1">
      <alignment horizontal="right" vertical="center"/>
    </xf>
    <xf numFmtId="41" fontId="27" fillId="0" borderId="7" xfId="196" applyNumberFormat="1" applyFont="1" applyFill="1" applyBorder="1" applyAlignment="1">
      <alignment horizontal="right" vertical="center"/>
    </xf>
    <xf numFmtId="38" fontId="26" fillId="5" borderId="14" xfId="59" quotePrefix="1" applyNumberFormat="1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shrinkToFit="1"/>
    </xf>
    <xf numFmtId="0" fontId="26" fillId="5" borderId="7" xfId="0" quotePrefix="1" applyFont="1" applyFill="1" applyBorder="1" applyAlignment="1">
      <alignment horizontal="center" vertical="center" wrapText="1" shrinkToFit="1"/>
    </xf>
    <xf numFmtId="38" fontId="26" fillId="5" borderId="7" xfId="59" quotePrefix="1" applyNumberFormat="1" applyFont="1" applyFill="1" applyBorder="1" applyAlignment="1">
      <alignment horizontal="center" vertical="center" shrinkToFit="1"/>
    </xf>
    <xf numFmtId="41" fontId="26" fillId="5" borderId="7" xfId="60" applyFont="1" applyFill="1" applyBorder="1" applyAlignment="1">
      <alignment horizontal="right" vertical="center" shrinkToFit="1"/>
    </xf>
    <xf numFmtId="0" fontId="26" fillId="5" borderId="7" xfId="0" applyFont="1" applyFill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/>
    </xf>
    <xf numFmtId="38" fontId="27" fillId="0" borderId="14" xfId="196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0" fontId="17" fillId="3" borderId="30" xfId="0" applyNumberFormat="1" applyFont="1" applyFill="1" applyBorder="1" applyAlignment="1" applyProtection="1">
      <alignment horizontal="center" vertical="center"/>
    </xf>
    <xf numFmtId="49" fontId="17" fillId="3" borderId="30" xfId="0" applyNumberFormat="1" applyFont="1" applyFill="1" applyBorder="1" applyAlignment="1" applyProtection="1">
      <alignment horizontal="center" vertical="center" shrinkToFit="1"/>
    </xf>
    <xf numFmtId="14" fontId="17" fillId="3" borderId="30" xfId="0" applyNumberFormat="1" applyFont="1" applyFill="1" applyBorder="1" applyAlignment="1" applyProtection="1">
      <alignment horizontal="center" vertical="center" shrinkToFit="1"/>
    </xf>
    <xf numFmtId="41" fontId="17" fillId="3" borderId="30" xfId="1" applyFont="1" applyFill="1" applyBorder="1" applyAlignment="1" applyProtection="1">
      <alignment horizontal="center" vertical="center"/>
    </xf>
    <xf numFmtId="49" fontId="17" fillId="3" borderId="30" xfId="0" applyNumberFormat="1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 shrinkToFit="1"/>
    </xf>
    <xf numFmtId="49" fontId="17" fillId="3" borderId="31" xfId="0" applyNumberFormat="1" applyFont="1" applyFill="1" applyBorder="1" applyAlignment="1" applyProtection="1">
      <alignment horizontal="center" vertical="center"/>
    </xf>
    <xf numFmtId="42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/>
    <xf numFmtId="0" fontId="36" fillId="3" borderId="34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41" fontId="38" fillId="0" borderId="38" xfId="1" applyFont="1" applyBorder="1" applyAlignment="1">
      <alignment horizontal="center" vertical="center" wrapText="1"/>
    </xf>
    <xf numFmtId="9" fontId="38" fillId="0" borderId="38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176" fontId="40" fillId="0" borderId="14" xfId="1" quotePrefix="1" applyNumberFormat="1" applyFont="1" applyFill="1" applyBorder="1" applyAlignment="1">
      <alignment horizontal="center" vertical="center" shrinkToFit="1"/>
    </xf>
    <xf numFmtId="0" fontId="41" fillId="0" borderId="7" xfId="0" quotePrefix="1" applyFont="1" applyFill="1" applyBorder="1" applyAlignment="1">
      <alignment horizontal="center" vertical="center" shrinkToFit="1"/>
    </xf>
    <xf numFmtId="41" fontId="41" fillId="5" borderId="7" xfId="30" applyFont="1" applyFill="1" applyBorder="1" applyAlignment="1">
      <alignment horizontal="center" vertical="center" shrinkToFit="1"/>
    </xf>
    <xf numFmtId="0" fontId="41" fillId="5" borderId="7" xfId="0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176" fontId="41" fillId="0" borderId="7" xfId="1" applyNumberFormat="1" applyFont="1" applyFill="1" applyBorder="1" applyAlignment="1">
      <alignment horizontal="right" vertical="center" shrinkToFit="1"/>
    </xf>
    <xf numFmtId="0" fontId="27" fillId="0" borderId="47" xfId="0" applyFont="1" applyFill="1" applyBorder="1" applyAlignment="1">
      <alignment horizontal="center" vertical="center" wrapText="1"/>
    </xf>
    <xf numFmtId="41" fontId="40" fillId="5" borderId="16" xfId="30" applyFont="1" applyFill="1" applyBorder="1" applyAlignment="1">
      <alignment horizontal="center" vertical="center" shrinkToFit="1"/>
    </xf>
    <xf numFmtId="0" fontId="26" fillId="0" borderId="47" xfId="0" applyFont="1" applyFill="1" applyBorder="1" applyAlignment="1">
      <alignment horizontal="center" vertical="center" wrapText="1"/>
    </xf>
    <xf numFmtId="184" fontId="40" fillId="0" borderId="26" xfId="0" applyNumberFormat="1" applyFont="1" applyFill="1" applyBorder="1" applyAlignment="1">
      <alignment horizontal="center" vertical="center" shrinkToFit="1"/>
    </xf>
    <xf numFmtId="176" fontId="16" fillId="0" borderId="7" xfId="1" quotePrefix="1" applyNumberFormat="1" applyFont="1" applyFill="1" applyBorder="1" applyAlignment="1" applyProtection="1">
      <alignment horizontal="right" vertical="center"/>
    </xf>
    <xf numFmtId="41" fontId="38" fillId="0" borderId="48" xfId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right" vertical="center"/>
    </xf>
    <xf numFmtId="176" fontId="11" fillId="0" borderId="7" xfId="0" quotePrefix="1" applyNumberFormat="1" applyFont="1" applyFill="1" applyBorder="1" applyAlignment="1">
      <alignment horizontal="right" vertical="center"/>
    </xf>
    <xf numFmtId="0" fontId="11" fillId="0" borderId="8" xfId="0" quotePrefix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41" fillId="5" borderId="8" xfId="0" quotePrefix="1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6" fontId="16" fillId="0" borderId="14" xfId="1" applyNumberFormat="1" applyFont="1" applyFill="1" applyBorder="1" applyAlignment="1" applyProtection="1">
      <alignment horizontal="center" vertical="center"/>
    </xf>
    <xf numFmtId="180" fontId="16" fillId="0" borderId="14" xfId="0" applyNumberFormat="1" applyFont="1" applyFill="1" applyBorder="1" applyAlignment="1">
      <alignment horizontal="center" vertical="center"/>
    </xf>
    <xf numFmtId="176" fontId="16" fillId="0" borderId="14" xfId="6" applyNumberFormat="1" applyFont="1" applyFill="1" applyBorder="1" applyAlignment="1">
      <alignment horizontal="center" vertical="center"/>
    </xf>
    <xf numFmtId="178" fontId="16" fillId="0" borderId="14" xfId="0" applyNumberFormat="1" applyFont="1" applyFill="1" applyBorder="1" applyAlignment="1">
      <alignment horizontal="center" vertical="center"/>
    </xf>
    <xf numFmtId="14" fontId="16" fillId="0" borderId="14" xfId="0" applyNumberFormat="1" applyFont="1" applyFill="1" applyBorder="1" applyAlignment="1" applyProtection="1">
      <alignment horizontal="center" vertical="center" shrinkToFit="1"/>
    </xf>
    <xf numFmtId="0" fontId="17" fillId="6" borderId="3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 shrinkToFit="1"/>
    </xf>
    <xf numFmtId="49" fontId="17" fillId="6" borderId="5" xfId="0" applyNumberFormat="1" applyFont="1" applyFill="1" applyBorder="1" applyAlignment="1" applyProtection="1">
      <alignment horizontal="center" vertical="center"/>
    </xf>
    <xf numFmtId="41" fontId="40" fillId="0" borderId="49" xfId="1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182" fontId="1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 applyProtection="1">
      <alignment horizontal="center" vertical="center" shrinkToFit="1"/>
    </xf>
    <xf numFmtId="0" fontId="40" fillId="5" borderId="14" xfId="0" applyFont="1" applyFill="1" applyBorder="1" applyAlignment="1">
      <alignment horizontal="center" vertical="center" shrinkToFit="1"/>
    </xf>
    <xf numFmtId="185" fontId="41" fillId="5" borderId="7" xfId="0" applyNumberFormat="1" applyFont="1" applyFill="1" applyBorder="1" applyAlignment="1">
      <alignment horizontal="center" vertical="center" shrinkToFit="1"/>
    </xf>
    <xf numFmtId="184" fontId="41" fillId="0" borderId="28" xfId="0" applyNumberFormat="1" applyFont="1" applyFill="1" applyBorder="1" applyAlignment="1">
      <alignment horizontal="center" vertical="center" shrinkToFit="1"/>
    </xf>
    <xf numFmtId="185" fontId="40" fillId="0" borderId="14" xfId="0" applyNumberFormat="1" applyFont="1" applyFill="1" applyBorder="1" applyAlignment="1">
      <alignment horizontal="center" vertical="center" shrinkToFit="1"/>
    </xf>
    <xf numFmtId="38" fontId="40" fillId="5" borderId="14" xfId="244" applyNumberFormat="1" applyFont="1" applyFill="1" applyBorder="1" applyAlignment="1">
      <alignment horizontal="center" vertical="center" shrinkToFit="1"/>
    </xf>
    <xf numFmtId="41" fontId="40" fillId="5" borderId="14" xfId="243" quotePrefix="1" applyFont="1" applyFill="1" applyBorder="1" applyAlignment="1">
      <alignment horizontal="center" vertical="center" shrinkToFit="1"/>
    </xf>
    <xf numFmtId="178" fontId="40" fillId="5" borderId="14" xfId="243" applyNumberFormat="1" applyFont="1" applyFill="1" applyBorder="1" applyAlignment="1">
      <alignment horizontal="center" vertical="center" shrinkToFit="1"/>
    </xf>
    <xf numFmtId="186" fontId="40" fillId="0" borderId="26" xfId="0" applyNumberFormat="1" applyFont="1" applyFill="1" applyBorder="1" applyAlignment="1">
      <alignment horizontal="center" vertical="center" shrinkToFit="1"/>
    </xf>
    <xf numFmtId="0" fontId="40" fillId="0" borderId="14" xfId="0" applyNumberFormat="1" applyFont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40" fillId="0" borderId="7" xfId="0" applyFont="1" applyFill="1" applyBorder="1" applyAlignment="1">
      <alignment horizontal="center" vertical="center"/>
    </xf>
    <xf numFmtId="0" fontId="11" fillId="0" borderId="10" xfId="0" quotePrefix="1" applyFont="1" applyFill="1" applyBorder="1" applyAlignment="1">
      <alignment horizontal="center" vertical="center"/>
    </xf>
    <xf numFmtId="176" fontId="11" fillId="0" borderId="10" xfId="0" quotePrefix="1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0" fontId="36" fillId="3" borderId="52" xfId="0" applyFont="1" applyFill="1" applyBorder="1" applyAlignment="1">
      <alignment horizontal="center" vertical="center" wrapText="1"/>
    </xf>
    <xf numFmtId="0" fontId="36" fillId="3" borderId="56" xfId="0" applyFont="1" applyFill="1" applyBorder="1" applyAlignment="1">
      <alignment horizontal="center" vertical="center" wrapText="1"/>
    </xf>
    <xf numFmtId="41" fontId="38" fillId="0" borderId="57" xfId="1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6" fillId="3" borderId="58" xfId="0" applyFont="1" applyFill="1" applyBorder="1" applyAlignment="1">
      <alignment horizontal="center" vertical="center" wrapText="1"/>
    </xf>
    <xf numFmtId="0" fontId="36" fillId="3" borderId="59" xfId="0" applyFont="1" applyFill="1" applyBorder="1" applyAlignment="1">
      <alignment horizontal="center" vertical="center" wrapText="1"/>
    </xf>
    <xf numFmtId="0" fontId="36" fillId="3" borderId="60" xfId="0" applyFont="1" applyFill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40" fillId="0" borderId="14" xfId="0" quotePrefix="1" applyNumberFormat="1" applyFont="1" applyFill="1" applyBorder="1" applyAlignment="1">
      <alignment horizontal="center" vertical="center" shrinkToFit="1"/>
    </xf>
    <xf numFmtId="0" fontId="40" fillId="0" borderId="14" xfId="0" quotePrefix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shrinkToFit="1"/>
    </xf>
    <xf numFmtId="41" fontId="40" fillId="0" borderId="14" xfId="3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184" fontId="41" fillId="0" borderId="7" xfId="0" applyNumberFormat="1" applyFont="1" applyFill="1" applyBorder="1" applyAlignment="1">
      <alignment horizontal="center" vertical="center" shrinkToFit="1"/>
    </xf>
    <xf numFmtId="185" fontId="41" fillId="0" borderId="7" xfId="0" applyNumberFormat="1" applyFont="1" applyFill="1" applyBorder="1" applyAlignment="1">
      <alignment horizontal="center" vertical="center" shrinkToFit="1"/>
    </xf>
    <xf numFmtId="41" fontId="40" fillId="0" borderId="7" xfId="1" applyFont="1" applyFill="1" applyBorder="1" applyAlignment="1">
      <alignment horizontal="center" vertical="center" wrapText="1"/>
    </xf>
    <xf numFmtId="184" fontId="44" fillId="0" borderId="64" xfId="0" applyNumberFormat="1" applyFont="1" applyFill="1" applyBorder="1" applyAlignment="1">
      <alignment horizontal="center" vertical="center" shrinkToFit="1"/>
    </xf>
    <xf numFmtId="185" fontId="44" fillId="5" borderId="13" xfId="0" applyNumberFormat="1" applyFont="1" applyFill="1" applyBorder="1" applyAlignment="1">
      <alignment horizontal="center" vertical="center" shrinkToFi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/>
    </xf>
    <xf numFmtId="41" fontId="45" fillId="0" borderId="13" xfId="1" applyFont="1" applyFill="1" applyBorder="1" applyAlignment="1">
      <alignment horizontal="center" vertical="center" wrapText="1"/>
    </xf>
    <xf numFmtId="0" fontId="0" fillId="0" borderId="65" xfId="0" applyBorder="1"/>
    <xf numFmtId="14" fontId="16" fillId="0" borderId="13" xfId="0" applyNumberFormat="1" applyFont="1" applyFill="1" applyBorder="1" applyAlignment="1" applyProtection="1">
      <alignment horizontal="center" vertical="center" shrinkToFit="1"/>
    </xf>
    <xf numFmtId="0" fontId="46" fillId="0" borderId="9" xfId="0" applyFont="1" applyFill="1" applyBorder="1" applyAlignment="1">
      <alignment horizontal="center" vertical="center"/>
    </xf>
    <xf numFmtId="0" fontId="42" fillId="5" borderId="14" xfId="0" quotePrefix="1" applyFont="1" applyFill="1" applyBorder="1" applyAlignment="1">
      <alignment horizontal="center" vertical="center" wrapText="1" shrinkToFit="1"/>
    </xf>
    <xf numFmtId="0" fontId="43" fillId="0" borderId="14" xfId="0" applyFont="1" applyFill="1" applyBorder="1" applyAlignment="1">
      <alignment horizontal="center" vertical="center"/>
    </xf>
    <xf numFmtId="41" fontId="38" fillId="0" borderId="0" xfId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>
      <alignment horizontal="center" vertical="center" shrinkToFit="1"/>
    </xf>
    <xf numFmtId="0" fontId="36" fillId="0" borderId="53" xfId="0" applyFont="1" applyFill="1" applyBorder="1" applyAlignment="1">
      <alignment horizontal="center" vertical="center" shrinkToFit="1"/>
    </xf>
    <xf numFmtId="0" fontId="36" fillId="0" borderId="54" xfId="0" applyFont="1" applyFill="1" applyBorder="1" applyAlignment="1">
      <alignment horizontal="center" vertical="center" shrinkToFit="1"/>
    </xf>
    <xf numFmtId="0" fontId="36" fillId="0" borderId="55" xfId="0" applyFont="1" applyFill="1" applyBorder="1" applyAlignment="1">
      <alignment horizontal="center" vertical="center" shrinkToFit="1"/>
    </xf>
    <xf numFmtId="0" fontId="36" fillId="3" borderId="33" xfId="0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14" fontId="36" fillId="0" borderId="38" xfId="0" applyNumberFormat="1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3" fontId="38" fillId="0" borderId="38" xfId="0" applyNumberFormat="1" applyFont="1" applyBorder="1" applyAlignment="1">
      <alignment horizontal="center" vertical="center" wrapText="1"/>
    </xf>
    <xf numFmtId="3" fontId="38" fillId="0" borderId="38" xfId="0" applyNumberFormat="1" applyFont="1" applyFill="1" applyBorder="1" applyAlignment="1">
      <alignment horizontal="center" vertical="center" wrapText="1"/>
    </xf>
    <xf numFmtId="9" fontId="38" fillId="0" borderId="40" xfId="0" applyNumberFormat="1" applyFont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shrinkToFit="1"/>
    </xf>
    <xf numFmtId="0" fontId="38" fillId="0" borderId="40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left" vertical="center" wrapText="1"/>
    </xf>
    <xf numFmtId="0" fontId="38" fillId="0" borderId="40" xfId="0" applyFont="1" applyBorder="1" applyAlignment="1">
      <alignment horizontal="left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14" fontId="36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6" fillId="3" borderId="18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</xf>
    <xf numFmtId="49" fontId="16" fillId="3" borderId="22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/>
    </xf>
    <xf numFmtId="49" fontId="16" fillId="3" borderId="20" xfId="0" applyNumberFormat="1" applyFont="1" applyFill="1" applyBorder="1" applyAlignment="1" applyProtection="1">
      <alignment horizontal="center" vertical="center"/>
    </xf>
    <xf numFmtId="49" fontId="16" fillId="3" borderId="12" xfId="0" applyNumberFormat="1" applyFont="1" applyFill="1" applyBorder="1" applyAlignment="1" applyProtection="1">
      <alignment horizontal="center" vertical="center"/>
    </xf>
    <xf numFmtId="49" fontId="16" fillId="3" borderId="24" xfId="0" applyNumberFormat="1" applyFont="1" applyFill="1" applyBorder="1" applyAlignment="1" applyProtection="1">
      <alignment horizontal="center" vertical="center"/>
    </xf>
  </cellXfs>
  <cellStyles count="483">
    <cellStyle name="쉼표 [0]" xfId="1" builtinId="6"/>
    <cellStyle name="쉼표 [0] 10" xfId="123"/>
    <cellStyle name="쉼표 [0] 10 2" xfId="363"/>
    <cellStyle name="쉼표 [0] 10 2 2 2 2 2 2 2" xfId="32"/>
    <cellStyle name="쉼표 [0] 10 2 2 2 2 2 2 2 2" xfId="62"/>
    <cellStyle name="쉼표 [0] 10 2 2 2 2 2 2 2 2 2" xfId="122"/>
    <cellStyle name="쉼표 [0] 10 2 2 2 2 2 2 2 2 2 2" xfId="362"/>
    <cellStyle name="쉼표 [0] 10 2 2 2 2 2 2 2 2 3" xfId="182"/>
    <cellStyle name="쉼표 [0] 10 2 2 2 2 2 2 2 2 3 2" xfId="422"/>
    <cellStyle name="쉼표 [0] 10 2 2 2 2 2 2 2 2 4" xfId="242"/>
    <cellStyle name="쉼표 [0] 10 2 2 2 2 2 2 2 2 4 2" xfId="482"/>
    <cellStyle name="쉼표 [0] 10 2 2 2 2 2 2 2 2 5" xfId="302"/>
    <cellStyle name="쉼표 [0] 10 2 2 2 2 2 2 2 3" xfId="92"/>
    <cellStyle name="쉼표 [0] 10 2 2 2 2 2 2 2 3 2" xfId="332"/>
    <cellStyle name="쉼표 [0] 10 2 2 2 2 2 2 2 4" xfId="152"/>
    <cellStyle name="쉼표 [0] 10 2 2 2 2 2 2 2 4 2" xfId="392"/>
    <cellStyle name="쉼표 [0] 10 2 2 2 2 2 2 2 5" xfId="212"/>
    <cellStyle name="쉼표 [0] 10 2 2 2 2 2 2 2 5 2" xfId="452"/>
    <cellStyle name="쉼표 [0] 10 2 2 2 2 2 2 2 6" xfId="272"/>
    <cellStyle name="쉼표 [0] 11" xfId="183"/>
    <cellStyle name="쉼표 [0] 11 2" xfId="423"/>
    <cellStyle name="쉼표 [0] 12" xfId="24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2 2" xfId="360"/>
    <cellStyle name="쉼표 [0] 2 2 10 7 2 3" xfId="180"/>
    <cellStyle name="쉼표 [0] 2 2 10 7 2 3 2" xfId="420"/>
    <cellStyle name="쉼표 [0] 2 2 10 7 2 4" xfId="240"/>
    <cellStyle name="쉼표 [0] 2 2 10 7 2 4 2" xfId="480"/>
    <cellStyle name="쉼표 [0] 2 2 10 7 2 5" xfId="300"/>
    <cellStyle name="쉼표 [0] 2 2 10 7 3" xfId="90"/>
    <cellStyle name="쉼표 [0] 2 2 10 7 3 2" xfId="330"/>
    <cellStyle name="쉼표 [0] 2 2 10 7 4" xfId="150"/>
    <cellStyle name="쉼표 [0] 2 2 10 7 4 2" xfId="390"/>
    <cellStyle name="쉼표 [0] 2 2 10 7 5" xfId="210"/>
    <cellStyle name="쉼표 [0] 2 2 10 7 5 2" xfId="450"/>
    <cellStyle name="쉼표 [0] 2 2 10 7 6" xfId="270"/>
    <cellStyle name="쉼표 [0] 2 2 2" xfId="25"/>
    <cellStyle name="쉼표 [0] 2 2 2 2" xfId="55"/>
    <cellStyle name="쉼표 [0] 2 2 2 2 2" xfId="115"/>
    <cellStyle name="쉼표 [0] 2 2 2 2 2 2" xfId="355"/>
    <cellStyle name="쉼표 [0] 2 2 2 2 3" xfId="175"/>
    <cellStyle name="쉼표 [0] 2 2 2 2 3 2" xfId="415"/>
    <cellStyle name="쉼표 [0] 2 2 2 2 4" xfId="235"/>
    <cellStyle name="쉼표 [0] 2 2 2 2 4 2" xfId="475"/>
    <cellStyle name="쉼표 [0] 2 2 2 2 5" xfId="295"/>
    <cellStyle name="쉼표 [0] 2 2 2 3" xfId="85"/>
    <cellStyle name="쉼표 [0] 2 2 2 3 2" xfId="325"/>
    <cellStyle name="쉼표 [0] 2 2 2 4" xfId="145"/>
    <cellStyle name="쉼표 [0] 2 2 2 4 2" xfId="385"/>
    <cellStyle name="쉼표 [0] 2 2 2 5" xfId="205"/>
    <cellStyle name="쉼표 [0] 2 2 2 5 2" xfId="445"/>
    <cellStyle name="쉼표 [0] 2 2 2 6" xfId="265"/>
    <cellStyle name="쉼표 [0] 2 2 3" xfId="42"/>
    <cellStyle name="쉼표 [0] 2 2 3 2" xfId="102"/>
    <cellStyle name="쉼표 [0] 2 2 3 2 2" xfId="342"/>
    <cellStyle name="쉼표 [0] 2 2 3 3" xfId="162"/>
    <cellStyle name="쉼표 [0] 2 2 3 3 2" xfId="402"/>
    <cellStyle name="쉼표 [0] 2 2 3 4" xfId="222"/>
    <cellStyle name="쉼표 [0] 2 2 3 4 2" xfId="462"/>
    <cellStyle name="쉼표 [0] 2 2 3 5" xfId="282"/>
    <cellStyle name="쉼표 [0] 2 2 4" xfId="72"/>
    <cellStyle name="쉼표 [0] 2 2 4 2" xfId="312"/>
    <cellStyle name="쉼표 [0] 2 2 5" xfId="132"/>
    <cellStyle name="쉼표 [0] 2 2 5 2" xfId="372"/>
    <cellStyle name="쉼표 [0] 2 2 6" xfId="192"/>
    <cellStyle name="쉼표 [0] 2 2 6 2" xfId="432"/>
    <cellStyle name="쉼표 [0] 2 2 7" xfId="252"/>
    <cellStyle name="쉼표 [0] 2 3" xfId="18"/>
    <cellStyle name="쉼표 [0] 2 3 2" xfId="48"/>
    <cellStyle name="쉼표 [0] 2 3 2 2" xfId="108"/>
    <cellStyle name="쉼표 [0] 2 3 2 2 2" xfId="348"/>
    <cellStyle name="쉼표 [0] 2 3 2 3" xfId="168"/>
    <cellStyle name="쉼표 [0] 2 3 2 3 2" xfId="408"/>
    <cellStyle name="쉼표 [0] 2 3 2 4" xfId="228"/>
    <cellStyle name="쉼표 [0] 2 3 2 4 2" xfId="468"/>
    <cellStyle name="쉼표 [0] 2 3 2 5" xfId="288"/>
    <cellStyle name="쉼표 [0] 2 3 3" xfId="78"/>
    <cellStyle name="쉼표 [0] 2 3 3 2" xfId="318"/>
    <cellStyle name="쉼표 [0] 2 3 4" xfId="138"/>
    <cellStyle name="쉼표 [0] 2 3 4 2" xfId="378"/>
    <cellStyle name="쉼표 [0] 2 3 5" xfId="198"/>
    <cellStyle name="쉼표 [0] 2 3 5 2" xfId="438"/>
    <cellStyle name="쉼표 [0] 2 3 6" xfId="258"/>
    <cellStyle name="쉼표 [0] 2 4" xfId="35"/>
    <cellStyle name="쉼표 [0] 2 4 2" xfId="95"/>
    <cellStyle name="쉼표 [0] 2 4 2 2" xfId="335"/>
    <cellStyle name="쉼표 [0] 2 4 3" xfId="155"/>
    <cellStyle name="쉼표 [0] 2 4 3 2" xfId="395"/>
    <cellStyle name="쉼표 [0] 2 4 4" xfId="215"/>
    <cellStyle name="쉼표 [0] 2 4 4 2" xfId="455"/>
    <cellStyle name="쉼표 [0] 2 4 5" xfId="275"/>
    <cellStyle name="쉼표 [0] 2 5" xfId="65"/>
    <cellStyle name="쉼표 [0] 2 5 2" xfId="305"/>
    <cellStyle name="쉼표 [0] 2 6" xfId="125"/>
    <cellStyle name="쉼표 [0] 2 6 2" xfId="365"/>
    <cellStyle name="쉼표 [0] 2 7" xfId="185"/>
    <cellStyle name="쉼표 [0] 2 7 2" xfId="425"/>
    <cellStyle name="쉼표 [0] 2 8" xfId="245"/>
    <cellStyle name="쉼표 [0] 21" xfId="31"/>
    <cellStyle name="쉼표 [0] 21 2" xfId="61"/>
    <cellStyle name="쉼표 [0] 21 2 2" xfId="121"/>
    <cellStyle name="쉼표 [0] 21 2 2 2" xfId="361"/>
    <cellStyle name="쉼표 [0] 21 2 3" xfId="181"/>
    <cellStyle name="쉼표 [0] 21 2 3 2" xfId="421"/>
    <cellStyle name="쉼표 [0] 21 2 4" xfId="241"/>
    <cellStyle name="쉼표 [0] 21 2 4 2" xfId="481"/>
    <cellStyle name="쉼표 [0] 21 2 5" xfId="301"/>
    <cellStyle name="쉼표 [0] 21 3" xfId="91"/>
    <cellStyle name="쉼표 [0] 21 3 2" xfId="331"/>
    <cellStyle name="쉼표 [0] 21 4" xfId="151"/>
    <cellStyle name="쉼표 [0] 21 4 2" xfId="391"/>
    <cellStyle name="쉼표 [0] 21 5" xfId="211"/>
    <cellStyle name="쉼표 [0] 21 5 2" xfId="451"/>
    <cellStyle name="쉼표 [0] 21 6" xfId="27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2 2" xfId="356"/>
    <cellStyle name="쉼표 [0] 3 2 2 2 3" xfId="176"/>
    <cellStyle name="쉼표 [0] 3 2 2 2 3 2" xfId="416"/>
    <cellStyle name="쉼표 [0] 3 2 2 2 4" xfId="236"/>
    <cellStyle name="쉼표 [0] 3 2 2 2 4 2" xfId="476"/>
    <cellStyle name="쉼표 [0] 3 2 2 2 5" xfId="296"/>
    <cellStyle name="쉼표 [0] 3 2 2 3" xfId="86"/>
    <cellStyle name="쉼표 [0] 3 2 2 3 2" xfId="326"/>
    <cellStyle name="쉼표 [0] 3 2 2 4" xfId="146"/>
    <cellStyle name="쉼표 [0] 3 2 2 4 2" xfId="386"/>
    <cellStyle name="쉼표 [0] 3 2 2 5" xfId="206"/>
    <cellStyle name="쉼표 [0] 3 2 2 5 2" xfId="446"/>
    <cellStyle name="쉼표 [0] 3 2 2 6" xfId="266"/>
    <cellStyle name="쉼표 [0] 3 2 3" xfId="43"/>
    <cellStyle name="쉼표 [0] 3 2 3 2" xfId="103"/>
    <cellStyle name="쉼표 [0] 3 2 3 2 2" xfId="343"/>
    <cellStyle name="쉼표 [0] 3 2 3 3" xfId="163"/>
    <cellStyle name="쉼표 [0] 3 2 3 3 2" xfId="403"/>
    <cellStyle name="쉼표 [0] 3 2 3 4" xfId="223"/>
    <cellStyle name="쉼표 [0] 3 2 3 4 2" xfId="463"/>
    <cellStyle name="쉼표 [0] 3 2 3 5" xfId="283"/>
    <cellStyle name="쉼표 [0] 3 2 4" xfId="73"/>
    <cellStyle name="쉼표 [0] 3 2 4 2" xfId="313"/>
    <cellStyle name="쉼표 [0] 3 2 5" xfId="133"/>
    <cellStyle name="쉼표 [0] 3 2 5 2" xfId="373"/>
    <cellStyle name="쉼표 [0] 3 2 6" xfId="193"/>
    <cellStyle name="쉼표 [0] 3 2 6 2" xfId="433"/>
    <cellStyle name="쉼표 [0] 3 2 7" xfId="253"/>
    <cellStyle name="쉼표 [0] 3 3" xfId="19"/>
    <cellStyle name="쉼표 [0] 3 3 2" xfId="49"/>
    <cellStyle name="쉼표 [0] 3 3 2 2" xfId="109"/>
    <cellStyle name="쉼표 [0] 3 3 2 2 2" xfId="349"/>
    <cellStyle name="쉼표 [0] 3 3 2 3" xfId="169"/>
    <cellStyle name="쉼표 [0] 3 3 2 3 2" xfId="409"/>
    <cellStyle name="쉼표 [0] 3 3 2 4" xfId="229"/>
    <cellStyle name="쉼표 [0] 3 3 2 4 2" xfId="469"/>
    <cellStyle name="쉼표 [0] 3 3 2 5" xfId="289"/>
    <cellStyle name="쉼표 [0] 3 3 3" xfId="79"/>
    <cellStyle name="쉼표 [0] 3 3 3 2" xfId="319"/>
    <cellStyle name="쉼표 [0] 3 3 4" xfId="139"/>
    <cellStyle name="쉼표 [0] 3 3 4 2" xfId="379"/>
    <cellStyle name="쉼표 [0] 3 3 5" xfId="199"/>
    <cellStyle name="쉼표 [0] 3 3 5 2" xfId="439"/>
    <cellStyle name="쉼표 [0] 3 3 6" xfId="259"/>
    <cellStyle name="쉼표 [0] 3 4" xfId="36"/>
    <cellStyle name="쉼표 [0] 3 4 2" xfId="96"/>
    <cellStyle name="쉼표 [0] 3 4 2 2" xfId="336"/>
    <cellStyle name="쉼표 [0] 3 4 3" xfId="156"/>
    <cellStyle name="쉼표 [0] 3 4 3 2" xfId="396"/>
    <cellStyle name="쉼표 [0] 3 4 4" xfId="216"/>
    <cellStyle name="쉼표 [0] 3 4 4 2" xfId="456"/>
    <cellStyle name="쉼표 [0] 3 4 5" xfId="276"/>
    <cellStyle name="쉼표 [0] 3 5" xfId="66"/>
    <cellStyle name="쉼표 [0] 3 5 2" xfId="306"/>
    <cellStyle name="쉼표 [0] 3 6" xfId="126"/>
    <cellStyle name="쉼표 [0] 3 6 2" xfId="366"/>
    <cellStyle name="쉼표 [0] 3 7" xfId="186"/>
    <cellStyle name="쉼표 [0] 3 7 2" xfId="426"/>
    <cellStyle name="쉼표 [0] 3 8" xfId="246"/>
    <cellStyle name="쉼표 [0] 4" xfId="2"/>
    <cellStyle name="쉼표 [0] 4 17" xfId="29"/>
    <cellStyle name="쉼표 [0] 4 17 2" xfId="59"/>
    <cellStyle name="쉼표 [0] 4 17 2 2" xfId="119"/>
    <cellStyle name="쉼표 [0] 4 17 2 2 2" xfId="359"/>
    <cellStyle name="쉼표 [0] 4 17 2 3" xfId="179"/>
    <cellStyle name="쉼표 [0] 4 17 2 3 2" xfId="419"/>
    <cellStyle name="쉼표 [0] 4 17 2 4" xfId="239"/>
    <cellStyle name="쉼표 [0] 4 17 2 4 2" xfId="479"/>
    <cellStyle name="쉼표 [0] 4 17 2 5" xfId="299"/>
    <cellStyle name="쉼표 [0] 4 17 3" xfId="89"/>
    <cellStyle name="쉼표 [0] 4 17 3 2" xfId="329"/>
    <cellStyle name="쉼표 [0] 4 17 4" xfId="149"/>
    <cellStyle name="쉼표 [0] 4 17 4 2" xfId="389"/>
    <cellStyle name="쉼표 [0] 4 17 5" xfId="209"/>
    <cellStyle name="쉼표 [0] 4 17 5 2" xfId="449"/>
    <cellStyle name="쉼표 [0] 4 17 6" xfId="269"/>
    <cellStyle name="쉼표 [0] 4 2" xfId="11"/>
    <cellStyle name="쉼표 [0] 4 2 2" xfId="24"/>
    <cellStyle name="쉼표 [0] 4 2 2 2" xfId="54"/>
    <cellStyle name="쉼표 [0] 4 2 2 2 2" xfId="114"/>
    <cellStyle name="쉼표 [0] 4 2 2 2 2 2" xfId="354"/>
    <cellStyle name="쉼표 [0] 4 2 2 2 3" xfId="174"/>
    <cellStyle name="쉼표 [0] 4 2 2 2 3 2" xfId="414"/>
    <cellStyle name="쉼표 [0] 4 2 2 2 4" xfId="234"/>
    <cellStyle name="쉼표 [0] 4 2 2 2 4 2" xfId="474"/>
    <cellStyle name="쉼표 [0] 4 2 2 2 5" xfId="294"/>
    <cellStyle name="쉼표 [0] 4 2 2 3" xfId="84"/>
    <cellStyle name="쉼표 [0] 4 2 2 3 2" xfId="324"/>
    <cellStyle name="쉼표 [0] 4 2 2 4" xfId="144"/>
    <cellStyle name="쉼표 [0] 4 2 2 4 2" xfId="384"/>
    <cellStyle name="쉼표 [0] 4 2 2 5" xfId="204"/>
    <cellStyle name="쉼표 [0] 4 2 2 5 2" xfId="444"/>
    <cellStyle name="쉼표 [0] 4 2 2 6" xfId="264"/>
    <cellStyle name="쉼표 [0] 4 2 3" xfId="41"/>
    <cellStyle name="쉼표 [0] 4 2 3 2" xfId="101"/>
    <cellStyle name="쉼표 [0] 4 2 3 2 2" xfId="341"/>
    <cellStyle name="쉼표 [0] 4 2 3 3" xfId="161"/>
    <cellStyle name="쉼표 [0] 4 2 3 3 2" xfId="401"/>
    <cellStyle name="쉼표 [0] 4 2 3 4" xfId="221"/>
    <cellStyle name="쉼표 [0] 4 2 3 4 2" xfId="461"/>
    <cellStyle name="쉼표 [0] 4 2 3 5" xfId="281"/>
    <cellStyle name="쉼표 [0] 4 2 4" xfId="71"/>
    <cellStyle name="쉼표 [0] 4 2 4 2" xfId="311"/>
    <cellStyle name="쉼표 [0] 4 2 5" xfId="131"/>
    <cellStyle name="쉼표 [0] 4 2 5 2" xfId="371"/>
    <cellStyle name="쉼표 [0] 4 2 6" xfId="191"/>
    <cellStyle name="쉼표 [0] 4 2 6 2" xfId="431"/>
    <cellStyle name="쉼표 [0] 4 2 7" xfId="251"/>
    <cellStyle name="쉼표 [0] 4 3" xfId="17"/>
    <cellStyle name="쉼표 [0] 4 3 2" xfId="47"/>
    <cellStyle name="쉼표 [0] 4 3 2 2" xfId="107"/>
    <cellStyle name="쉼표 [0] 4 3 2 2 2" xfId="347"/>
    <cellStyle name="쉼표 [0] 4 3 2 3" xfId="167"/>
    <cellStyle name="쉼표 [0] 4 3 2 3 2" xfId="407"/>
    <cellStyle name="쉼표 [0] 4 3 2 4" xfId="227"/>
    <cellStyle name="쉼표 [0] 4 3 2 4 2" xfId="467"/>
    <cellStyle name="쉼표 [0] 4 3 2 5" xfId="287"/>
    <cellStyle name="쉼표 [0] 4 3 3" xfId="77"/>
    <cellStyle name="쉼표 [0] 4 3 3 2" xfId="317"/>
    <cellStyle name="쉼표 [0] 4 3 4" xfId="137"/>
    <cellStyle name="쉼표 [0] 4 3 4 2" xfId="377"/>
    <cellStyle name="쉼표 [0] 4 3 5" xfId="197"/>
    <cellStyle name="쉼표 [0] 4 3 5 2" xfId="437"/>
    <cellStyle name="쉼표 [0] 4 3 6" xfId="257"/>
    <cellStyle name="쉼표 [0] 4 4" xfId="34"/>
    <cellStyle name="쉼표 [0] 4 4 2" xfId="94"/>
    <cellStyle name="쉼표 [0] 4 4 2 2" xfId="334"/>
    <cellStyle name="쉼표 [0] 4 4 3" xfId="154"/>
    <cellStyle name="쉼표 [0] 4 4 3 2" xfId="394"/>
    <cellStyle name="쉼표 [0] 4 4 4" xfId="214"/>
    <cellStyle name="쉼표 [0] 4 4 4 2" xfId="454"/>
    <cellStyle name="쉼표 [0] 4 4 5" xfId="274"/>
    <cellStyle name="쉼표 [0] 4 5" xfId="64"/>
    <cellStyle name="쉼표 [0] 4 5 2" xfId="304"/>
    <cellStyle name="쉼표 [0] 4 6" xfId="124"/>
    <cellStyle name="쉼표 [0] 4 6 2" xfId="364"/>
    <cellStyle name="쉼표 [0] 4 7" xfId="184"/>
    <cellStyle name="쉼표 [0] 4 7 2" xfId="424"/>
    <cellStyle name="쉼표 [0] 4 8" xfId="24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2 2" xfId="357"/>
    <cellStyle name="쉼표 [0] 5 2 2 2 3" xfId="177"/>
    <cellStyle name="쉼표 [0] 5 2 2 2 3 2" xfId="417"/>
    <cellStyle name="쉼표 [0] 5 2 2 2 4" xfId="237"/>
    <cellStyle name="쉼표 [0] 5 2 2 2 4 2" xfId="477"/>
    <cellStyle name="쉼표 [0] 5 2 2 2 5" xfId="297"/>
    <cellStyle name="쉼표 [0] 5 2 2 3" xfId="87"/>
    <cellStyle name="쉼표 [0] 5 2 2 3 2" xfId="327"/>
    <cellStyle name="쉼표 [0] 5 2 2 4" xfId="147"/>
    <cellStyle name="쉼표 [0] 5 2 2 4 2" xfId="387"/>
    <cellStyle name="쉼표 [0] 5 2 2 5" xfId="207"/>
    <cellStyle name="쉼표 [0] 5 2 2 5 2" xfId="447"/>
    <cellStyle name="쉼표 [0] 5 2 2 6" xfId="267"/>
    <cellStyle name="쉼표 [0] 5 2 3" xfId="44"/>
    <cellStyle name="쉼표 [0] 5 2 3 2" xfId="104"/>
    <cellStyle name="쉼표 [0] 5 2 3 2 2" xfId="344"/>
    <cellStyle name="쉼표 [0] 5 2 3 3" xfId="164"/>
    <cellStyle name="쉼표 [0] 5 2 3 3 2" xfId="404"/>
    <cellStyle name="쉼표 [0] 5 2 3 4" xfId="224"/>
    <cellStyle name="쉼표 [0] 5 2 3 4 2" xfId="464"/>
    <cellStyle name="쉼표 [0] 5 2 3 5" xfId="284"/>
    <cellStyle name="쉼표 [0] 5 2 4" xfId="74"/>
    <cellStyle name="쉼표 [0] 5 2 4 2" xfId="314"/>
    <cellStyle name="쉼표 [0] 5 2 5" xfId="134"/>
    <cellStyle name="쉼표 [0] 5 2 5 2" xfId="374"/>
    <cellStyle name="쉼표 [0] 5 2 6" xfId="194"/>
    <cellStyle name="쉼표 [0] 5 2 6 2" xfId="434"/>
    <cellStyle name="쉼표 [0] 5 2 7" xfId="254"/>
    <cellStyle name="쉼표 [0] 5 3" xfId="20"/>
    <cellStyle name="쉼표 [0] 5 3 2" xfId="50"/>
    <cellStyle name="쉼표 [0] 5 3 2 2" xfId="110"/>
    <cellStyle name="쉼표 [0] 5 3 2 2 2" xfId="350"/>
    <cellStyle name="쉼표 [0] 5 3 2 3" xfId="170"/>
    <cellStyle name="쉼표 [0] 5 3 2 3 2" xfId="410"/>
    <cellStyle name="쉼표 [0] 5 3 2 4" xfId="230"/>
    <cellStyle name="쉼표 [0] 5 3 2 4 2" xfId="470"/>
    <cellStyle name="쉼표 [0] 5 3 2 5" xfId="290"/>
    <cellStyle name="쉼표 [0] 5 3 3" xfId="80"/>
    <cellStyle name="쉼표 [0] 5 3 3 2" xfId="320"/>
    <cellStyle name="쉼표 [0] 5 3 4" xfId="140"/>
    <cellStyle name="쉼표 [0] 5 3 4 2" xfId="380"/>
    <cellStyle name="쉼표 [0] 5 3 5" xfId="200"/>
    <cellStyle name="쉼표 [0] 5 3 5 2" xfId="440"/>
    <cellStyle name="쉼표 [0] 5 3 6" xfId="260"/>
    <cellStyle name="쉼표 [0] 5 4" xfId="37"/>
    <cellStyle name="쉼표 [0] 5 4 2" xfId="97"/>
    <cellStyle name="쉼표 [0] 5 4 2 2" xfId="337"/>
    <cellStyle name="쉼표 [0] 5 4 3" xfId="157"/>
    <cellStyle name="쉼표 [0] 5 4 3 2" xfId="397"/>
    <cellStyle name="쉼표 [0] 5 4 4" xfId="217"/>
    <cellStyle name="쉼표 [0] 5 4 4 2" xfId="457"/>
    <cellStyle name="쉼표 [0] 5 4 5" xfId="277"/>
    <cellStyle name="쉼표 [0] 5 5" xfId="67"/>
    <cellStyle name="쉼표 [0] 5 5 2" xfId="307"/>
    <cellStyle name="쉼표 [0] 5 6" xfId="127"/>
    <cellStyle name="쉼표 [0] 5 6 2" xfId="367"/>
    <cellStyle name="쉼표 [0] 5 7" xfId="187"/>
    <cellStyle name="쉼표 [0] 5 7 2" xfId="427"/>
    <cellStyle name="쉼표 [0] 5 8" xfId="247"/>
    <cellStyle name="쉼표 [0] 6" xfId="10"/>
    <cellStyle name="쉼표 [0] 6 2" xfId="23"/>
    <cellStyle name="쉼표 [0] 6 2 2" xfId="53"/>
    <cellStyle name="쉼표 [0] 6 2 2 2" xfId="113"/>
    <cellStyle name="쉼표 [0] 6 2 2 2 2" xfId="353"/>
    <cellStyle name="쉼표 [0] 6 2 2 3" xfId="173"/>
    <cellStyle name="쉼표 [0] 6 2 2 3 2" xfId="413"/>
    <cellStyle name="쉼표 [0] 6 2 2 4" xfId="233"/>
    <cellStyle name="쉼표 [0] 6 2 2 4 2" xfId="473"/>
    <cellStyle name="쉼표 [0] 6 2 2 5" xfId="293"/>
    <cellStyle name="쉼표 [0] 6 2 3" xfId="83"/>
    <cellStyle name="쉼표 [0] 6 2 3 2" xfId="323"/>
    <cellStyle name="쉼표 [0] 6 2 4" xfId="143"/>
    <cellStyle name="쉼표 [0] 6 2 4 2" xfId="383"/>
    <cellStyle name="쉼표 [0] 6 2 5" xfId="203"/>
    <cellStyle name="쉼표 [0] 6 2 5 2" xfId="443"/>
    <cellStyle name="쉼표 [0] 6 2 6" xfId="263"/>
    <cellStyle name="쉼표 [0] 6 3" xfId="40"/>
    <cellStyle name="쉼표 [0] 6 3 2" xfId="100"/>
    <cellStyle name="쉼표 [0] 6 3 2 2" xfId="340"/>
    <cellStyle name="쉼표 [0] 6 3 3" xfId="160"/>
    <cellStyle name="쉼표 [0] 6 3 3 2" xfId="400"/>
    <cellStyle name="쉼표 [0] 6 3 4" xfId="220"/>
    <cellStyle name="쉼표 [0] 6 3 4 2" xfId="460"/>
    <cellStyle name="쉼표 [0] 6 3 5" xfId="280"/>
    <cellStyle name="쉼표 [0] 6 4" xfId="70"/>
    <cellStyle name="쉼표 [0] 6 4 2" xfId="310"/>
    <cellStyle name="쉼표 [0] 6 5" xfId="130"/>
    <cellStyle name="쉼표 [0] 6 5 2" xfId="370"/>
    <cellStyle name="쉼표 [0] 6 6" xfId="190"/>
    <cellStyle name="쉼표 [0] 6 6 2" xfId="430"/>
    <cellStyle name="쉼표 [0] 6 7" xfId="250"/>
    <cellStyle name="쉼표 [0] 7" xfId="16"/>
    <cellStyle name="쉼표 [0] 7 2" xfId="46"/>
    <cellStyle name="쉼표 [0] 7 2 2" xfId="106"/>
    <cellStyle name="쉼표 [0] 7 2 2 2" xfId="346"/>
    <cellStyle name="쉼표 [0] 7 2 3" xfId="166"/>
    <cellStyle name="쉼표 [0] 7 2 3 2" xfId="406"/>
    <cellStyle name="쉼표 [0] 7 2 4" xfId="226"/>
    <cellStyle name="쉼표 [0] 7 2 4 2" xfId="466"/>
    <cellStyle name="쉼표 [0] 7 2 5" xfId="286"/>
    <cellStyle name="쉼표 [0] 7 3" xfId="76"/>
    <cellStyle name="쉼표 [0] 7 3 2" xfId="316"/>
    <cellStyle name="쉼표 [0] 7 4" xfId="136"/>
    <cellStyle name="쉼표 [0] 7 4 2" xfId="376"/>
    <cellStyle name="쉼표 [0] 7 5" xfId="196"/>
    <cellStyle name="쉼표 [0] 7 5 2" xfId="436"/>
    <cellStyle name="쉼표 [0] 7 6" xfId="256"/>
    <cellStyle name="쉼표 [0] 8" xfId="33"/>
    <cellStyle name="쉼표 [0] 8 2" xfId="93"/>
    <cellStyle name="쉼표 [0] 8 2 2" xfId="333"/>
    <cellStyle name="쉼표 [0] 8 3" xfId="153"/>
    <cellStyle name="쉼표 [0] 8 3 2" xfId="393"/>
    <cellStyle name="쉼표 [0] 8 4" xfId="213"/>
    <cellStyle name="쉼표 [0] 8 4 2" xfId="453"/>
    <cellStyle name="쉼표 [0] 8 5" xfId="273"/>
    <cellStyle name="쉼표 [0] 9" xfId="63"/>
    <cellStyle name="쉼표 [0] 9 2" xfId="30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2 2" xfId="358"/>
    <cellStyle name="표준 2 2 2 2 2 3" xfId="178"/>
    <cellStyle name="표준 2 2 2 2 2 3 2" xfId="418"/>
    <cellStyle name="표준 2 2 2 2 2 4" xfId="238"/>
    <cellStyle name="표준 2 2 2 2 2 4 2" xfId="478"/>
    <cellStyle name="표준 2 2 2 2 2 5" xfId="298"/>
    <cellStyle name="표준 2 2 2 2 3" xfId="88"/>
    <cellStyle name="표준 2 2 2 2 3 2" xfId="328"/>
    <cellStyle name="표준 2 2 2 2 4" xfId="148"/>
    <cellStyle name="표준 2 2 2 2 4 2" xfId="388"/>
    <cellStyle name="표준 2 2 2 2 5" xfId="208"/>
    <cellStyle name="표준 2 2 2 2 5 2" xfId="448"/>
    <cellStyle name="표준 2 2 2 2 6" xfId="268"/>
    <cellStyle name="표준 2 2 2 3" xfId="45"/>
    <cellStyle name="표준 2 2 2 3 2" xfId="105"/>
    <cellStyle name="표준 2 2 2 3 2 2" xfId="345"/>
    <cellStyle name="표준 2 2 2 3 3" xfId="165"/>
    <cellStyle name="표준 2 2 2 3 3 2" xfId="405"/>
    <cellStyle name="표준 2 2 2 3 4" xfId="225"/>
    <cellStyle name="표준 2 2 2 3 4 2" xfId="465"/>
    <cellStyle name="표준 2 2 2 3 5" xfId="285"/>
    <cellStyle name="표준 2 2 2 4" xfId="75"/>
    <cellStyle name="표준 2 2 2 4 2" xfId="315"/>
    <cellStyle name="표준 2 2 2 5" xfId="135"/>
    <cellStyle name="표준 2 2 2 5 2" xfId="375"/>
    <cellStyle name="표준 2 2 2 6" xfId="195"/>
    <cellStyle name="표준 2 2 2 6 2" xfId="435"/>
    <cellStyle name="표준 2 2 2 7" xfId="255"/>
    <cellStyle name="표준 2 2 3" xfId="21"/>
    <cellStyle name="표준 2 2 3 2" xfId="51"/>
    <cellStyle name="표준 2 2 3 2 2" xfId="111"/>
    <cellStyle name="표준 2 2 3 2 2 2" xfId="351"/>
    <cellStyle name="표준 2 2 3 2 3" xfId="171"/>
    <cellStyle name="표준 2 2 3 2 3 2" xfId="411"/>
    <cellStyle name="표준 2 2 3 2 4" xfId="231"/>
    <cellStyle name="표준 2 2 3 2 4 2" xfId="471"/>
    <cellStyle name="표준 2 2 3 2 5" xfId="291"/>
    <cellStyle name="표준 2 2 3 3" xfId="81"/>
    <cellStyle name="표준 2 2 3 3 2" xfId="321"/>
    <cellStyle name="표준 2 2 3 4" xfId="141"/>
    <cellStyle name="표준 2 2 3 4 2" xfId="381"/>
    <cellStyle name="표준 2 2 3 5" xfId="201"/>
    <cellStyle name="표준 2 2 3 5 2" xfId="441"/>
    <cellStyle name="표준 2 2 3 6" xfId="261"/>
    <cellStyle name="표준 2 2 4" xfId="38"/>
    <cellStyle name="표준 2 2 4 2" xfId="98"/>
    <cellStyle name="표준 2 2 4 2 2" xfId="338"/>
    <cellStyle name="표준 2 2 4 3" xfId="158"/>
    <cellStyle name="표준 2 2 4 3 2" xfId="398"/>
    <cellStyle name="표준 2 2 4 4" xfId="218"/>
    <cellStyle name="표준 2 2 4 4 2" xfId="458"/>
    <cellStyle name="표준 2 2 4 5" xfId="278"/>
    <cellStyle name="표준 2 2 5" xfId="68"/>
    <cellStyle name="표준 2 2 5 2" xfId="308"/>
    <cellStyle name="표준 2 2 6" xfId="128"/>
    <cellStyle name="표준 2 2 6 2" xfId="368"/>
    <cellStyle name="표준 2 2 7" xfId="188"/>
    <cellStyle name="표준 2 2 7 2" xfId="428"/>
    <cellStyle name="표준 2 2 8" xfId="248"/>
    <cellStyle name="표준 3" xfId="9"/>
    <cellStyle name="표준 4" xfId="8"/>
    <cellStyle name="표준 4 2" xfId="22"/>
    <cellStyle name="표준 4 2 2" xfId="52"/>
    <cellStyle name="표준 4 2 2 2" xfId="112"/>
    <cellStyle name="표준 4 2 2 2 2" xfId="352"/>
    <cellStyle name="표준 4 2 2 3" xfId="172"/>
    <cellStyle name="표준 4 2 2 3 2" xfId="412"/>
    <cellStyle name="표준 4 2 2 4" xfId="232"/>
    <cellStyle name="표준 4 2 2 4 2" xfId="472"/>
    <cellStyle name="표준 4 2 2 5" xfId="292"/>
    <cellStyle name="표준 4 2 3" xfId="82"/>
    <cellStyle name="표준 4 2 3 2" xfId="322"/>
    <cellStyle name="표준 4 2 4" xfId="142"/>
    <cellStyle name="표준 4 2 4 2" xfId="382"/>
    <cellStyle name="표준 4 2 5" xfId="202"/>
    <cellStyle name="표준 4 2 5 2" xfId="442"/>
    <cellStyle name="표준 4 2 6" xfId="262"/>
    <cellStyle name="표준 4 3" xfId="39"/>
    <cellStyle name="표준 4 3 2" xfId="99"/>
    <cellStyle name="표준 4 3 2 2" xfId="339"/>
    <cellStyle name="표준 4 3 3" xfId="159"/>
    <cellStyle name="표준 4 3 3 2" xfId="399"/>
    <cellStyle name="표준 4 3 4" xfId="219"/>
    <cellStyle name="표준 4 3 4 2" xfId="459"/>
    <cellStyle name="표준 4 3 5" xfId="279"/>
    <cellStyle name="표준 4 4" xfId="69"/>
    <cellStyle name="표준 4 4 2" xfId="309"/>
    <cellStyle name="표준 4 5" xfId="129"/>
    <cellStyle name="표준 4 5 2" xfId="369"/>
    <cellStyle name="표준 4 6" xfId="189"/>
    <cellStyle name="표준 4 6 2" xfId="429"/>
    <cellStyle name="표준 4 7" xfId="24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D9" sqref="D9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74" t="s">
        <v>133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23.25" customHeight="1" thickBot="1" x14ac:dyDescent="0.2">
      <c r="A2" s="276" t="s">
        <v>77</v>
      </c>
      <c r="B2" s="276"/>
      <c r="C2" s="276"/>
      <c r="D2" s="276"/>
      <c r="E2" s="69"/>
      <c r="F2" s="69"/>
      <c r="G2" s="69"/>
      <c r="H2" s="69"/>
      <c r="I2" s="69"/>
      <c r="J2" s="69"/>
      <c r="K2" s="69"/>
      <c r="L2" s="275" t="s">
        <v>70</v>
      </c>
      <c r="M2" s="275"/>
    </row>
    <row r="3" spans="1:13" s="7" customFormat="1" ht="28.5" customHeight="1" thickBot="1" x14ac:dyDescent="0.2">
      <c r="A3" s="97" t="s">
        <v>13</v>
      </c>
      <c r="B3" s="98" t="s">
        <v>0</v>
      </c>
      <c r="C3" s="98" t="s">
        <v>1</v>
      </c>
      <c r="D3" s="98" t="s">
        <v>2</v>
      </c>
      <c r="E3" s="98" t="s">
        <v>3</v>
      </c>
      <c r="F3" s="98" t="s">
        <v>4</v>
      </c>
      <c r="G3" s="98" t="s">
        <v>5</v>
      </c>
      <c r="H3" s="98" t="s">
        <v>6</v>
      </c>
      <c r="I3" s="98" t="s">
        <v>71</v>
      </c>
      <c r="J3" s="99" t="s">
        <v>14</v>
      </c>
      <c r="K3" s="99" t="s">
        <v>7</v>
      </c>
      <c r="L3" s="99" t="s">
        <v>8</v>
      </c>
      <c r="M3" s="100" t="s">
        <v>9</v>
      </c>
    </row>
    <row r="4" spans="1:13" s="7" customFormat="1" ht="28.5" customHeight="1" thickTop="1" x14ac:dyDescent="0.15">
      <c r="A4" s="178">
        <v>1</v>
      </c>
      <c r="B4" s="181">
        <v>2022</v>
      </c>
      <c r="C4" s="217" t="s">
        <v>141</v>
      </c>
      <c r="D4" s="249" t="s">
        <v>142</v>
      </c>
      <c r="E4" s="250" t="s">
        <v>135</v>
      </c>
      <c r="F4" s="172" t="s">
        <v>143</v>
      </c>
      <c r="G4" s="250">
        <v>211</v>
      </c>
      <c r="H4" s="251" t="s">
        <v>136</v>
      </c>
      <c r="I4" s="252">
        <v>1200000</v>
      </c>
      <c r="J4" s="251" t="s">
        <v>137</v>
      </c>
      <c r="K4" s="251" t="s">
        <v>138</v>
      </c>
      <c r="L4" s="251" t="s">
        <v>144</v>
      </c>
      <c r="M4" s="253"/>
    </row>
    <row r="5" spans="1:13" s="80" customFormat="1" ht="28.5" customHeight="1" x14ac:dyDescent="0.15">
      <c r="A5" s="89"/>
      <c r="B5" s="86"/>
      <c r="C5" s="95"/>
      <c r="D5" s="267" t="s">
        <v>165</v>
      </c>
      <c r="E5" s="86"/>
      <c r="F5" s="127"/>
      <c r="G5" s="92"/>
      <c r="H5" s="86"/>
      <c r="I5" s="122"/>
      <c r="J5" s="93"/>
      <c r="K5" s="86"/>
      <c r="L5" s="86"/>
      <c r="M5" s="134"/>
    </row>
    <row r="6" spans="1:13" s="80" customFormat="1" ht="28.5" customHeight="1" x14ac:dyDescent="0.15">
      <c r="A6" s="128"/>
      <c r="B6" s="86"/>
      <c r="C6" s="95"/>
      <c r="D6" s="130"/>
      <c r="E6" s="86"/>
      <c r="F6" s="127"/>
      <c r="G6" s="130"/>
      <c r="H6" s="129"/>
      <c r="I6" s="132"/>
      <c r="J6" s="133"/>
      <c r="K6" s="129"/>
      <c r="L6" s="86"/>
      <c r="M6" s="134"/>
    </row>
    <row r="7" spans="1:13" s="80" customFormat="1" ht="28.5" customHeight="1" x14ac:dyDescent="0.15">
      <c r="A7" s="128"/>
      <c r="B7" s="129"/>
      <c r="C7" s="105"/>
      <c r="D7" s="130"/>
      <c r="E7" s="129"/>
      <c r="F7" s="131"/>
      <c r="G7" s="130"/>
      <c r="H7" s="129"/>
      <c r="I7" s="132"/>
      <c r="J7" s="133"/>
      <c r="K7" s="129"/>
      <c r="L7" s="129"/>
      <c r="M7" s="134"/>
    </row>
    <row r="8" spans="1:13" s="80" customFormat="1" ht="28.5" customHeight="1" x14ac:dyDescent="0.15">
      <c r="A8" s="128"/>
      <c r="B8" s="129"/>
      <c r="C8" s="105"/>
      <c r="D8" s="130"/>
      <c r="E8" s="129"/>
      <c r="F8" s="131"/>
      <c r="G8" s="130"/>
      <c r="H8" s="129"/>
      <c r="I8" s="132"/>
      <c r="J8" s="133"/>
      <c r="K8" s="129"/>
      <c r="L8" s="129"/>
      <c r="M8" s="134"/>
    </row>
    <row r="9" spans="1:13" s="80" customFormat="1" ht="28.5" customHeight="1" thickBot="1" x14ac:dyDescent="0.2">
      <c r="A9" s="90"/>
      <c r="B9" s="87"/>
      <c r="C9" s="96"/>
      <c r="D9" s="115"/>
      <c r="E9" s="87"/>
      <c r="F9" s="96"/>
      <c r="G9" s="67"/>
      <c r="H9" s="91"/>
      <c r="I9" s="116"/>
      <c r="J9" s="117"/>
      <c r="K9" s="87"/>
      <c r="L9" s="87"/>
      <c r="M9" s="118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10" type="noConversion"/>
  <dataValidations count="1">
    <dataValidation type="list" allowBlank="1" showInputMessage="1" showErrorMessage="1" sqref="E4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C36" sqref="C36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74" t="s">
        <v>132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9.5" customHeight="1" thickBot="1" x14ac:dyDescent="0.2">
      <c r="A2" s="277" t="s">
        <v>78</v>
      </c>
      <c r="B2" s="277"/>
      <c r="C2" s="277"/>
      <c r="D2" s="277"/>
      <c r="E2" s="69"/>
      <c r="F2" s="69"/>
      <c r="G2" s="69"/>
      <c r="H2" s="69"/>
      <c r="I2" s="278" t="s">
        <v>70</v>
      </c>
      <c r="J2" s="278"/>
    </row>
    <row r="3" spans="1:10" s="6" customFormat="1" ht="25.5" customHeight="1" thickBot="1" x14ac:dyDescent="0.2">
      <c r="A3" s="97" t="s">
        <v>13</v>
      </c>
      <c r="B3" s="88" t="s">
        <v>0</v>
      </c>
      <c r="C3" s="98" t="s">
        <v>1</v>
      </c>
      <c r="D3" s="99" t="s">
        <v>10</v>
      </c>
      <c r="E3" s="99" t="s">
        <v>3</v>
      </c>
      <c r="F3" s="68" t="s">
        <v>72</v>
      </c>
      <c r="G3" s="99" t="s">
        <v>14</v>
      </c>
      <c r="H3" s="99" t="s">
        <v>7</v>
      </c>
      <c r="I3" s="99" t="s">
        <v>8</v>
      </c>
      <c r="J3" s="100" t="s">
        <v>9</v>
      </c>
    </row>
    <row r="4" spans="1:10" s="6" customFormat="1" ht="24" customHeight="1" thickTop="1" x14ac:dyDescent="0.15">
      <c r="A4" s="178">
        <v>1</v>
      </c>
      <c r="B4" s="216">
        <v>2022</v>
      </c>
      <c r="C4" s="215" t="s">
        <v>131</v>
      </c>
      <c r="D4" s="207" t="s">
        <v>145</v>
      </c>
      <c r="E4" s="206" t="s">
        <v>146</v>
      </c>
      <c r="F4" s="205">
        <v>4000000</v>
      </c>
      <c r="G4" s="254" t="s">
        <v>54</v>
      </c>
      <c r="H4" s="225" t="s">
        <v>147</v>
      </c>
      <c r="I4" s="225" t="s">
        <v>148</v>
      </c>
      <c r="J4" s="176"/>
    </row>
    <row r="5" spans="1:10" s="6" customFormat="1" ht="24" customHeight="1" x14ac:dyDescent="0.15">
      <c r="A5" s="128">
        <v>2</v>
      </c>
      <c r="B5" s="216" t="s">
        <v>149</v>
      </c>
      <c r="C5" s="215" t="s">
        <v>150</v>
      </c>
      <c r="D5" s="207" t="s">
        <v>151</v>
      </c>
      <c r="E5" s="229" t="s">
        <v>146</v>
      </c>
      <c r="F5" s="177">
        <v>500000</v>
      </c>
      <c r="G5" s="255" t="s">
        <v>54</v>
      </c>
      <c r="H5" s="175" t="s">
        <v>147</v>
      </c>
      <c r="I5" s="225" t="s">
        <v>148</v>
      </c>
      <c r="J5" s="176"/>
    </row>
    <row r="6" spans="1:10" s="6" customFormat="1" ht="24" customHeight="1" x14ac:dyDescent="0.15">
      <c r="A6" s="128">
        <v>3</v>
      </c>
      <c r="B6" s="216" t="s">
        <v>149</v>
      </c>
      <c r="C6" s="215" t="s">
        <v>131</v>
      </c>
      <c r="D6" s="207" t="s">
        <v>152</v>
      </c>
      <c r="E6" s="173" t="s">
        <v>146</v>
      </c>
      <c r="F6" s="174">
        <v>1500000</v>
      </c>
      <c r="G6" s="225" t="s">
        <v>54</v>
      </c>
      <c r="H6" s="175" t="s">
        <v>147</v>
      </c>
      <c r="I6" s="225" t="s">
        <v>148</v>
      </c>
      <c r="J6" s="176"/>
    </row>
    <row r="7" spans="1:10" s="6" customFormat="1" ht="24" customHeight="1" x14ac:dyDescent="0.15">
      <c r="A7" s="128">
        <v>4</v>
      </c>
      <c r="B7" s="216" t="s">
        <v>149</v>
      </c>
      <c r="C7" s="215" t="s">
        <v>131</v>
      </c>
      <c r="D7" s="207" t="s">
        <v>153</v>
      </c>
      <c r="E7" s="173" t="s">
        <v>146</v>
      </c>
      <c r="F7" s="174">
        <v>2850000</v>
      </c>
      <c r="G7" s="229" t="s">
        <v>54</v>
      </c>
      <c r="H7" s="175" t="s">
        <v>147</v>
      </c>
      <c r="I7" s="225" t="s">
        <v>148</v>
      </c>
      <c r="J7" s="192"/>
    </row>
    <row r="8" spans="1:10" s="6" customFormat="1" ht="24" customHeight="1" x14ac:dyDescent="0.15">
      <c r="A8" s="128">
        <v>5</v>
      </c>
      <c r="B8" s="256">
        <v>2022</v>
      </c>
      <c r="C8" s="257" t="s">
        <v>131</v>
      </c>
      <c r="D8" s="207" t="s">
        <v>154</v>
      </c>
      <c r="E8" s="225" t="s">
        <v>146</v>
      </c>
      <c r="F8" s="258">
        <v>700000</v>
      </c>
      <c r="G8" s="225" t="s">
        <v>53</v>
      </c>
      <c r="H8" s="225" t="s">
        <v>139</v>
      </c>
      <c r="I8" s="225" t="s">
        <v>140</v>
      </c>
      <c r="J8" s="176"/>
    </row>
    <row r="9" spans="1:10" ht="24.75" customHeight="1" thickBot="1" x14ac:dyDescent="0.2">
      <c r="A9" s="90">
        <v>6</v>
      </c>
      <c r="B9" s="259">
        <v>2022</v>
      </c>
      <c r="C9" s="260" t="s">
        <v>131</v>
      </c>
      <c r="D9" s="261" t="s">
        <v>155</v>
      </c>
      <c r="E9" s="262" t="s">
        <v>146</v>
      </c>
      <c r="F9" s="263">
        <v>800000</v>
      </c>
      <c r="G9" s="262" t="s">
        <v>156</v>
      </c>
      <c r="H9" s="262" t="s">
        <v>157</v>
      </c>
      <c r="I9" s="262" t="s">
        <v>158</v>
      </c>
      <c r="J9" s="264"/>
    </row>
  </sheetData>
  <mergeCells count="3">
    <mergeCell ref="A1:J1"/>
    <mergeCell ref="A2:D2"/>
    <mergeCell ref="I2:J2"/>
  </mergeCells>
  <phoneticPr fontId="10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N6" sqref="N6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74" t="s">
        <v>130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0.25" customHeight="1" thickBot="1" x14ac:dyDescent="0.2">
      <c r="A2" s="279" t="s">
        <v>78</v>
      </c>
      <c r="B2" s="279"/>
      <c r="C2" s="279"/>
      <c r="D2" s="279"/>
      <c r="E2" s="77"/>
      <c r="F2" s="77"/>
      <c r="G2" s="77"/>
      <c r="H2" s="77"/>
      <c r="I2" s="77"/>
      <c r="J2" s="77"/>
      <c r="K2" s="77"/>
      <c r="L2" s="77"/>
      <c r="M2" s="275" t="s">
        <v>82</v>
      </c>
      <c r="N2" s="275"/>
    </row>
    <row r="3" spans="1:14" s="7" customFormat="1" ht="23.25" customHeight="1" thickBot="1" x14ac:dyDescent="0.2">
      <c r="A3" s="97" t="s">
        <v>13</v>
      </c>
      <c r="B3" s="99" t="s">
        <v>0</v>
      </c>
      <c r="C3" s="98" t="s">
        <v>1</v>
      </c>
      <c r="D3" s="99" t="s">
        <v>11</v>
      </c>
      <c r="E3" s="99" t="s">
        <v>12</v>
      </c>
      <c r="F3" s="99" t="s">
        <v>3</v>
      </c>
      <c r="G3" s="98" t="s">
        <v>73</v>
      </c>
      <c r="H3" s="98" t="s">
        <v>74</v>
      </c>
      <c r="I3" s="98" t="s">
        <v>75</v>
      </c>
      <c r="J3" s="98" t="s">
        <v>76</v>
      </c>
      <c r="K3" s="98" t="s">
        <v>79</v>
      </c>
      <c r="L3" s="99" t="s">
        <v>7</v>
      </c>
      <c r="M3" s="99" t="s">
        <v>8</v>
      </c>
      <c r="N3" s="100" t="s">
        <v>9</v>
      </c>
    </row>
    <row r="4" spans="1:14" s="80" customFormat="1" ht="28.5" customHeight="1" thickTop="1" x14ac:dyDescent="0.15">
      <c r="A4" s="180">
        <v>1</v>
      </c>
      <c r="B4" s="221" t="s">
        <v>126</v>
      </c>
      <c r="C4" s="217" t="s">
        <v>131</v>
      </c>
      <c r="D4" s="222" t="s">
        <v>159</v>
      </c>
      <c r="E4" s="214" t="s">
        <v>160</v>
      </c>
      <c r="F4" s="218" t="s">
        <v>161</v>
      </c>
      <c r="G4" s="219">
        <v>5000</v>
      </c>
      <c r="H4" s="220"/>
      <c r="I4" s="220"/>
      <c r="J4" s="219">
        <v>5000</v>
      </c>
      <c r="K4" s="214" t="s">
        <v>162</v>
      </c>
      <c r="L4" s="214" t="s">
        <v>163</v>
      </c>
      <c r="M4" s="214" t="s">
        <v>164</v>
      </c>
      <c r="N4" s="179"/>
    </row>
    <row r="5" spans="1:14" s="80" customFormat="1" ht="28.5" customHeight="1" x14ac:dyDescent="0.15">
      <c r="A5" s="82"/>
      <c r="B5" s="83"/>
      <c r="C5" s="129"/>
      <c r="D5" s="268" t="s">
        <v>165</v>
      </c>
      <c r="E5" s="95"/>
      <c r="F5" s="78"/>
      <c r="G5" s="123"/>
      <c r="H5" s="135"/>
      <c r="I5" s="135"/>
      <c r="J5" s="125"/>
      <c r="K5" s="121"/>
      <c r="L5" s="84"/>
      <c r="M5" s="84"/>
      <c r="N5" s="85"/>
    </row>
    <row r="6" spans="1:14" s="80" customFormat="1" ht="28.5" customHeight="1" x14ac:dyDescent="0.15">
      <c r="A6" s="82"/>
      <c r="B6" s="83"/>
      <c r="C6" s="129"/>
      <c r="D6" s="84"/>
      <c r="E6" s="95"/>
      <c r="F6" s="78"/>
      <c r="G6" s="123"/>
      <c r="H6" s="120"/>
      <c r="I6" s="120"/>
      <c r="J6" s="125"/>
      <c r="K6" s="121"/>
      <c r="L6" s="84"/>
      <c r="M6" s="84"/>
      <c r="N6" s="85"/>
    </row>
    <row r="7" spans="1:14" s="80" customFormat="1" ht="28.5" customHeight="1" x14ac:dyDescent="0.15">
      <c r="A7" s="82"/>
      <c r="B7" s="83"/>
      <c r="C7" s="129"/>
      <c r="D7" s="84"/>
      <c r="E7" s="95"/>
      <c r="F7" s="78"/>
      <c r="G7" s="123"/>
      <c r="H7" s="120"/>
      <c r="I7" s="120"/>
      <c r="J7" s="125"/>
      <c r="K7" s="121"/>
      <c r="L7" s="84"/>
      <c r="M7" s="84"/>
      <c r="N7" s="85"/>
    </row>
    <row r="8" spans="1:14" s="7" customFormat="1" ht="28.5" customHeight="1" x14ac:dyDescent="0.15">
      <c r="A8" s="79"/>
      <c r="B8" s="103"/>
      <c r="C8" s="129"/>
      <c r="D8" s="104"/>
      <c r="E8" s="105"/>
      <c r="F8" s="107"/>
      <c r="G8" s="124"/>
      <c r="H8" s="106"/>
      <c r="I8" s="106"/>
      <c r="J8" s="126"/>
      <c r="K8" s="81"/>
      <c r="L8" s="104"/>
      <c r="M8" s="104"/>
      <c r="N8" s="119"/>
    </row>
    <row r="9" spans="1:14" s="80" customFormat="1" ht="28.5" customHeight="1" thickBot="1" x14ac:dyDescent="0.2">
      <c r="A9" s="108"/>
      <c r="B9" s="109"/>
      <c r="C9" s="110"/>
      <c r="D9" s="111"/>
      <c r="E9" s="96"/>
      <c r="F9" s="67"/>
      <c r="G9" s="91"/>
      <c r="H9" s="112"/>
      <c r="I9" s="112"/>
      <c r="J9" s="113"/>
      <c r="K9" s="94"/>
      <c r="L9" s="111"/>
      <c r="M9" s="111"/>
      <c r="N9" s="114"/>
    </row>
    <row r="10" spans="1:14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4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22" spans="7:7" x14ac:dyDescent="0.15">
      <c r="G22" s="5"/>
    </row>
  </sheetData>
  <mergeCells count="3">
    <mergeCell ref="A1:N1"/>
    <mergeCell ref="A2:D2"/>
    <mergeCell ref="M2:N2"/>
  </mergeCells>
  <phoneticPr fontId="10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80" t="s">
        <v>15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9.5" customHeight="1" x14ac:dyDescent="0.15">
      <c r="A2" s="281" t="s">
        <v>78</v>
      </c>
      <c r="B2" s="281"/>
      <c r="C2" s="8"/>
      <c r="D2" s="9"/>
      <c r="E2" s="9"/>
      <c r="F2" s="10"/>
      <c r="G2" s="10"/>
      <c r="H2" s="10"/>
      <c r="I2" s="10"/>
      <c r="J2" s="282"/>
      <c r="K2" s="282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82" t="s">
        <v>16</v>
      </c>
      <c r="K3" s="282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80" t="s">
        <v>30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4.25" customHeight="1" x14ac:dyDescent="0.15">
      <c r="A2" s="283" t="s">
        <v>77</v>
      </c>
      <c r="B2" s="283"/>
      <c r="C2" s="40"/>
      <c r="D2" s="9"/>
      <c r="E2" s="9"/>
      <c r="F2" s="10"/>
      <c r="G2" s="10"/>
      <c r="H2" s="10"/>
      <c r="I2" s="10"/>
      <c r="J2" s="284"/>
      <c r="K2" s="284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82" t="s">
        <v>31</v>
      </c>
      <c r="K3" s="282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workbookViewId="0">
      <selection activeCell="C12" sqref="C12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149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285" t="s">
        <v>80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ht="15" customHeight="1" thickBot="1" x14ac:dyDescent="0.2">
      <c r="A2" s="137"/>
      <c r="B2" s="137"/>
      <c r="C2" s="137"/>
      <c r="D2" s="140"/>
      <c r="E2" s="140"/>
      <c r="F2" s="140"/>
      <c r="G2" s="142"/>
      <c r="H2" s="286"/>
      <c r="I2" s="286"/>
      <c r="J2" s="286"/>
    </row>
    <row r="3" spans="1:10" ht="27" customHeight="1" thickBot="1" x14ac:dyDescent="0.2">
      <c r="A3" s="201" t="s">
        <v>13</v>
      </c>
      <c r="B3" s="202" t="s">
        <v>18</v>
      </c>
      <c r="C3" s="202" t="s">
        <v>42</v>
      </c>
      <c r="D3" s="202" t="s">
        <v>43</v>
      </c>
      <c r="E3" s="202" t="s">
        <v>44</v>
      </c>
      <c r="F3" s="202" t="s">
        <v>45</v>
      </c>
      <c r="G3" s="202" t="s">
        <v>46</v>
      </c>
      <c r="H3" s="202" t="s">
        <v>47</v>
      </c>
      <c r="I3" s="203" t="s">
        <v>48</v>
      </c>
      <c r="J3" s="204" t="s">
        <v>9</v>
      </c>
    </row>
    <row r="4" spans="1:10" s="2" customFormat="1" ht="27" customHeight="1" thickTop="1" x14ac:dyDescent="0.15">
      <c r="A4" s="193">
        <v>1</v>
      </c>
      <c r="B4" s="194" t="s">
        <v>84</v>
      </c>
      <c r="C4" s="195" t="s">
        <v>85</v>
      </c>
      <c r="D4" s="196">
        <v>2880000</v>
      </c>
      <c r="E4" s="197" t="s">
        <v>86</v>
      </c>
      <c r="F4" s="198" t="s">
        <v>87</v>
      </c>
      <c r="G4" s="199" t="s">
        <v>88</v>
      </c>
      <c r="H4" s="200" t="s">
        <v>168</v>
      </c>
      <c r="I4" s="200" t="s">
        <v>168</v>
      </c>
      <c r="J4" s="185" t="s">
        <v>166</v>
      </c>
    </row>
    <row r="5" spans="1:10" s="2" customFormat="1" ht="27" customHeight="1" x14ac:dyDescent="0.15">
      <c r="A5" s="171">
        <v>2</v>
      </c>
      <c r="B5" s="143" t="s">
        <v>91</v>
      </c>
      <c r="C5" s="209" t="s">
        <v>92</v>
      </c>
      <c r="D5" s="144">
        <v>5280000</v>
      </c>
      <c r="E5" s="64" t="s">
        <v>93</v>
      </c>
      <c r="F5" s="55" t="s">
        <v>87</v>
      </c>
      <c r="G5" s="65" t="s">
        <v>88</v>
      </c>
      <c r="H5" s="200" t="s">
        <v>168</v>
      </c>
      <c r="I5" s="200" t="s">
        <v>168</v>
      </c>
      <c r="J5" s="145" t="s">
        <v>167</v>
      </c>
    </row>
    <row r="6" spans="1:10" s="2" customFormat="1" ht="27" customHeight="1" x14ac:dyDescent="0.15">
      <c r="A6" s="66">
        <v>3</v>
      </c>
      <c r="B6" s="143" t="s">
        <v>94</v>
      </c>
      <c r="C6" s="209" t="s">
        <v>95</v>
      </c>
      <c r="D6" s="144">
        <v>4716000</v>
      </c>
      <c r="E6" s="64" t="s">
        <v>86</v>
      </c>
      <c r="F6" s="55" t="s">
        <v>87</v>
      </c>
      <c r="G6" s="65" t="s">
        <v>88</v>
      </c>
      <c r="H6" s="200" t="s">
        <v>168</v>
      </c>
      <c r="I6" s="200" t="s">
        <v>168</v>
      </c>
      <c r="J6" s="145" t="s">
        <v>167</v>
      </c>
    </row>
    <row r="7" spans="1:10" s="2" customFormat="1" ht="27" customHeight="1" x14ac:dyDescent="0.15">
      <c r="A7" s="66">
        <v>4</v>
      </c>
      <c r="B7" s="143" t="s">
        <v>96</v>
      </c>
      <c r="C7" s="209" t="s">
        <v>81</v>
      </c>
      <c r="D7" s="144">
        <v>4400000</v>
      </c>
      <c r="E7" s="64" t="s">
        <v>97</v>
      </c>
      <c r="F7" s="55" t="s">
        <v>87</v>
      </c>
      <c r="G7" s="65" t="s">
        <v>88</v>
      </c>
      <c r="H7" s="200" t="s">
        <v>168</v>
      </c>
      <c r="I7" s="200" t="s">
        <v>168</v>
      </c>
      <c r="J7" s="145" t="s">
        <v>167</v>
      </c>
    </row>
    <row r="8" spans="1:10" s="2" customFormat="1" ht="27" customHeight="1" x14ac:dyDescent="0.15">
      <c r="A8" s="66">
        <v>5</v>
      </c>
      <c r="B8" s="143" t="s">
        <v>98</v>
      </c>
      <c r="C8" s="209" t="s">
        <v>99</v>
      </c>
      <c r="D8" s="144">
        <v>407921000</v>
      </c>
      <c r="E8" s="64" t="s">
        <v>100</v>
      </c>
      <c r="F8" s="55" t="s">
        <v>87</v>
      </c>
      <c r="G8" s="65" t="s">
        <v>88</v>
      </c>
      <c r="H8" s="200" t="s">
        <v>168</v>
      </c>
      <c r="I8" s="200" t="s">
        <v>168</v>
      </c>
      <c r="J8" s="145" t="s">
        <v>167</v>
      </c>
    </row>
    <row r="9" spans="1:10" s="2" customFormat="1" ht="27" customHeight="1" x14ac:dyDescent="0.15">
      <c r="A9" s="66">
        <v>6</v>
      </c>
      <c r="B9" s="211" t="s">
        <v>101</v>
      </c>
      <c r="C9" s="211" t="s">
        <v>102</v>
      </c>
      <c r="D9" s="146">
        <v>7810800</v>
      </c>
      <c r="E9" s="211" t="s">
        <v>100</v>
      </c>
      <c r="F9" s="211" t="s">
        <v>87</v>
      </c>
      <c r="G9" s="211" t="s">
        <v>88</v>
      </c>
      <c r="H9" s="200" t="s">
        <v>168</v>
      </c>
      <c r="I9" s="200" t="s">
        <v>168</v>
      </c>
      <c r="J9" s="145" t="s">
        <v>167</v>
      </c>
    </row>
    <row r="10" spans="1:10" s="147" customFormat="1" ht="27" customHeight="1" x14ac:dyDescent="0.15">
      <c r="A10" s="66">
        <v>7</v>
      </c>
      <c r="B10" s="211" t="s">
        <v>103</v>
      </c>
      <c r="C10" s="211" t="s">
        <v>81</v>
      </c>
      <c r="D10" s="146">
        <v>1200000</v>
      </c>
      <c r="E10" s="211" t="s">
        <v>97</v>
      </c>
      <c r="F10" s="211" t="s">
        <v>87</v>
      </c>
      <c r="G10" s="211" t="s">
        <v>88</v>
      </c>
      <c r="H10" s="200" t="s">
        <v>168</v>
      </c>
      <c r="I10" s="200" t="s">
        <v>168</v>
      </c>
      <c r="J10" s="145" t="s">
        <v>167</v>
      </c>
    </row>
    <row r="11" spans="1:10" s="147" customFormat="1" ht="27" customHeight="1" x14ac:dyDescent="0.15">
      <c r="A11" s="66">
        <v>8</v>
      </c>
      <c r="B11" s="211" t="s">
        <v>104</v>
      </c>
      <c r="C11" s="211" t="s">
        <v>105</v>
      </c>
      <c r="D11" s="146">
        <v>10120000</v>
      </c>
      <c r="E11" s="211" t="s">
        <v>93</v>
      </c>
      <c r="F11" s="211" t="s">
        <v>87</v>
      </c>
      <c r="G11" s="211" t="s">
        <v>88</v>
      </c>
      <c r="H11" s="200" t="s">
        <v>168</v>
      </c>
      <c r="I11" s="200" t="s">
        <v>168</v>
      </c>
      <c r="J11" s="145" t="s">
        <v>167</v>
      </c>
    </row>
    <row r="12" spans="1:10" s="147" customFormat="1" ht="27" customHeight="1" thickBot="1" x14ac:dyDescent="0.2">
      <c r="A12" s="170">
        <v>9</v>
      </c>
      <c r="B12" s="190" t="s">
        <v>106</v>
      </c>
      <c r="C12" s="190" t="s">
        <v>107</v>
      </c>
      <c r="D12" s="228">
        <v>13950000</v>
      </c>
      <c r="E12" s="190" t="s">
        <v>108</v>
      </c>
      <c r="F12" s="190" t="s">
        <v>87</v>
      </c>
      <c r="G12" s="190" t="s">
        <v>88</v>
      </c>
      <c r="H12" s="265" t="s">
        <v>168</v>
      </c>
      <c r="I12" s="265" t="s">
        <v>168</v>
      </c>
      <c r="J12" s="169" t="s">
        <v>167</v>
      </c>
    </row>
    <row r="13" spans="1:10" s="148" customFormat="1" ht="27" customHeight="1" x14ac:dyDescent="0.15">
      <c r="A13" s="184"/>
    </row>
    <row r="14" spans="1:10" s="148" customFormat="1" ht="27" customHeight="1" x14ac:dyDescent="0.15"/>
    <row r="15" spans="1:10" s="148" customFormat="1" x14ac:dyDescent="0.15"/>
    <row r="16" spans="1:10" s="148" customFormat="1" x14ac:dyDescent="0.15"/>
    <row r="17" s="148" customFormat="1" x14ac:dyDescent="0.15"/>
    <row r="18" s="148" customFormat="1" x14ac:dyDescent="0.15"/>
    <row r="19" s="148" customFormat="1" x14ac:dyDescent="0.15"/>
    <row r="20" s="148" customFormat="1" x14ac:dyDescent="0.15"/>
    <row r="21" s="148" customFormat="1" x14ac:dyDescent="0.15"/>
    <row r="22" s="148" customFormat="1" x14ac:dyDescent="0.15"/>
    <row r="23" s="148" customFormat="1" x14ac:dyDescent="0.15"/>
    <row r="24" s="148" customFormat="1" x14ac:dyDescent="0.15"/>
    <row r="25" s="148" customFormat="1" x14ac:dyDescent="0.15"/>
    <row r="26" s="148" customFormat="1" x14ac:dyDescent="0.15"/>
    <row r="27" s="148" customFormat="1" x14ac:dyDescent="0.15"/>
    <row r="28" s="148" customFormat="1" x14ac:dyDescent="0.15"/>
    <row r="29" s="148" customFormat="1" x14ac:dyDescent="0.15"/>
    <row r="30" s="148" customFormat="1" x14ac:dyDescent="0.15"/>
    <row r="31" s="148" customFormat="1" x14ac:dyDescent="0.15"/>
    <row r="32" s="148" customFormat="1" x14ac:dyDescent="0.15"/>
    <row r="33" s="148" customFormat="1" x14ac:dyDescent="0.15"/>
    <row r="34" s="148" customFormat="1" x14ac:dyDescent="0.15"/>
    <row r="35" s="148" customFormat="1" x14ac:dyDescent="0.15"/>
    <row r="36" s="148" customFormat="1" x14ac:dyDescent="0.15"/>
    <row r="37" s="148" customFormat="1" x14ac:dyDescent="0.15"/>
    <row r="38" s="148" customFormat="1" x14ac:dyDescent="0.15"/>
    <row r="39" s="148" customFormat="1" x14ac:dyDescent="0.15"/>
    <row r="40" s="148" customFormat="1" x14ac:dyDescent="0.15"/>
    <row r="41" s="148" customFormat="1" x14ac:dyDescent="0.15"/>
    <row r="42" s="148" customFormat="1" x14ac:dyDescent="0.15"/>
    <row r="43" s="148" customFormat="1" x14ac:dyDescent="0.15"/>
    <row r="44" s="148" customFormat="1" x14ac:dyDescent="0.15"/>
    <row r="45" s="148" customFormat="1" x14ac:dyDescent="0.15"/>
    <row r="46" s="148" customFormat="1" x14ac:dyDescent="0.15"/>
    <row r="47" s="148" customFormat="1" x14ac:dyDescent="0.15"/>
    <row r="48" s="148" customFormat="1" x14ac:dyDescent="0.15"/>
    <row r="49" s="148" customFormat="1" x14ac:dyDescent="0.15"/>
    <row r="50" s="148" customFormat="1" x14ac:dyDescent="0.15"/>
    <row r="51" s="148" customFormat="1" x14ac:dyDescent="0.15"/>
    <row r="52" s="148" customFormat="1" x14ac:dyDescent="0.15"/>
    <row r="53" s="148" customFormat="1" x14ac:dyDescent="0.15"/>
    <row r="54" s="148" customFormat="1" x14ac:dyDescent="0.15"/>
    <row r="55" s="148" customFormat="1" x14ac:dyDescent="0.15"/>
    <row r="56" s="148" customFormat="1" x14ac:dyDescent="0.15"/>
    <row r="57" s="148" customFormat="1" x14ac:dyDescent="0.15"/>
    <row r="58" s="148" customFormat="1" x14ac:dyDescent="0.15"/>
    <row r="59" s="148" customFormat="1" x14ac:dyDescent="0.15"/>
    <row r="60" s="148" customFormat="1" x14ac:dyDescent="0.15"/>
    <row r="61" s="148" customFormat="1" x14ac:dyDescent="0.15"/>
    <row r="62" s="148" customFormat="1" x14ac:dyDescent="0.15"/>
    <row r="63" s="148" customFormat="1" x14ac:dyDescent="0.15"/>
    <row r="64" s="148" customFormat="1" x14ac:dyDescent="0.15"/>
    <row r="65" s="148" customFormat="1" x14ac:dyDescent="0.15"/>
    <row r="66" s="148" customFormat="1" x14ac:dyDescent="0.15"/>
    <row r="67" s="148" customFormat="1" x14ac:dyDescent="0.15"/>
    <row r="68" s="148" customFormat="1" x14ac:dyDescent="0.15"/>
    <row r="69" s="148" customFormat="1" x14ac:dyDescent="0.15"/>
    <row r="70" s="148" customFormat="1" x14ac:dyDescent="0.15"/>
    <row r="71" s="148" customFormat="1" x14ac:dyDescent="0.15"/>
    <row r="72" s="148" customFormat="1" x14ac:dyDescent="0.15"/>
    <row r="73" s="148" customFormat="1" x14ac:dyDescent="0.15"/>
    <row r="74" s="148" customFormat="1" x14ac:dyDescent="0.15"/>
    <row r="75" s="148" customFormat="1" x14ac:dyDescent="0.15"/>
    <row r="76" s="148" customFormat="1" x14ac:dyDescent="0.15"/>
    <row r="77" s="148" customFormat="1" x14ac:dyDescent="0.15"/>
    <row r="78" s="148" customFormat="1" x14ac:dyDescent="0.15"/>
    <row r="79" s="148" customFormat="1" x14ac:dyDescent="0.15"/>
    <row r="80" s="148" customFormat="1" x14ac:dyDescent="0.15"/>
    <row r="81" s="148" customFormat="1" x14ac:dyDescent="0.15"/>
    <row r="82" s="148" customFormat="1" x14ac:dyDescent="0.15"/>
    <row r="83" s="148" customFormat="1" x14ac:dyDescent="0.15"/>
    <row r="84" s="148" customFormat="1" x14ac:dyDescent="0.15"/>
    <row r="85" s="148" customFormat="1" x14ac:dyDescent="0.15"/>
    <row r="86" s="148" customFormat="1" x14ac:dyDescent="0.15"/>
    <row r="87" s="148" customFormat="1" x14ac:dyDescent="0.15"/>
    <row r="88" s="148" customFormat="1" x14ac:dyDescent="0.15"/>
    <row r="89" s="148" customFormat="1" x14ac:dyDescent="0.15"/>
    <row r="90" s="148" customFormat="1" x14ac:dyDescent="0.15"/>
    <row r="91" s="148" customFormat="1" x14ac:dyDescent="0.15"/>
    <row r="92" s="148" customFormat="1" x14ac:dyDescent="0.15"/>
    <row r="93" s="148" customFormat="1" x14ac:dyDescent="0.15"/>
    <row r="94" s="148" customFormat="1" x14ac:dyDescent="0.15"/>
    <row r="95" s="148" customFormat="1" x14ac:dyDescent="0.15"/>
    <row r="96" s="148" customFormat="1" x14ac:dyDescent="0.15"/>
    <row r="97" s="148" customFormat="1" x14ac:dyDescent="0.15"/>
    <row r="98" s="148" customFormat="1" x14ac:dyDescent="0.15"/>
    <row r="99" s="148" customFormat="1" x14ac:dyDescent="0.15"/>
    <row r="100" s="148" customFormat="1" x14ac:dyDescent="0.15"/>
    <row r="101" s="148" customFormat="1" x14ac:dyDescent="0.15"/>
    <row r="102" s="148" customFormat="1" x14ac:dyDescent="0.15"/>
    <row r="103" s="148" customFormat="1" x14ac:dyDescent="0.15"/>
    <row r="104" s="148" customFormat="1" x14ac:dyDescent="0.15"/>
    <row r="105" s="148" customFormat="1" x14ac:dyDescent="0.15"/>
    <row r="106" s="148" customFormat="1" x14ac:dyDescent="0.15"/>
    <row r="107" s="148" customFormat="1" x14ac:dyDescent="0.15"/>
    <row r="108" s="148" customFormat="1" x14ac:dyDescent="0.15"/>
    <row r="109" s="148" customFormat="1" x14ac:dyDescent="0.15"/>
    <row r="110" s="148" customFormat="1" x14ac:dyDescent="0.15"/>
    <row r="111" s="148" customFormat="1" x14ac:dyDescent="0.15"/>
    <row r="112" s="148" customFormat="1" x14ac:dyDescent="0.15"/>
    <row r="113" s="148" customFormat="1" x14ac:dyDescent="0.15"/>
    <row r="114" s="148" customFormat="1" x14ac:dyDescent="0.15"/>
    <row r="115" s="148" customFormat="1" x14ac:dyDescent="0.15"/>
    <row r="116" s="148" customFormat="1" x14ac:dyDescent="0.15"/>
    <row r="117" s="148" customFormat="1" x14ac:dyDescent="0.15"/>
    <row r="118" s="148" customFormat="1" x14ac:dyDescent="0.15"/>
    <row r="119" s="148" customFormat="1" x14ac:dyDescent="0.15"/>
    <row r="120" s="148" customFormat="1" x14ac:dyDescent="0.15"/>
    <row r="121" s="148" customFormat="1" x14ac:dyDescent="0.15"/>
    <row r="122" s="148" customFormat="1" x14ac:dyDescent="0.15"/>
    <row r="123" s="148" customFormat="1" x14ac:dyDescent="0.15"/>
    <row r="124" s="148" customFormat="1" x14ac:dyDescent="0.15"/>
    <row r="125" s="148" customFormat="1" x14ac:dyDescent="0.15"/>
    <row r="126" s="148" customFormat="1" x14ac:dyDescent="0.15"/>
    <row r="127" s="148" customFormat="1" x14ac:dyDescent="0.15"/>
    <row r="128" s="148" customFormat="1" x14ac:dyDescent="0.15"/>
    <row r="129" s="148" customFormat="1" x14ac:dyDescent="0.15"/>
    <row r="130" s="148" customFormat="1" x14ac:dyDescent="0.15"/>
    <row r="131" s="148" customFormat="1" x14ac:dyDescent="0.15"/>
    <row r="132" s="148" customFormat="1" x14ac:dyDescent="0.15"/>
    <row r="133" s="148" customFormat="1" x14ac:dyDescent="0.15"/>
    <row r="134" s="148" customFormat="1" x14ac:dyDescent="0.15"/>
    <row r="135" s="148" customFormat="1" x14ac:dyDescent="0.15"/>
    <row r="136" s="148" customFormat="1" x14ac:dyDescent="0.15"/>
    <row r="137" s="148" customFormat="1" x14ac:dyDescent="0.15"/>
    <row r="138" s="148" customFormat="1" x14ac:dyDescent="0.15"/>
    <row r="139" s="148" customFormat="1" x14ac:dyDescent="0.15"/>
    <row r="140" s="148" customFormat="1" x14ac:dyDescent="0.15"/>
    <row r="141" s="148" customFormat="1" x14ac:dyDescent="0.15"/>
    <row r="142" s="148" customFormat="1" x14ac:dyDescent="0.15"/>
    <row r="143" s="148" customFormat="1" x14ac:dyDescent="0.15"/>
    <row r="144" s="148" customFormat="1" x14ac:dyDescent="0.15"/>
    <row r="145" s="148" customFormat="1" x14ac:dyDescent="0.15"/>
    <row r="146" s="148" customFormat="1" x14ac:dyDescent="0.15"/>
    <row r="147" s="148" customFormat="1" x14ac:dyDescent="0.15"/>
    <row r="148" s="148" customFormat="1" x14ac:dyDescent="0.15"/>
    <row r="149" s="148" customFormat="1" x14ac:dyDescent="0.15"/>
    <row r="150" s="148" customFormat="1" x14ac:dyDescent="0.15"/>
    <row r="151" s="148" customFormat="1" x14ac:dyDescent="0.15"/>
    <row r="152" s="148" customFormat="1" x14ac:dyDescent="0.15"/>
    <row r="153" s="148" customFormat="1" x14ac:dyDescent="0.15"/>
    <row r="154" s="148" customFormat="1" x14ac:dyDescent="0.15"/>
    <row r="155" s="148" customFormat="1" x14ac:dyDescent="0.15"/>
    <row r="156" s="148" customFormat="1" x14ac:dyDescent="0.15"/>
    <row r="157" s="148" customFormat="1" x14ac:dyDescent="0.15"/>
    <row r="158" s="148" customFormat="1" x14ac:dyDescent="0.15"/>
    <row r="159" s="148" customFormat="1" x14ac:dyDescent="0.15"/>
    <row r="160" s="148" customFormat="1" x14ac:dyDescent="0.15"/>
    <row r="161" s="148" customFormat="1" x14ac:dyDescent="0.15"/>
    <row r="162" s="148" customFormat="1" x14ac:dyDescent="0.15"/>
  </sheetData>
  <mergeCells count="2">
    <mergeCell ref="A1:J1"/>
    <mergeCell ref="H2:J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F6" sqref="F6"/>
    </sheetView>
  </sheetViews>
  <sheetFormatPr defaultRowHeight="13.5" x14ac:dyDescent="0.15"/>
  <cols>
    <col min="1" max="1" width="4.33203125" style="102" customWidth="1"/>
    <col min="2" max="2" width="11.21875" style="102" customWidth="1"/>
    <col min="3" max="3" width="41.109375" style="102" customWidth="1"/>
    <col min="4" max="4" width="8.88671875" style="102"/>
    <col min="5" max="5" width="10.6640625" style="102" customWidth="1"/>
    <col min="6" max="6" width="21.5546875" style="102" customWidth="1"/>
    <col min="7" max="7" width="22" style="102" customWidth="1"/>
    <col min="8" max="8" width="10.21875" style="102" customWidth="1"/>
    <col min="9" max="9" width="14" style="102" customWidth="1"/>
    <col min="10" max="16384" width="8.88671875" style="102"/>
  </cols>
  <sheetData>
    <row r="1" spans="1:9" ht="25.5" x14ac:dyDescent="0.15">
      <c r="A1" s="285" t="s">
        <v>69</v>
      </c>
      <c r="B1" s="285"/>
      <c r="C1" s="285"/>
      <c r="D1" s="285"/>
      <c r="E1" s="285"/>
      <c r="F1" s="285"/>
      <c r="G1" s="285"/>
      <c r="H1" s="285"/>
      <c r="I1" s="285"/>
    </row>
    <row r="2" spans="1:9" ht="17.25" customHeight="1" thickBot="1" x14ac:dyDescent="0.2">
      <c r="A2" s="141"/>
      <c r="B2" s="141"/>
      <c r="C2" s="74"/>
      <c r="D2" s="75"/>
      <c r="E2" s="76"/>
      <c r="F2" s="287"/>
      <c r="G2" s="287"/>
      <c r="H2" s="287"/>
      <c r="I2" s="287"/>
    </row>
    <row r="3" spans="1:9" ht="30" customHeight="1" x14ac:dyDescent="0.15">
      <c r="A3" s="150" t="s">
        <v>13</v>
      </c>
      <c r="B3" s="151" t="s">
        <v>17</v>
      </c>
      <c r="C3" s="152" t="s">
        <v>18</v>
      </c>
      <c r="D3" s="153" t="s">
        <v>49</v>
      </c>
      <c r="E3" s="154" t="s">
        <v>50</v>
      </c>
      <c r="F3" s="155" t="s">
        <v>51</v>
      </c>
      <c r="G3" s="152" t="s">
        <v>52</v>
      </c>
      <c r="H3" s="156" t="s">
        <v>109</v>
      </c>
      <c r="I3" s="157" t="s">
        <v>9</v>
      </c>
    </row>
    <row r="4" spans="1:9" s="80" customFormat="1" ht="30" customHeight="1" x14ac:dyDescent="0.15">
      <c r="A4" s="66">
        <v>1</v>
      </c>
      <c r="B4" s="208" t="s">
        <v>53</v>
      </c>
      <c r="C4" s="212" t="s">
        <v>84</v>
      </c>
      <c r="D4" s="158" t="s">
        <v>129</v>
      </c>
      <c r="E4" s="182">
        <v>240000</v>
      </c>
      <c r="F4" s="209" t="s">
        <v>110</v>
      </c>
      <c r="G4" s="209" t="s">
        <v>85</v>
      </c>
      <c r="H4" s="230" t="s">
        <v>134</v>
      </c>
      <c r="I4" s="210" t="s">
        <v>122</v>
      </c>
    </row>
    <row r="5" spans="1:9" s="80" customFormat="1" ht="30" customHeight="1" x14ac:dyDescent="0.15">
      <c r="A5" s="66">
        <v>2</v>
      </c>
      <c r="B5" s="208" t="s">
        <v>53</v>
      </c>
      <c r="C5" s="212" t="s">
        <v>89</v>
      </c>
      <c r="D5" s="158" t="s">
        <v>239</v>
      </c>
      <c r="E5" s="182">
        <v>160000</v>
      </c>
      <c r="F5" s="209" t="s">
        <v>111</v>
      </c>
      <c r="G5" s="209" t="s">
        <v>90</v>
      </c>
      <c r="H5" s="224" t="s">
        <v>236</v>
      </c>
      <c r="I5" s="210" t="s">
        <v>123</v>
      </c>
    </row>
    <row r="6" spans="1:9" s="80" customFormat="1" ht="30" customHeight="1" x14ac:dyDescent="0.15">
      <c r="A6" s="66">
        <v>3</v>
      </c>
      <c r="B6" s="208" t="s">
        <v>53</v>
      </c>
      <c r="C6" s="212" t="s">
        <v>91</v>
      </c>
      <c r="D6" s="213" t="s">
        <v>234</v>
      </c>
      <c r="E6" s="186">
        <v>440000</v>
      </c>
      <c r="F6" s="209" t="s">
        <v>83</v>
      </c>
      <c r="G6" s="209" t="s">
        <v>92</v>
      </c>
      <c r="H6" s="209" t="s">
        <v>233</v>
      </c>
      <c r="I6" s="210" t="s">
        <v>112</v>
      </c>
    </row>
    <row r="7" spans="1:9" s="80" customFormat="1" ht="30" customHeight="1" x14ac:dyDescent="0.15">
      <c r="A7" s="66">
        <v>4</v>
      </c>
      <c r="B7" s="208" t="s">
        <v>53</v>
      </c>
      <c r="C7" s="212" t="s">
        <v>124</v>
      </c>
      <c r="D7" s="158" t="s">
        <v>235</v>
      </c>
      <c r="E7" s="186">
        <v>393000</v>
      </c>
      <c r="F7" s="209" t="s">
        <v>83</v>
      </c>
      <c r="G7" s="209" t="s">
        <v>95</v>
      </c>
      <c r="H7" s="209" t="s">
        <v>125</v>
      </c>
      <c r="I7" s="210" t="s">
        <v>113</v>
      </c>
    </row>
    <row r="8" spans="1:9" s="80" customFormat="1" ht="30" customHeight="1" x14ac:dyDescent="0.15">
      <c r="A8" s="66">
        <v>5</v>
      </c>
      <c r="B8" s="208" t="s">
        <v>53</v>
      </c>
      <c r="C8" s="212" t="s">
        <v>96</v>
      </c>
      <c r="D8" s="213" t="s">
        <v>238</v>
      </c>
      <c r="E8" s="182">
        <v>370000</v>
      </c>
      <c r="F8" s="209" t="s">
        <v>114</v>
      </c>
      <c r="G8" s="209" t="s">
        <v>81</v>
      </c>
      <c r="H8" s="209" t="s">
        <v>125</v>
      </c>
      <c r="I8" s="210" t="s">
        <v>115</v>
      </c>
    </row>
    <row r="9" spans="1:9" s="159" customFormat="1" ht="30" customHeight="1" x14ac:dyDescent="0.15">
      <c r="A9" s="66">
        <v>6</v>
      </c>
      <c r="B9" s="208" t="s">
        <v>53</v>
      </c>
      <c r="C9" s="212" t="s">
        <v>98</v>
      </c>
      <c r="D9" s="213" t="s">
        <v>238</v>
      </c>
      <c r="E9" s="182">
        <v>30523000</v>
      </c>
      <c r="F9" s="209" t="s">
        <v>116</v>
      </c>
      <c r="G9" s="209" t="s">
        <v>99</v>
      </c>
      <c r="H9" s="209" t="s">
        <v>125</v>
      </c>
      <c r="I9" s="210" t="s">
        <v>117</v>
      </c>
    </row>
    <row r="10" spans="1:9" s="80" customFormat="1" ht="30" customHeight="1" x14ac:dyDescent="0.15">
      <c r="A10" s="66">
        <v>7</v>
      </c>
      <c r="B10" s="208" t="s">
        <v>53</v>
      </c>
      <c r="C10" s="211" t="s">
        <v>101</v>
      </c>
      <c r="D10" s="158" t="s">
        <v>239</v>
      </c>
      <c r="E10" s="187">
        <v>650900</v>
      </c>
      <c r="F10" s="209" t="s">
        <v>83</v>
      </c>
      <c r="G10" s="211" t="s">
        <v>102</v>
      </c>
      <c r="H10" s="209" t="s">
        <v>125</v>
      </c>
      <c r="I10" s="223" t="s">
        <v>118</v>
      </c>
    </row>
    <row r="11" spans="1:9" s="80" customFormat="1" ht="30" customHeight="1" x14ac:dyDescent="0.15">
      <c r="A11" s="66">
        <v>8</v>
      </c>
      <c r="B11" s="208" t="s">
        <v>54</v>
      </c>
      <c r="C11" s="211" t="s">
        <v>103</v>
      </c>
      <c r="D11" s="213" t="s">
        <v>240</v>
      </c>
      <c r="E11" s="187">
        <v>100000</v>
      </c>
      <c r="F11" s="209" t="s">
        <v>119</v>
      </c>
      <c r="G11" s="211" t="s">
        <v>81</v>
      </c>
      <c r="H11" s="209" t="s">
        <v>125</v>
      </c>
      <c r="I11" s="223" t="s">
        <v>127</v>
      </c>
    </row>
    <row r="12" spans="1:9" s="80" customFormat="1" ht="30" customHeight="1" x14ac:dyDescent="0.15">
      <c r="A12" s="66">
        <v>9</v>
      </c>
      <c r="B12" s="208" t="s">
        <v>54</v>
      </c>
      <c r="C12" s="211" t="s">
        <v>104</v>
      </c>
      <c r="D12" s="213" t="s">
        <v>240</v>
      </c>
      <c r="E12" s="187">
        <v>792000</v>
      </c>
      <c r="F12" s="209" t="s">
        <v>119</v>
      </c>
      <c r="G12" s="211" t="s">
        <v>105</v>
      </c>
      <c r="H12" s="209" t="s">
        <v>125</v>
      </c>
      <c r="I12" s="188" t="s">
        <v>26</v>
      </c>
    </row>
    <row r="13" spans="1:9" s="80" customFormat="1" ht="30" customHeight="1" thickBot="1" x14ac:dyDescent="0.2">
      <c r="A13" s="170">
        <v>10</v>
      </c>
      <c r="B13" s="189" t="s">
        <v>53</v>
      </c>
      <c r="C13" s="190" t="s">
        <v>106</v>
      </c>
      <c r="D13" s="226" t="s">
        <v>241</v>
      </c>
      <c r="E13" s="227">
        <v>1162500</v>
      </c>
      <c r="F13" s="190" t="s">
        <v>120</v>
      </c>
      <c r="G13" s="190" t="s">
        <v>128</v>
      </c>
      <c r="H13" s="209" t="s">
        <v>125</v>
      </c>
      <c r="I13" s="191" t="s">
        <v>121</v>
      </c>
    </row>
  </sheetData>
  <mergeCells count="2">
    <mergeCell ref="A1:I1"/>
    <mergeCell ref="F2:I2"/>
  </mergeCells>
  <phoneticPr fontId="10" type="noConversion"/>
  <pageMargins left="0.25" right="0.25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="85" zoomScaleNormal="85" workbookViewId="0">
      <selection sqref="A1:F1"/>
    </sheetView>
  </sheetViews>
  <sheetFormatPr defaultRowHeight="13.5" x14ac:dyDescent="0.15"/>
  <cols>
    <col min="1" max="1" width="5.77734375" style="136" customWidth="1"/>
    <col min="2" max="2" width="10.77734375" style="136" customWidth="1"/>
    <col min="3" max="3" width="22.5546875" style="136" customWidth="1"/>
    <col min="4" max="4" width="21" style="136" customWidth="1"/>
    <col min="5" max="5" width="22.6640625" style="136" customWidth="1"/>
    <col min="6" max="6" width="31.33203125" style="136" customWidth="1"/>
    <col min="7" max="16384" width="8.88671875" style="136"/>
  </cols>
  <sheetData>
    <row r="1" spans="1:6" ht="25.5" x14ac:dyDescent="0.15">
      <c r="A1" s="285" t="s">
        <v>170</v>
      </c>
      <c r="B1" s="285"/>
      <c r="C1" s="285"/>
      <c r="D1" s="285"/>
      <c r="E1" s="285"/>
      <c r="F1" s="285"/>
    </row>
    <row r="2" spans="1:6" ht="16.5" customHeight="1" thickBot="1" x14ac:dyDescent="0.2">
      <c r="A2" s="74" t="s">
        <v>169</v>
      </c>
      <c r="B2" s="74"/>
      <c r="C2" s="245"/>
      <c r="D2" s="245"/>
      <c r="E2" s="245"/>
      <c r="F2" s="245"/>
    </row>
    <row r="3" spans="1:6" ht="18" customHeight="1" x14ac:dyDescent="0.15">
      <c r="A3" s="233">
        <v>1</v>
      </c>
      <c r="B3" s="234" t="s">
        <v>171</v>
      </c>
      <c r="C3" s="235" t="s">
        <v>172</v>
      </c>
      <c r="D3" s="289" t="s">
        <v>185</v>
      </c>
      <c r="E3" s="290"/>
      <c r="F3" s="291"/>
    </row>
    <row r="4" spans="1:6" ht="18" customHeight="1" x14ac:dyDescent="0.15">
      <c r="A4" s="236"/>
      <c r="B4" s="166"/>
      <c r="C4" s="247" t="s">
        <v>173</v>
      </c>
      <c r="D4" s="167">
        <v>3240000</v>
      </c>
      <c r="E4" s="247" t="s">
        <v>179</v>
      </c>
      <c r="F4" s="237">
        <v>3240000</v>
      </c>
    </row>
    <row r="5" spans="1:6" ht="18" customHeight="1" x14ac:dyDescent="0.15">
      <c r="A5" s="236"/>
      <c r="B5" s="166"/>
      <c r="C5" s="247" t="s">
        <v>174</v>
      </c>
      <c r="D5" s="168">
        <f>F5/D4</f>
        <v>0.97222222222222221</v>
      </c>
      <c r="E5" s="247" t="s">
        <v>180</v>
      </c>
      <c r="F5" s="237">
        <v>3150000</v>
      </c>
    </row>
    <row r="6" spans="1:6" ht="18" customHeight="1" x14ac:dyDescent="0.15">
      <c r="A6" s="236"/>
      <c r="B6" s="166"/>
      <c r="C6" s="247" t="s">
        <v>175</v>
      </c>
      <c r="D6" s="183" t="s">
        <v>186</v>
      </c>
      <c r="E6" s="246" t="s">
        <v>181</v>
      </c>
      <c r="F6" s="237" t="s">
        <v>186</v>
      </c>
    </row>
    <row r="7" spans="1:6" ht="18" customHeight="1" x14ac:dyDescent="0.15">
      <c r="A7" s="236"/>
      <c r="B7" s="166"/>
      <c r="C7" s="247" t="s">
        <v>176</v>
      </c>
      <c r="D7" s="164" t="s">
        <v>188</v>
      </c>
      <c r="E7" s="247" t="s">
        <v>182</v>
      </c>
      <c r="F7" s="237" t="s">
        <v>187</v>
      </c>
    </row>
    <row r="8" spans="1:6" ht="18" customHeight="1" x14ac:dyDescent="0.15">
      <c r="A8" s="236"/>
      <c r="B8" s="166"/>
      <c r="C8" s="247" t="s">
        <v>177</v>
      </c>
      <c r="D8" s="164" t="s">
        <v>189</v>
      </c>
      <c r="E8" s="247" t="s">
        <v>183</v>
      </c>
      <c r="F8" s="238" t="s">
        <v>191</v>
      </c>
    </row>
    <row r="9" spans="1:6" ht="18" customHeight="1" thickBot="1" x14ac:dyDescent="0.2">
      <c r="A9" s="239"/>
      <c r="B9" s="240"/>
      <c r="C9" s="241" t="s">
        <v>178</v>
      </c>
      <c r="D9" s="242" t="s">
        <v>190</v>
      </c>
      <c r="E9" s="241" t="s">
        <v>184</v>
      </c>
      <c r="F9" s="243" t="s">
        <v>192</v>
      </c>
    </row>
    <row r="13" spans="1:6" ht="14.25" thickBot="1" x14ac:dyDescent="0.2"/>
    <row r="14" spans="1:6" ht="18.75" x14ac:dyDescent="0.15">
      <c r="A14" s="233">
        <v>2</v>
      </c>
      <c r="B14" s="234" t="s">
        <v>194</v>
      </c>
      <c r="C14" s="235" t="s">
        <v>172</v>
      </c>
      <c r="D14" s="289" t="s">
        <v>193</v>
      </c>
      <c r="E14" s="290"/>
      <c r="F14" s="291"/>
    </row>
    <row r="15" spans="1:6" ht="18.75" x14ac:dyDescent="0.15">
      <c r="A15" s="236"/>
      <c r="B15" s="166"/>
      <c r="C15" s="247" t="s">
        <v>173</v>
      </c>
      <c r="D15" s="167">
        <v>11000000</v>
      </c>
      <c r="E15" s="247" t="s">
        <v>179</v>
      </c>
      <c r="F15" s="237">
        <v>11000000</v>
      </c>
    </row>
    <row r="16" spans="1:6" ht="18.75" x14ac:dyDescent="0.15">
      <c r="A16" s="236"/>
      <c r="B16" s="166"/>
      <c r="C16" s="247" t="s">
        <v>174</v>
      </c>
      <c r="D16" s="168">
        <f>F16/D15</f>
        <v>0.95</v>
      </c>
      <c r="E16" s="247" t="s">
        <v>180</v>
      </c>
      <c r="F16" s="237">
        <v>10450000</v>
      </c>
    </row>
    <row r="17" spans="1:6" ht="18.75" x14ac:dyDescent="0.15">
      <c r="A17" s="236"/>
      <c r="B17" s="166"/>
      <c r="C17" s="247" t="s">
        <v>175</v>
      </c>
      <c r="D17" s="183" t="s">
        <v>199</v>
      </c>
      <c r="E17" s="246" t="s">
        <v>181</v>
      </c>
      <c r="F17" s="237" t="s">
        <v>195</v>
      </c>
    </row>
    <row r="18" spans="1:6" ht="18.75" x14ac:dyDescent="0.15">
      <c r="A18" s="236"/>
      <c r="B18" s="166"/>
      <c r="C18" s="247" t="s">
        <v>176</v>
      </c>
      <c r="D18" s="164" t="s">
        <v>188</v>
      </c>
      <c r="E18" s="247" t="s">
        <v>182</v>
      </c>
      <c r="F18" s="237" t="s">
        <v>196</v>
      </c>
    </row>
    <row r="19" spans="1:6" ht="18.75" x14ac:dyDescent="0.15">
      <c r="A19" s="236"/>
      <c r="B19" s="166"/>
      <c r="C19" s="247" t="s">
        <v>177</v>
      </c>
      <c r="D19" s="164" t="s">
        <v>189</v>
      </c>
      <c r="E19" s="247" t="s">
        <v>183</v>
      </c>
      <c r="F19" s="238" t="s">
        <v>197</v>
      </c>
    </row>
    <row r="20" spans="1:6" ht="19.5" thickBot="1" x14ac:dyDescent="0.2">
      <c r="A20" s="239"/>
      <c r="B20" s="240"/>
      <c r="C20" s="241" t="s">
        <v>178</v>
      </c>
      <c r="D20" s="242" t="s">
        <v>190</v>
      </c>
      <c r="E20" s="241" t="s">
        <v>184</v>
      </c>
      <c r="F20" s="243" t="s">
        <v>198</v>
      </c>
    </row>
    <row r="24" spans="1:6" ht="14.25" thickBot="1" x14ac:dyDescent="0.2"/>
    <row r="25" spans="1:6" ht="18.75" x14ac:dyDescent="0.15">
      <c r="A25" s="233">
        <v>3</v>
      </c>
      <c r="B25" s="234" t="s">
        <v>200</v>
      </c>
      <c r="C25" s="235" t="s">
        <v>172</v>
      </c>
      <c r="D25" s="289" t="s">
        <v>201</v>
      </c>
      <c r="E25" s="290"/>
      <c r="F25" s="291"/>
    </row>
    <row r="26" spans="1:6" ht="18.75" x14ac:dyDescent="0.15">
      <c r="A26" s="236"/>
      <c r="B26" s="166"/>
      <c r="C26" s="247" t="s">
        <v>173</v>
      </c>
      <c r="D26" s="167">
        <v>1854000</v>
      </c>
      <c r="E26" s="247" t="s">
        <v>179</v>
      </c>
      <c r="F26" s="237">
        <v>1854000</v>
      </c>
    </row>
    <row r="27" spans="1:6" ht="18.75" x14ac:dyDescent="0.15">
      <c r="A27" s="236"/>
      <c r="B27" s="166"/>
      <c r="C27" s="247" t="s">
        <v>174</v>
      </c>
      <c r="D27" s="168">
        <f>F27/D26</f>
        <v>0.970873786407767</v>
      </c>
      <c r="E27" s="247" t="s">
        <v>180</v>
      </c>
      <c r="F27" s="237">
        <v>1800000</v>
      </c>
    </row>
    <row r="28" spans="1:6" ht="18.75" x14ac:dyDescent="0.15">
      <c r="A28" s="236"/>
      <c r="B28" s="166"/>
      <c r="C28" s="247" t="s">
        <v>175</v>
      </c>
      <c r="D28" s="183" t="s">
        <v>202</v>
      </c>
      <c r="E28" s="246" t="s">
        <v>181</v>
      </c>
      <c r="F28" s="237" t="s">
        <v>202</v>
      </c>
    </row>
    <row r="29" spans="1:6" ht="18.75" x14ac:dyDescent="0.15">
      <c r="A29" s="236"/>
      <c r="B29" s="166"/>
      <c r="C29" s="247" t="s">
        <v>176</v>
      </c>
      <c r="D29" s="164" t="s">
        <v>188</v>
      </c>
      <c r="E29" s="247" t="s">
        <v>182</v>
      </c>
      <c r="F29" s="237" t="s">
        <v>203</v>
      </c>
    </row>
    <row r="30" spans="1:6" ht="18.75" x14ac:dyDescent="0.15">
      <c r="A30" s="236"/>
      <c r="B30" s="166"/>
      <c r="C30" s="247" t="s">
        <v>177</v>
      </c>
      <c r="D30" s="164" t="s">
        <v>189</v>
      </c>
      <c r="E30" s="247" t="s">
        <v>183</v>
      </c>
      <c r="F30" s="238" t="s">
        <v>204</v>
      </c>
    </row>
    <row r="31" spans="1:6" ht="21" thickBot="1" x14ac:dyDescent="0.2">
      <c r="A31" s="239"/>
      <c r="B31" s="240"/>
      <c r="C31" s="241" t="s">
        <v>178</v>
      </c>
      <c r="D31" s="242" t="s">
        <v>190</v>
      </c>
      <c r="E31" s="241" t="s">
        <v>184</v>
      </c>
      <c r="F31" s="266" t="s">
        <v>205</v>
      </c>
    </row>
    <row r="36" spans="1:6" ht="18.75" x14ac:dyDescent="0.15">
      <c r="A36" s="231"/>
      <c r="B36" s="231"/>
      <c r="C36" s="231"/>
      <c r="D36" s="288"/>
      <c r="E36" s="288"/>
      <c r="F36" s="288"/>
    </row>
    <row r="37" spans="1:6" ht="18.75" x14ac:dyDescent="0.15">
      <c r="A37" s="231"/>
      <c r="B37" s="231"/>
      <c r="C37" s="231"/>
      <c r="D37" s="269"/>
      <c r="E37" s="231"/>
      <c r="F37" s="269"/>
    </row>
    <row r="38" spans="1:6" ht="18.75" x14ac:dyDescent="0.15">
      <c r="A38" s="231"/>
      <c r="B38" s="231"/>
      <c r="C38" s="231"/>
      <c r="D38" s="270"/>
      <c r="E38" s="231"/>
      <c r="F38" s="269"/>
    </row>
    <row r="39" spans="1:6" ht="18.75" x14ac:dyDescent="0.15">
      <c r="A39" s="231"/>
      <c r="B39" s="231"/>
      <c r="C39" s="231"/>
      <c r="D39" s="269"/>
      <c r="E39" s="231"/>
      <c r="F39" s="269"/>
    </row>
    <row r="40" spans="1:6" ht="18.75" x14ac:dyDescent="0.15">
      <c r="A40" s="231"/>
      <c r="B40" s="231"/>
      <c r="C40" s="231"/>
      <c r="D40" s="232"/>
      <c r="E40" s="231"/>
      <c r="F40" s="269"/>
    </row>
    <row r="41" spans="1:6" ht="18.75" x14ac:dyDescent="0.15">
      <c r="A41" s="231"/>
      <c r="B41" s="231"/>
      <c r="C41" s="231"/>
      <c r="D41" s="232"/>
      <c r="E41" s="231"/>
      <c r="F41" s="232"/>
    </row>
    <row r="42" spans="1:6" ht="18.75" x14ac:dyDescent="0.15">
      <c r="A42" s="231"/>
      <c r="B42" s="231"/>
      <c r="C42" s="231"/>
      <c r="D42" s="232"/>
      <c r="E42" s="231"/>
      <c r="F42" s="244"/>
    </row>
    <row r="43" spans="1:6" x14ac:dyDescent="0.15">
      <c r="A43" s="271"/>
      <c r="B43" s="271"/>
      <c r="C43" s="271"/>
      <c r="D43" s="271"/>
      <c r="E43" s="271"/>
      <c r="F43" s="271"/>
    </row>
    <row r="44" spans="1:6" x14ac:dyDescent="0.15">
      <c r="A44" s="271"/>
      <c r="B44" s="271"/>
      <c r="C44" s="271"/>
      <c r="D44" s="271"/>
      <c r="E44" s="271"/>
      <c r="F44" s="271"/>
    </row>
    <row r="45" spans="1:6" x14ac:dyDescent="0.15">
      <c r="A45" s="271"/>
      <c r="B45" s="271"/>
      <c r="C45" s="271"/>
      <c r="D45" s="271"/>
      <c r="E45" s="271"/>
      <c r="F45" s="271"/>
    </row>
    <row r="46" spans="1:6" x14ac:dyDescent="0.15">
      <c r="A46" s="271"/>
      <c r="B46" s="271"/>
      <c r="C46" s="271"/>
      <c r="D46" s="271"/>
      <c r="E46" s="271"/>
      <c r="F46" s="271"/>
    </row>
    <row r="47" spans="1:6" ht="18.75" x14ac:dyDescent="0.15">
      <c r="A47" s="231"/>
      <c r="B47" s="231"/>
      <c r="C47" s="231"/>
      <c r="D47" s="288"/>
      <c r="E47" s="288"/>
      <c r="F47" s="288"/>
    </row>
    <row r="48" spans="1:6" ht="18.75" x14ac:dyDescent="0.15">
      <c r="A48" s="231"/>
      <c r="B48" s="231"/>
      <c r="C48" s="231"/>
      <c r="D48" s="269"/>
      <c r="E48" s="231"/>
      <c r="F48" s="269"/>
    </row>
    <row r="49" spans="1:6" ht="18.75" x14ac:dyDescent="0.15">
      <c r="A49" s="231"/>
      <c r="B49" s="231"/>
      <c r="C49" s="231"/>
      <c r="D49" s="270"/>
      <c r="E49" s="231"/>
      <c r="F49" s="269"/>
    </row>
    <row r="50" spans="1:6" ht="18.75" x14ac:dyDescent="0.15">
      <c r="A50" s="231"/>
      <c r="B50" s="231"/>
      <c r="C50" s="231"/>
      <c r="D50" s="269"/>
      <c r="E50" s="231"/>
      <c r="F50" s="269"/>
    </row>
    <row r="51" spans="1:6" ht="18.75" x14ac:dyDescent="0.15">
      <c r="A51" s="231"/>
      <c r="B51" s="231"/>
      <c r="C51" s="231"/>
      <c r="D51" s="232"/>
      <c r="E51" s="231"/>
      <c r="F51" s="269"/>
    </row>
    <row r="52" spans="1:6" ht="18.75" x14ac:dyDescent="0.15">
      <c r="A52" s="231"/>
      <c r="B52" s="231"/>
      <c r="C52" s="231"/>
      <c r="D52" s="232"/>
      <c r="E52" s="231"/>
      <c r="F52" s="232"/>
    </row>
    <row r="53" spans="1:6" ht="18.75" x14ac:dyDescent="0.15">
      <c r="A53" s="231"/>
      <c r="B53" s="231"/>
      <c r="C53" s="231"/>
      <c r="D53" s="232"/>
      <c r="E53" s="231"/>
      <c r="F53" s="244"/>
    </row>
    <row r="54" spans="1:6" x14ac:dyDescent="0.15">
      <c r="A54" s="271"/>
      <c r="B54" s="271"/>
      <c r="C54" s="271"/>
      <c r="D54" s="271"/>
      <c r="E54" s="271"/>
      <c r="F54" s="271"/>
    </row>
    <row r="55" spans="1:6" x14ac:dyDescent="0.15">
      <c r="A55" s="271"/>
      <c r="B55" s="271"/>
      <c r="C55" s="271"/>
      <c r="D55" s="271"/>
      <c r="E55" s="271"/>
      <c r="F55" s="271"/>
    </row>
    <row r="56" spans="1:6" x14ac:dyDescent="0.15">
      <c r="A56" s="271"/>
      <c r="B56" s="271"/>
      <c r="C56" s="271"/>
      <c r="D56" s="271"/>
      <c r="E56" s="271"/>
      <c r="F56" s="271"/>
    </row>
    <row r="57" spans="1:6" x14ac:dyDescent="0.15">
      <c r="A57" s="271"/>
      <c r="B57" s="271"/>
      <c r="C57" s="271"/>
      <c r="D57" s="271"/>
      <c r="E57" s="271"/>
      <c r="F57" s="271"/>
    </row>
    <row r="58" spans="1:6" ht="18.75" x14ac:dyDescent="0.15">
      <c r="A58" s="231"/>
      <c r="B58" s="231"/>
      <c r="C58" s="231"/>
      <c r="D58" s="288"/>
      <c r="E58" s="288"/>
      <c r="F58" s="288"/>
    </row>
    <row r="59" spans="1:6" ht="18.75" x14ac:dyDescent="0.15">
      <c r="A59" s="231"/>
      <c r="B59" s="231"/>
      <c r="C59" s="231"/>
      <c r="D59" s="269"/>
      <c r="E59" s="231"/>
      <c r="F59" s="269"/>
    </row>
    <row r="60" spans="1:6" ht="18.75" x14ac:dyDescent="0.15">
      <c r="A60" s="231"/>
      <c r="B60" s="231"/>
      <c r="C60" s="231"/>
      <c r="D60" s="270"/>
      <c r="E60" s="231"/>
      <c r="F60" s="269"/>
    </row>
    <row r="61" spans="1:6" ht="18.75" x14ac:dyDescent="0.15">
      <c r="A61" s="231"/>
      <c r="B61" s="231"/>
      <c r="C61" s="231"/>
      <c r="D61" s="269"/>
      <c r="E61" s="231"/>
      <c r="F61" s="269"/>
    </row>
    <row r="62" spans="1:6" ht="18.75" x14ac:dyDescent="0.15">
      <c r="A62" s="231"/>
      <c r="B62" s="231"/>
      <c r="C62" s="231"/>
      <c r="D62" s="232"/>
      <c r="E62" s="231"/>
      <c r="F62" s="269"/>
    </row>
    <row r="63" spans="1:6" ht="18.75" x14ac:dyDescent="0.15">
      <c r="A63" s="231"/>
      <c r="B63" s="231"/>
      <c r="C63" s="231"/>
      <c r="D63" s="232"/>
      <c r="E63" s="231"/>
      <c r="F63" s="232"/>
    </row>
    <row r="64" spans="1:6" ht="18.75" x14ac:dyDescent="0.15">
      <c r="A64" s="231"/>
      <c r="B64" s="231"/>
      <c r="C64" s="231"/>
      <c r="D64" s="232"/>
      <c r="E64" s="231"/>
      <c r="F64" s="244"/>
    </row>
    <row r="65" spans="1:6" ht="13.5" customHeight="1" x14ac:dyDescent="0.15">
      <c r="A65" s="231"/>
      <c r="B65" s="231"/>
      <c r="C65" s="231"/>
      <c r="D65" s="232"/>
      <c r="E65" s="231"/>
      <c r="F65" s="244"/>
    </row>
    <row r="66" spans="1:6" ht="13.5" customHeight="1" x14ac:dyDescent="0.15">
      <c r="A66" s="231"/>
      <c r="B66" s="231"/>
      <c r="C66" s="231"/>
      <c r="D66" s="232"/>
      <c r="E66" s="231"/>
      <c r="F66" s="244"/>
    </row>
    <row r="67" spans="1:6" ht="13.5" customHeight="1" x14ac:dyDescent="0.15">
      <c r="A67" s="231"/>
      <c r="B67" s="231"/>
      <c r="C67" s="231"/>
      <c r="D67" s="232"/>
      <c r="E67" s="231"/>
      <c r="F67" s="244"/>
    </row>
    <row r="68" spans="1:6" ht="13.5" customHeight="1" x14ac:dyDescent="0.15">
      <c r="A68" s="231"/>
      <c r="B68" s="231"/>
      <c r="C68" s="231"/>
      <c r="D68" s="232"/>
      <c r="E68" s="231"/>
      <c r="F68" s="244"/>
    </row>
    <row r="69" spans="1:6" ht="18.75" x14ac:dyDescent="0.15">
      <c r="A69" s="231"/>
      <c r="B69" s="231"/>
      <c r="C69" s="231"/>
      <c r="D69" s="288"/>
      <c r="E69" s="288"/>
      <c r="F69" s="288"/>
    </row>
    <row r="70" spans="1:6" ht="18.75" x14ac:dyDescent="0.15">
      <c r="A70" s="231"/>
      <c r="B70" s="231"/>
      <c r="C70" s="231"/>
      <c r="D70" s="269"/>
      <c r="E70" s="231"/>
      <c r="F70" s="269"/>
    </row>
    <row r="71" spans="1:6" ht="18.75" x14ac:dyDescent="0.15">
      <c r="A71" s="231"/>
      <c r="B71" s="231"/>
      <c r="C71" s="231"/>
      <c r="D71" s="270"/>
      <c r="E71" s="231"/>
      <c r="F71" s="269"/>
    </row>
    <row r="72" spans="1:6" ht="18.75" x14ac:dyDescent="0.15">
      <c r="A72" s="231"/>
      <c r="B72" s="231"/>
      <c r="C72" s="231"/>
      <c r="D72" s="269"/>
      <c r="E72" s="231"/>
      <c r="F72" s="269"/>
    </row>
    <row r="73" spans="1:6" ht="18.75" x14ac:dyDescent="0.15">
      <c r="A73" s="231"/>
      <c r="B73" s="231"/>
      <c r="C73" s="231"/>
      <c r="D73" s="232"/>
      <c r="E73" s="231"/>
      <c r="F73" s="269"/>
    </row>
    <row r="74" spans="1:6" ht="18.75" x14ac:dyDescent="0.15">
      <c r="A74" s="231"/>
      <c r="B74" s="231"/>
      <c r="C74" s="231"/>
      <c r="D74" s="232"/>
      <c r="E74" s="231"/>
      <c r="F74" s="232"/>
    </row>
    <row r="75" spans="1:6" ht="18.75" x14ac:dyDescent="0.15">
      <c r="A75" s="231"/>
      <c r="B75" s="231"/>
      <c r="C75" s="231"/>
      <c r="D75" s="232"/>
      <c r="E75" s="231"/>
      <c r="F75" s="244"/>
    </row>
  </sheetData>
  <mergeCells count="8">
    <mergeCell ref="D47:F47"/>
    <mergeCell ref="D69:F69"/>
    <mergeCell ref="A1:F1"/>
    <mergeCell ref="D3:F3"/>
    <mergeCell ref="D14:F14"/>
    <mergeCell ref="D25:F25"/>
    <mergeCell ref="D36:F36"/>
    <mergeCell ref="D58:F58"/>
  </mergeCells>
  <phoneticPr fontId="10" type="noConversion"/>
  <conditionalFormatting sqref="D18:D20">
    <cfRule type="duplicateValues" dxfId="1" priority="2"/>
  </conditionalFormatting>
  <conditionalFormatting sqref="D29:D31">
    <cfRule type="duplicateValues" dxfId="0" priority="1"/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zoomScale="85" zoomScaleNormal="85" workbookViewId="0">
      <selection activeCell="D18" sqref="D18:D19"/>
    </sheetView>
  </sheetViews>
  <sheetFormatPr defaultRowHeight="13.5" x14ac:dyDescent="0.15"/>
  <cols>
    <col min="1" max="1" width="8.88671875" style="102"/>
    <col min="2" max="2" width="16.77734375" style="102" customWidth="1"/>
    <col min="3" max="3" width="18.5546875" style="102" customWidth="1"/>
    <col min="4" max="4" width="19.44140625" style="102" customWidth="1"/>
    <col min="5" max="5" width="17.5546875" style="102" customWidth="1"/>
    <col min="6" max="6" width="18.77734375" style="102" customWidth="1"/>
    <col min="7" max="7" width="31.109375" style="102" customWidth="1"/>
    <col min="8" max="16384" width="8.88671875" style="102"/>
  </cols>
  <sheetData>
    <row r="1" spans="1:7" ht="25.5" x14ac:dyDescent="0.15">
      <c r="A1" s="285" t="s">
        <v>237</v>
      </c>
      <c r="B1" s="285"/>
      <c r="C1" s="285"/>
      <c r="D1" s="285"/>
      <c r="E1" s="285"/>
      <c r="F1" s="285"/>
      <c r="G1" s="285"/>
    </row>
    <row r="2" spans="1:7" ht="18" customHeight="1" thickBot="1" x14ac:dyDescent="0.2">
      <c r="A2" s="312"/>
      <c r="B2" s="312"/>
      <c r="C2" s="138"/>
      <c r="D2" s="139"/>
      <c r="E2" s="139"/>
      <c r="F2" s="313"/>
      <c r="G2" s="313"/>
    </row>
    <row r="3" spans="1:7" ht="20.25" customHeight="1" thickTop="1" thickBot="1" x14ac:dyDescent="0.2">
      <c r="A3" s="292">
        <v>1</v>
      </c>
      <c r="B3" s="160" t="s">
        <v>207</v>
      </c>
      <c r="C3" s="293" t="s">
        <v>185</v>
      </c>
      <c r="D3" s="293"/>
      <c r="E3" s="293"/>
      <c r="F3" s="293"/>
      <c r="G3" s="294"/>
    </row>
    <row r="4" spans="1:7" ht="20.25" thickTop="1" thickBot="1" x14ac:dyDescent="0.2">
      <c r="A4" s="292"/>
      <c r="B4" s="295" t="s">
        <v>208</v>
      </c>
      <c r="C4" s="296" t="s">
        <v>175</v>
      </c>
      <c r="D4" s="297" t="s">
        <v>212</v>
      </c>
      <c r="E4" s="247" t="s">
        <v>213</v>
      </c>
      <c r="F4" s="247" t="s">
        <v>180</v>
      </c>
      <c r="G4" s="248" t="s">
        <v>214</v>
      </c>
    </row>
    <row r="5" spans="1:7" ht="19.5" customHeight="1" thickTop="1" thickBot="1" x14ac:dyDescent="0.2">
      <c r="A5" s="292"/>
      <c r="B5" s="295"/>
      <c r="C5" s="296"/>
      <c r="D5" s="298"/>
      <c r="E5" s="161" t="s">
        <v>215</v>
      </c>
      <c r="F5" s="161" t="s">
        <v>216</v>
      </c>
      <c r="G5" s="162" t="s">
        <v>217</v>
      </c>
    </row>
    <row r="6" spans="1:7" ht="20.25" customHeight="1" thickTop="1" thickBot="1" x14ac:dyDescent="0.2">
      <c r="A6" s="292"/>
      <c r="B6" s="295"/>
      <c r="C6" s="299" t="s">
        <v>224</v>
      </c>
      <c r="D6" s="300" t="s">
        <v>225</v>
      </c>
      <c r="E6" s="302">
        <v>3240000</v>
      </c>
      <c r="F6" s="303">
        <v>3150000</v>
      </c>
      <c r="G6" s="304">
        <f>F6/E6</f>
        <v>0.97222222222222221</v>
      </c>
    </row>
    <row r="7" spans="1:7" ht="20.25" customHeight="1" thickTop="1" thickBot="1" x14ac:dyDescent="0.2">
      <c r="A7" s="292"/>
      <c r="B7" s="295"/>
      <c r="C7" s="299"/>
      <c r="D7" s="301"/>
      <c r="E7" s="302"/>
      <c r="F7" s="303"/>
      <c r="G7" s="304"/>
    </row>
    <row r="8" spans="1:7" ht="20.25" thickTop="1" thickBot="1" x14ac:dyDescent="0.2">
      <c r="A8" s="292"/>
      <c r="B8" s="295" t="s">
        <v>183</v>
      </c>
      <c r="C8" s="247" t="s">
        <v>218</v>
      </c>
      <c r="D8" s="247" t="s">
        <v>219</v>
      </c>
      <c r="E8" s="296" t="s">
        <v>220</v>
      </c>
      <c r="F8" s="296"/>
      <c r="G8" s="305"/>
    </row>
    <row r="9" spans="1:7" ht="20.25" thickTop="1" thickBot="1" x14ac:dyDescent="0.2">
      <c r="A9" s="292"/>
      <c r="B9" s="295"/>
      <c r="C9" s="163" t="s">
        <v>191</v>
      </c>
      <c r="D9" s="164" t="s">
        <v>221</v>
      </c>
      <c r="E9" s="306" t="s">
        <v>192</v>
      </c>
      <c r="F9" s="306"/>
      <c r="G9" s="307"/>
    </row>
    <row r="10" spans="1:7" ht="20.25" customHeight="1" thickTop="1" thickBot="1" x14ac:dyDescent="0.2">
      <c r="A10" s="292"/>
      <c r="B10" s="246" t="s">
        <v>209</v>
      </c>
      <c r="C10" s="308" t="s">
        <v>222</v>
      </c>
      <c r="D10" s="308"/>
      <c r="E10" s="308"/>
      <c r="F10" s="308"/>
      <c r="G10" s="309"/>
    </row>
    <row r="11" spans="1:7" ht="20.25" customHeight="1" thickTop="1" thickBot="1" x14ac:dyDescent="0.2">
      <c r="A11" s="292"/>
      <c r="B11" s="246" t="s">
        <v>210</v>
      </c>
      <c r="C11" s="308" t="s">
        <v>223</v>
      </c>
      <c r="D11" s="308"/>
      <c r="E11" s="308"/>
      <c r="F11" s="308"/>
      <c r="G11" s="309"/>
    </row>
    <row r="12" spans="1:7" ht="20.25" thickTop="1" thickBot="1" x14ac:dyDescent="0.2">
      <c r="A12" s="292"/>
      <c r="B12" s="165" t="s">
        <v>211</v>
      </c>
      <c r="C12" s="310"/>
      <c r="D12" s="310"/>
      <c r="E12" s="310"/>
      <c r="F12" s="310"/>
      <c r="G12" s="311"/>
    </row>
    <row r="13" spans="1:7" ht="14.25" thickTop="1" x14ac:dyDescent="0.15"/>
    <row r="16" spans="1:7" ht="14.25" thickBot="1" x14ac:dyDescent="0.2"/>
    <row r="17" spans="1:7" ht="20.25" thickTop="1" thickBot="1" x14ac:dyDescent="0.2">
      <c r="A17" s="292">
        <v>2</v>
      </c>
      <c r="B17" s="160" t="s">
        <v>207</v>
      </c>
      <c r="C17" s="293" t="s">
        <v>193</v>
      </c>
      <c r="D17" s="293"/>
      <c r="E17" s="293"/>
      <c r="F17" s="293"/>
      <c r="G17" s="294"/>
    </row>
    <row r="18" spans="1:7" ht="20.25" thickTop="1" thickBot="1" x14ac:dyDescent="0.2">
      <c r="A18" s="292"/>
      <c r="B18" s="295" t="s">
        <v>208</v>
      </c>
      <c r="C18" s="296" t="s">
        <v>175</v>
      </c>
      <c r="D18" s="297" t="s">
        <v>212</v>
      </c>
      <c r="E18" s="247" t="s">
        <v>213</v>
      </c>
      <c r="F18" s="247" t="s">
        <v>180</v>
      </c>
      <c r="G18" s="248" t="s">
        <v>214</v>
      </c>
    </row>
    <row r="19" spans="1:7" ht="19.5" customHeight="1" thickTop="1" thickBot="1" x14ac:dyDescent="0.2">
      <c r="A19" s="292"/>
      <c r="B19" s="295"/>
      <c r="C19" s="296"/>
      <c r="D19" s="298"/>
      <c r="E19" s="161" t="s">
        <v>215</v>
      </c>
      <c r="F19" s="161" t="s">
        <v>216</v>
      </c>
      <c r="G19" s="162" t="s">
        <v>217</v>
      </c>
    </row>
    <row r="20" spans="1:7" ht="15" customHeight="1" thickTop="1" thickBot="1" x14ac:dyDescent="0.2">
      <c r="A20" s="292"/>
      <c r="B20" s="295"/>
      <c r="C20" s="299" t="s">
        <v>195</v>
      </c>
      <c r="D20" s="300" t="s">
        <v>226</v>
      </c>
      <c r="E20" s="302">
        <v>11000000</v>
      </c>
      <c r="F20" s="303">
        <v>10450000</v>
      </c>
      <c r="G20" s="304">
        <f>F20/E20</f>
        <v>0.95</v>
      </c>
    </row>
    <row r="21" spans="1:7" ht="15" customHeight="1" thickTop="1" thickBot="1" x14ac:dyDescent="0.2">
      <c r="A21" s="292"/>
      <c r="B21" s="295"/>
      <c r="C21" s="299"/>
      <c r="D21" s="301"/>
      <c r="E21" s="302"/>
      <c r="F21" s="303"/>
      <c r="G21" s="304"/>
    </row>
    <row r="22" spans="1:7" ht="20.25" thickTop="1" thickBot="1" x14ac:dyDescent="0.2">
      <c r="A22" s="292"/>
      <c r="B22" s="295" t="s">
        <v>183</v>
      </c>
      <c r="C22" s="247" t="s">
        <v>218</v>
      </c>
      <c r="D22" s="247" t="s">
        <v>219</v>
      </c>
      <c r="E22" s="296" t="s">
        <v>220</v>
      </c>
      <c r="F22" s="296"/>
      <c r="G22" s="305"/>
    </row>
    <row r="23" spans="1:7" ht="20.25" thickTop="1" thickBot="1" x14ac:dyDescent="0.2">
      <c r="A23" s="292"/>
      <c r="B23" s="295"/>
      <c r="C23" s="163" t="s">
        <v>197</v>
      </c>
      <c r="D23" s="164" t="s">
        <v>227</v>
      </c>
      <c r="E23" s="306" t="s">
        <v>228</v>
      </c>
      <c r="F23" s="306"/>
      <c r="G23" s="307"/>
    </row>
    <row r="24" spans="1:7" ht="20.25" thickTop="1" thickBot="1" x14ac:dyDescent="0.2">
      <c r="A24" s="292"/>
      <c r="B24" s="246" t="s">
        <v>209</v>
      </c>
      <c r="C24" s="308" t="s">
        <v>222</v>
      </c>
      <c r="D24" s="308"/>
      <c r="E24" s="308"/>
      <c r="F24" s="308"/>
      <c r="G24" s="309"/>
    </row>
    <row r="25" spans="1:7" ht="20.25" thickTop="1" thickBot="1" x14ac:dyDescent="0.2">
      <c r="A25" s="292"/>
      <c r="B25" s="246" t="s">
        <v>210</v>
      </c>
      <c r="C25" s="308" t="s">
        <v>231</v>
      </c>
      <c r="D25" s="308"/>
      <c r="E25" s="308"/>
      <c r="F25" s="308"/>
      <c r="G25" s="309"/>
    </row>
    <row r="26" spans="1:7" ht="20.25" thickTop="1" thickBot="1" x14ac:dyDescent="0.2">
      <c r="A26" s="292"/>
      <c r="B26" s="165" t="s">
        <v>211</v>
      </c>
      <c r="C26" s="310"/>
      <c r="D26" s="310"/>
      <c r="E26" s="310"/>
      <c r="F26" s="310"/>
      <c r="G26" s="311"/>
    </row>
    <row r="27" spans="1:7" ht="14.25" thickTop="1" x14ac:dyDescent="0.15"/>
    <row r="30" spans="1:7" ht="14.25" thickBot="1" x14ac:dyDescent="0.2"/>
    <row r="31" spans="1:7" ht="20.25" thickTop="1" thickBot="1" x14ac:dyDescent="0.2">
      <c r="A31" s="292">
        <v>3</v>
      </c>
      <c r="B31" s="160" t="s">
        <v>207</v>
      </c>
      <c r="C31" s="293" t="s">
        <v>201</v>
      </c>
      <c r="D31" s="293"/>
      <c r="E31" s="293"/>
      <c r="F31" s="293"/>
      <c r="G31" s="294"/>
    </row>
    <row r="32" spans="1:7" ht="20.25" thickTop="1" thickBot="1" x14ac:dyDescent="0.2">
      <c r="A32" s="292"/>
      <c r="B32" s="295" t="s">
        <v>208</v>
      </c>
      <c r="C32" s="296" t="s">
        <v>175</v>
      </c>
      <c r="D32" s="297" t="s">
        <v>212</v>
      </c>
      <c r="E32" s="247" t="s">
        <v>213</v>
      </c>
      <c r="F32" s="247" t="s">
        <v>180</v>
      </c>
      <c r="G32" s="248" t="s">
        <v>214</v>
      </c>
    </row>
    <row r="33" spans="1:7" ht="19.5" customHeight="1" thickTop="1" thickBot="1" x14ac:dyDescent="0.2">
      <c r="A33" s="292"/>
      <c r="B33" s="295"/>
      <c r="C33" s="296"/>
      <c r="D33" s="298"/>
      <c r="E33" s="161" t="s">
        <v>215</v>
      </c>
      <c r="F33" s="161" t="s">
        <v>216</v>
      </c>
      <c r="G33" s="162" t="s">
        <v>217</v>
      </c>
    </row>
    <row r="34" spans="1:7" ht="15" customHeight="1" thickTop="1" thickBot="1" x14ac:dyDescent="0.2">
      <c r="A34" s="292"/>
      <c r="B34" s="295"/>
      <c r="C34" s="299" t="s">
        <v>202</v>
      </c>
      <c r="D34" s="300" t="s">
        <v>229</v>
      </c>
      <c r="E34" s="302">
        <v>1854000</v>
      </c>
      <c r="F34" s="303">
        <v>1800000</v>
      </c>
      <c r="G34" s="304">
        <f>F34/E34</f>
        <v>0.970873786407767</v>
      </c>
    </row>
    <row r="35" spans="1:7" ht="15" customHeight="1" thickTop="1" thickBot="1" x14ac:dyDescent="0.2">
      <c r="A35" s="292"/>
      <c r="B35" s="295"/>
      <c r="C35" s="299"/>
      <c r="D35" s="301"/>
      <c r="E35" s="302"/>
      <c r="F35" s="303"/>
      <c r="G35" s="304"/>
    </row>
    <row r="36" spans="1:7" ht="20.25" thickTop="1" thickBot="1" x14ac:dyDescent="0.2">
      <c r="A36" s="292"/>
      <c r="B36" s="295" t="s">
        <v>183</v>
      </c>
      <c r="C36" s="247" t="s">
        <v>218</v>
      </c>
      <c r="D36" s="247" t="s">
        <v>219</v>
      </c>
      <c r="E36" s="296" t="s">
        <v>220</v>
      </c>
      <c r="F36" s="296"/>
      <c r="G36" s="305"/>
    </row>
    <row r="37" spans="1:7" ht="20.25" thickTop="1" thickBot="1" x14ac:dyDescent="0.2">
      <c r="A37" s="292"/>
      <c r="B37" s="295"/>
      <c r="C37" s="163" t="s">
        <v>204</v>
      </c>
      <c r="D37" s="164" t="s">
        <v>230</v>
      </c>
      <c r="E37" s="306" t="s">
        <v>206</v>
      </c>
      <c r="F37" s="306"/>
      <c r="G37" s="307"/>
    </row>
    <row r="38" spans="1:7" ht="20.25" thickTop="1" thickBot="1" x14ac:dyDescent="0.2">
      <c r="A38" s="292"/>
      <c r="B38" s="246" t="s">
        <v>209</v>
      </c>
      <c r="C38" s="308" t="s">
        <v>222</v>
      </c>
      <c r="D38" s="308"/>
      <c r="E38" s="308"/>
      <c r="F38" s="308"/>
      <c r="G38" s="309"/>
    </row>
    <row r="39" spans="1:7" ht="20.25" thickTop="1" thickBot="1" x14ac:dyDescent="0.2">
      <c r="A39" s="292"/>
      <c r="B39" s="246" t="s">
        <v>210</v>
      </c>
      <c r="C39" s="308" t="s">
        <v>232</v>
      </c>
      <c r="D39" s="308"/>
      <c r="E39" s="308"/>
      <c r="F39" s="308"/>
      <c r="G39" s="309"/>
    </row>
    <row r="40" spans="1:7" ht="20.25" thickTop="1" thickBot="1" x14ac:dyDescent="0.2">
      <c r="A40" s="292"/>
      <c r="B40" s="165" t="s">
        <v>211</v>
      </c>
      <c r="C40" s="310"/>
      <c r="D40" s="310"/>
      <c r="E40" s="310"/>
      <c r="F40" s="310"/>
      <c r="G40" s="311"/>
    </row>
    <row r="41" spans="1:7" ht="14.25" thickTop="1" x14ac:dyDescent="0.15"/>
    <row r="45" spans="1:7" ht="18.75" x14ac:dyDescent="0.15">
      <c r="A45" s="314"/>
      <c r="B45" s="231"/>
      <c r="C45" s="315"/>
      <c r="D45" s="315"/>
      <c r="E45" s="315"/>
      <c r="F45" s="315"/>
      <c r="G45" s="315"/>
    </row>
    <row r="46" spans="1:7" ht="18.75" x14ac:dyDescent="0.15">
      <c r="A46" s="314"/>
      <c r="B46" s="315"/>
      <c r="C46" s="315"/>
      <c r="D46" s="315"/>
      <c r="E46" s="231"/>
      <c r="F46" s="231"/>
      <c r="G46" s="231"/>
    </row>
    <row r="47" spans="1:7" ht="18" x14ac:dyDescent="0.15">
      <c r="A47" s="314"/>
      <c r="B47" s="315"/>
      <c r="C47" s="315"/>
      <c r="D47" s="315"/>
      <c r="E47" s="272"/>
      <c r="F47" s="272"/>
      <c r="G47" s="272"/>
    </row>
    <row r="48" spans="1:7" x14ac:dyDescent="0.15">
      <c r="A48" s="314"/>
      <c r="B48" s="315"/>
      <c r="C48" s="316"/>
      <c r="D48" s="317"/>
      <c r="E48" s="318"/>
      <c r="F48" s="318"/>
      <c r="G48" s="319"/>
    </row>
    <row r="49" spans="1:7" x14ac:dyDescent="0.15">
      <c r="A49" s="314"/>
      <c r="B49" s="315"/>
      <c r="C49" s="316"/>
      <c r="D49" s="317"/>
      <c r="E49" s="318"/>
      <c r="F49" s="318"/>
      <c r="G49" s="319"/>
    </row>
    <row r="50" spans="1:7" ht="18.75" x14ac:dyDescent="0.15">
      <c r="A50" s="314"/>
      <c r="B50" s="315"/>
      <c r="C50" s="231"/>
      <c r="D50" s="231"/>
      <c r="E50" s="315"/>
      <c r="F50" s="315"/>
      <c r="G50" s="315"/>
    </row>
    <row r="51" spans="1:7" ht="18.75" x14ac:dyDescent="0.15">
      <c r="A51" s="314"/>
      <c r="B51" s="315"/>
      <c r="C51" s="244"/>
      <c r="D51" s="232"/>
      <c r="E51" s="320"/>
      <c r="F51" s="320"/>
      <c r="G51" s="320"/>
    </row>
    <row r="52" spans="1:7" ht="18.75" x14ac:dyDescent="0.15">
      <c r="A52" s="314"/>
      <c r="B52" s="231"/>
      <c r="C52" s="321"/>
      <c r="D52" s="321"/>
      <c r="E52" s="321"/>
      <c r="F52" s="321"/>
      <c r="G52" s="321"/>
    </row>
    <row r="53" spans="1:7" ht="18.75" x14ac:dyDescent="0.15">
      <c r="A53" s="314"/>
      <c r="B53" s="231"/>
      <c r="C53" s="321"/>
      <c r="D53" s="321"/>
      <c r="E53" s="321"/>
      <c r="F53" s="321"/>
      <c r="G53" s="321"/>
    </row>
    <row r="54" spans="1:7" ht="18.75" x14ac:dyDescent="0.15">
      <c r="A54" s="314"/>
      <c r="B54" s="231"/>
      <c r="C54" s="322"/>
      <c r="D54" s="322"/>
      <c r="E54" s="322"/>
      <c r="F54" s="322"/>
      <c r="G54" s="322"/>
    </row>
    <row r="55" spans="1:7" x14ac:dyDescent="0.15">
      <c r="A55" s="273"/>
      <c r="B55" s="273"/>
      <c r="C55" s="273"/>
      <c r="D55" s="273"/>
      <c r="E55" s="273"/>
      <c r="F55" s="273"/>
      <c r="G55" s="273"/>
    </row>
    <row r="56" spans="1:7" x14ac:dyDescent="0.15">
      <c r="A56" s="273"/>
      <c r="B56" s="273"/>
      <c r="C56" s="273"/>
      <c r="D56" s="273"/>
      <c r="E56" s="273"/>
      <c r="F56" s="273"/>
      <c r="G56" s="273"/>
    </row>
    <row r="57" spans="1:7" x14ac:dyDescent="0.15">
      <c r="A57" s="273"/>
      <c r="B57" s="273"/>
      <c r="C57" s="273"/>
      <c r="D57" s="273"/>
      <c r="E57" s="273"/>
      <c r="F57" s="273"/>
      <c r="G57" s="273"/>
    </row>
    <row r="58" spans="1:7" x14ac:dyDescent="0.15">
      <c r="A58" s="273"/>
      <c r="B58" s="273"/>
      <c r="C58" s="273"/>
      <c r="D58" s="273"/>
      <c r="E58" s="273"/>
      <c r="F58" s="273"/>
      <c r="G58" s="273"/>
    </row>
    <row r="59" spans="1:7" ht="18.75" x14ac:dyDescent="0.15">
      <c r="A59" s="314"/>
      <c r="B59" s="231"/>
      <c r="C59" s="315"/>
      <c r="D59" s="315"/>
      <c r="E59" s="315"/>
      <c r="F59" s="315"/>
      <c r="G59" s="315"/>
    </row>
    <row r="60" spans="1:7" ht="18.75" x14ac:dyDescent="0.15">
      <c r="A60" s="314"/>
      <c r="B60" s="315"/>
      <c r="C60" s="315"/>
      <c r="D60" s="315"/>
      <c r="E60" s="231"/>
      <c r="F60" s="231"/>
      <c r="G60" s="231"/>
    </row>
    <row r="61" spans="1:7" ht="18" x14ac:dyDescent="0.15">
      <c r="A61" s="314"/>
      <c r="B61" s="315"/>
      <c r="C61" s="315"/>
      <c r="D61" s="315"/>
      <c r="E61" s="272"/>
      <c r="F61" s="272"/>
      <c r="G61" s="272"/>
    </row>
    <row r="62" spans="1:7" x14ac:dyDescent="0.15">
      <c r="A62" s="314"/>
      <c r="B62" s="315"/>
      <c r="C62" s="316"/>
      <c r="D62" s="317"/>
      <c r="E62" s="318"/>
      <c r="F62" s="318"/>
      <c r="G62" s="319"/>
    </row>
    <row r="63" spans="1:7" x14ac:dyDescent="0.15">
      <c r="A63" s="314"/>
      <c r="B63" s="315"/>
      <c r="C63" s="316"/>
      <c r="D63" s="317"/>
      <c r="E63" s="318"/>
      <c r="F63" s="318"/>
      <c r="G63" s="319"/>
    </row>
    <row r="64" spans="1:7" ht="18.75" x14ac:dyDescent="0.15">
      <c r="A64" s="314"/>
      <c r="B64" s="315"/>
      <c r="C64" s="231"/>
      <c r="D64" s="231"/>
      <c r="E64" s="315"/>
      <c r="F64" s="315"/>
      <c r="G64" s="315"/>
    </row>
    <row r="65" spans="1:7" ht="18.75" x14ac:dyDescent="0.15">
      <c r="A65" s="314"/>
      <c r="B65" s="315"/>
      <c r="C65" s="244"/>
      <c r="D65" s="232"/>
      <c r="E65" s="320"/>
      <c r="F65" s="320"/>
      <c r="G65" s="320"/>
    </row>
    <row r="66" spans="1:7" ht="18.75" x14ac:dyDescent="0.15">
      <c r="A66" s="314"/>
      <c r="B66" s="231"/>
      <c r="C66" s="321"/>
      <c r="D66" s="321"/>
      <c r="E66" s="321"/>
      <c r="F66" s="321"/>
      <c r="G66" s="321"/>
    </row>
    <row r="67" spans="1:7" ht="18.75" x14ac:dyDescent="0.15">
      <c r="A67" s="314"/>
      <c r="B67" s="231"/>
      <c r="C67" s="321"/>
      <c r="D67" s="321"/>
      <c r="E67" s="321"/>
      <c r="F67" s="321"/>
      <c r="G67" s="321"/>
    </row>
    <row r="68" spans="1:7" ht="18.75" x14ac:dyDescent="0.15">
      <c r="A68" s="314"/>
      <c r="B68" s="231"/>
      <c r="C68" s="322"/>
      <c r="D68" s="322"/>
      <c r="E68" s="322"/>
      <c r="F68" s="322"/>
      <c r="G68" s="322"/>
    </row>
    <row r="69" spans="1:7" x14ac:dyDescent="0.15">
      <c r="A69" s="273"/>
      <c r="B69" s="273"/>
      <c r="C69" s="273"/>
      <c r="D69" s="273"/>
      <c r="E69" s="273"/>
      <c r="F69" s="273"/>
      <c r="G69" s="273"/>
    </row>
    <row r="70" spans="1:7" x14ac:dyDescent="0.15">
      <c r="A70" s="273"/>
      <c r="B70" s="273"/>
      <c r="C70" s="273"/>
      <c r="D70" s="273"/>
      <c r="E70" s="273"/>
      <c r="F70" s="273"/>
      <c r="G70" s="273"/>
    </row>
    <row r="71" spans="1:7" x14ac:dyDescent="0.15">
      <c r="A71" s="273"/>
      <c r="B71" s="273"/>
      <c r="C71" s="273"/>
      <c r="D71" s="273"/>
      <c r="E71" s="273"/>
      <c r="F71" s="273"/>
      <c r="G71" s="273"/>
    </row>
    <row r="72" spans="1:7" x14ac:dyDescent="0.15">
      <c r="A72" s="273"/>
      <c r="B72" s="273"/>
      <c r="C72" s="273"/>
      <c r="D72" s="273"/>
      <c r="E72" s="273"/>
      <c r="F72" s="273"/>
      <c r="G72" s="273"/>
    </row>
    <row r="73" spans="1:7" ht="18.75" x14ac:dyDescent="0.15">
      <c r="A73" s="314"/>
      <c r="B73" s="231"/>
      <c r="C73" s="315"/>
      <c r="D73" s="315"/>
      <c r="E73" s="315"/>
      <c r="F73" s="315"/>
      <c r="G73" s="315"/>
    </row>
    <row r="74" spans="1:7" ht="18.75" x14ac:dyDescent="0.15">
      <c r="A74" s="314"/>
      <c r="B74" s="315"/>
      <c r="C74" s="315"/>
      <c r="D74" s="315"/>
      <c r="E74" s="231"/>
      <c r="F74" s="231"/>
      <c r="G74" s="231"/>
    </row>
    <row r="75" spans="1:7" ht="18" x14ac:dyDescent="0.15">
      <c r="A75" s="314"/>
      <c r="B75" s="315"/>
      <c r="C75" s="315"/>
      <c r="D75" s="315"/>
      <c r="E75" s="272"/>
      <c r="F75" s="272"/>
      <c r="G75" s="272"/>
    </row>
    <row r="76" spans="1:7" x14ac:dyDescent="0.15">
      <c r="A76" s="314"/>
      <c r="B76" s="315"/>
      <c r="C76" s="316"/>
      <c r="D76" s="317"/>
      <c r="E76" s="318"/>
      <c r="F76" s="318"/>
      <c r="G76" s="319"/>
    </row>
    <row r="77" spans="1:7" x14ac:dyDescent="0.15">
      <c r="A77" s="314"/>
      <c r="B77" s="315"/>
      <c r="C77" s="316"/>
      <c r="D77" s="317"/>
      <c r="E77" s="318"/>
      <c r="F77" s="318"/>
      <c r="G77" s="319"/>
    </row>
    <row r="78" spans="1:7" ht="18.75" x14ac:dyDescent="0.15">
      <c r="A78" s="314"/>
      <c r="B78" s="315"/>
      <c r="C78" s="231"/>
      <c r="D78" s="231"/>
      <c r="E78" s="315"/>
      <c r="F78" s="315"/>
      <c r="G78" s="315"/>
    </row>
    <row r="79" spans="1:7" ht="18.75" x14ac:dyDescent="0.15">
      <c r="A79" s="314"/>
      <c r="B79" s="315"/>
      <c r="C79" s="244"/>
      <c r="D79" s="232"/>
      <c r="E79" s="320"/>
      <c r="F79" s="320"/>
      <c r="G79" s="320"/>
    </row>
    <row r="80" spans="1:7" ht="18.75" x14ac:dyDescent="0.15">
      <c r="A80" s="314"/>
      <c r="B80" s="231"/>
      <c r="C80" s="321"/>
      <c r="D80" s="321"/>
      <c r="E80" s="321"/>
      <c r="F80" s="321"/>
      <c r="G80" s="321"/>
    </row>
    <row r="81" spans="1:7" ht="18.75" x14ac:dyDescent="0.15">
      <c r="A81" s="314"/>
      <c r="B81" s="231"/>
      <c r="C81" s="321"/>
      <c r="D81" s="321"/>
      <c r="E81" s="321"/>
      <c r="F81" s="321"/>
      <c r="G81" s="321"/>
    </row>
    <row r="82" spans="1:7" ht="18.75" x14ac:dyDescent="0.15">
      <c r="A82" s="314"/>
      <c r="B82" s="231"/>
      <c r="C82" s="322"/>
      <c r="D82" s="322"/>
      <c r="E82" s="322"/>
      <c r="F82" s="322"/>
      <c r="G82" s="322"/>
    </row>
    <row r="83" spans="1:7" x14ac:dyDescent="0.15">
      <c r="A83" s="273"/>
      <c r="B83" s="273"/>
      <c r="C83" s="273"/>
      <c r="D83" s="273"/>
      <c r="E83" s="273"/>
      <c r="F83" s="273"/>
      <c r="G83" s="273"/>
    </row>
    <row r="84" spans="1:7" x14ac:dyDescent="0.15">
      <c r="A84" s="273"/>
      <c r="B84" s="273"/>
      <c r="C84" s="273"/>
      <c r="D84" s="273"/>
      <c r="E84" s="273"/>
      <c r="F84" s="273"/>
      <c r="G84" s="273"/>
    </row>
    <row r="85" spans="1:7" x14ac:dyDescent="0.15">
      <c r="A85" s="273"/>
      <c r="B85" s="273"/>
      <c r="C85" s="273"/>
      <c r="D85" s="273"/>
      <c r="E85" s="273"/>
      <c r="F85" s="273"/>
      <c r="G85" s="273"/>
    </row>
    <row r="86" spans="1:7" x14ac:dyDescent="0.15">
      <c r="A86" s="273"/>
      <c r="B86" s="273"/>
      <c r="C86" s="273"/>
      <c r="D86" s="273"/>
      <c r="E86" s="273"/>
      <c r="F86" s="273"/>
      <c r="G86" s="273"/>
    </row>
    <row r="87" spans="1:7" ht="18.75" x14ac:dyDescent="0.15">
      <c r="A87" s="314"/>
      <c r="B87" s="231"/>
      <c r="C87" s="315"/>
      <c r="D87" s="315"/>
      <c r="E87" s="315"/>
      <c r="F87" s="315"/>
      <c r="G87" s="315"/>
    </row>
    <row r="88" spans="1:7" ht="18.75" x14ac:dyDescent="0.15">
      <c r="A88" s="314"/>
      <c r="B88" s="315"/>
      <c r="C88" s="315"/>
      <c r="D88" s="315"/>
      <c r="E88" s="231"/>
      <c r="F88" s="231"/>
      <c r="G88" s="231"/>
    </row>
    <row r="89" spans="1:7" ht="18" x14ac:dyDescent="0.15">
      <c r="A89" s="314"/>
      <c r="B89" s="315"/>
      <c r="C89" s="315"/>
      <c r="D89" s="315"/>
      <c r="E89" s="272"/>
      <c r="F89" s="272"/>
      <c r="G89" s="272"/>
    </row>
    <row r="90" spans="1:7" x14ac:dyDescent="0.15">
      <c r="A90" s="314"/>
      <c r="B90" s="315"/>
      <c r="C90" s="316"/>
      <c r="D90" s="317"/>
      <c r="E90" s="318"/>
      <c r="F90" s="318"/>
      <c r="G90" s="319"/>
    </row>
    <row r="91" spans="1:7" x14ac:dyDescent="0.15">
      <c r="A91" s="314"/>
      <c r="B91" s="315"/>
      <c r="C91" s="316"/>
      <c r="D91" s="317"/>
      <c r="E91" s="318"/>
      <c r="F91" s="318"/>
      <c r="G91" s="319"/>
    </row>
    <row r="92" spans="1:7" ht="18.75" x14ac:dyDescent="0.15">
      <c r="A92" s="314"/>
      <c r="B92" s="315"/>
      <c r="C92" s="231"/>
      <c r="D92" s="231"/>
      <c r="E92" s="315"/>
      <c r="F92" s="315"/>
      <c r="G92" s="315"/>
    </row>
    <row r="93" spans="1:7" ht="18.75" x14ac:dyDescent="0.15">
      <c r="A93" s="314"/>
      <c r="B93" s="315"/>
      <c r="C93" s="244"/>
      <c r="D93" s="232"/>
      <c r="E93" s="320"/>
      <c r="F93" s="320"/>
      <c r="G93" s="320"/>
    </row>
    <row r="94" spans="1:7" ht="18.75" x14ac:dyDescent="0.15">
      <c r="A94" s="314"/>
      <c r="B94" s="231"/>
      <c r="C94" s="321"/>
      <c r="D94" s="321"/>
      <c r="E94" s="321"/>
      <c r="F94" s="321"/>
      <c r="G94" s="321"/>
    </row>
    <row r="95" spans="1:7" ht="18.75" x14ac:dyDescent="0.15">
      <c r="A95" s="314"/>
      <c r="B95" s="231"/>
      <c r="C95" s="321"/>
      <c r="D95" s="321"/>
      <c r="E95" s="321"/>
      <c r="F95" s="321"/>
      <c r="G95" s="321"/>
    </row>
    <row r="96" spans="1:7" ht="18.75" x14ac:dyDescent="0.15">
      <c r="A96" s="314"/>
      <c r="B96" s="231"/>
      <c r="C96" s="322"/>
      <c r="D96" s="322"/>
      <c r="E96" s="322"/>
      <c r="F96" s="322"/>
      <c r="G96" s="322"/>
    </row>
    <row r="97" spans="1:7" x14ac:dyDescent="0.15">
      <c r="A97" s="273"/>
      <c r="B97" s="273"/>
      <c r="C97" s="273"/>
      <c r="D97" s="273"/>
      <c r="E97" s="273"/>
      <c r="F97" s="273"/>
      <c r="G97" s="273"/>
    </row>
    <row r="98" spans="1:7" x14ac:dyDescent="0.15">
      <c r="A98" s="273"/>
      <c r="B98" s="273"/>
      <c r="C98" s="273"/>
      <c r="D98" s="273"/>
      <c r="E98" s="273"/>
      <c r="F98" s="273"/>
      <c r="G98" s="273"/>
    </row>
    <row r="99" spans="1:7" x14ac:dyDescent="0.15">
      <c r="A99" s="273"/>
      <c r="B99" s="273"/>
      <c r="C99" s="273"/>
      <c r="D99" s="273"/>
      <c r="E99" s="273"/>
      <c r="F99" s="273"/>
      <c r="G99" s="273"/>
    </row>
  </sheetData>
  <mergeCells count="115">
    <mergeCell ref="A87:A96"/>
    <mergeCell ref="C87:G87"/>
    <mergeCell ref="B88:B91"/>
    <mergeCell ref="C88:C89"/>
    <mergeCell ref="D88:D89"/>
    <mergeCell ref="C90:C91"/>
    <mergeCell ref="D90:D91"/>
    <mergeCell ref="E90:E91"/>
    <mergeCell ref="F90:F91"/>
    <mergeCell ref="G90:G91"/>
    <mergeCell ref="B92:B93"/>
    <mergeCell ref="E92:G92"/>
    <mergeCell ref="E93:G93"/>
    <mergeCell ref="C94:G94"/>
    <mergeCell ref="C95:G95"/>
    <mergeCell ref="C96:G96"/>
    <mergeCell ref="A73:A82"/>
    <mergeCell ref="C73:G73"/>
    <mergeCell ref="B74:B77"/>
    <mergeCell ref="C74:C75"/>
    <mergeCell ref="D74:D75"/>
    <mergeCell ref="C76:C77"/>
    <mergeCell ref="D76:D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59:A68"/>
    <mergeCell ref="C59:G59"/>
    <mergeCell ref="B60:B63"/>
    <mergeCell ref="C60:C61"/>
    <mergeCell ref="D60:D61"/>
    <mergeCell ref="C62:C63"/>
    <mergeCell ref="D62:D63"/>
    <mergeCell ref="E62:E63"/>
    <mergeCell ref="F62:F63"/>
    <mergeCell ref="G62:G63"/>
    <mergeCell ref="B64:B65"/>
    <mergeCell ref="E64:G64"/>
    <mergeCell ref="E65:G65"/>
    <mergeCell ref="C66:G66"/>
    <mergeCell ref="C67:G67"/>
    <mergeCell ref="C68:G68"/>
    <mergeCell ref="A45:A54"/>
    <mergeCell ref="C45:G45"/>
    <mergeCell ref="B46:B49"/>
    <mergeCell ref="C46:C47"/>
    <mergeCell ref="D46:D47"/>
    <mergeCell ref="C48:C49"/>
    <mergeCell ref="D48:D49"/>
    <mergeCell ref="E48:E49"/>
    <mergeCell ref="F48:F49"/>
    <mergeCell ref="G48:G49"/>
    <mergeCell ref="B50:B51"/>
    <mergeCell ref="E50:G50"/>
    <mergeCell ref="E51:G51"/>
    <mergeCell ref="C52:G52"/>
    <mergeCell ref="C53:G53"/>
    <mergeCell ref="C54:G54"/>
    <mergeCell ref="A31:A40"/>
    <mergeCell ref="C31:G31"/>
    <mergeCell ref="B32:B35"/>
    <mergeCell ref="C32:C33"/>
    <mergeCell ref="D32:D33"/>
    <mergeCell ref="C34:C35"/>
    <mergeCell ref="D34:D35"/>
    <mergeCell ref="E34:E35"/>
    <mergeCell ref="F34:F35"/>
    <mergeCell ref="G34:G35"/>
    <mergeCell ref="B36:B37"/>
    <mergeCell ref="E36:G36"/>
    <mergeCell ref="E37:G37"/>
    <mergeCell ref="C38:G38"/>
    <mergeCell ref="C39:G39"/>
    <mergeCell ref="C40:G40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17:A26"/>
    <mergeCell ref="C17:G17"/>
    <mergeCell ref="B18:B21"/>
    <mergeCell ref="C18:C19"/>
    <mergeCell ref="D18:D19"/>
    <mergeCell ref="C20:C21"/>
    <mergeCell ref="D20:D21"/>
    <mergeCell ref="E20:E21"/>
    <mergeCell ref="F20:F21"/>
    <mergeCell ref="G20:G21"/>
    <mergeCell ref="B22:B23"/>
    <mergeCell ref="E22:G22"/>
    <mergeCell ref="E23:G23"/>
    <mergeCell ref="C24:G24"/>
    <mergeCell ref="C25:G25"/>
    <mergeCell ref="C26:G26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85" t="s">
        <v>68</v>
      </c>
      <c r="B1" s="285"/>
      <c r="C1" s="285"/>
      <c r="D1" s="285"/>
      <c r="E1" s="285"/>
      <c r="F1" s="285"/>
      <c r="G1" s="285"/>
      <c r="H1" s="285"/>
      <c r="I1" s="285"/>
    </row>
    <row r="2" spans="1:9" ht="15" customHeight="1" x14ac:dyDescent="0.15">
      <c r="A2" s="312" t="s">
        <v>77</v>
      </c>
      <c r="B2" s="312"/>
      <c r="C2" s="71"/>
      <c r="D2" s="71"/>
      <c r="E2" s="71"/>
      <c r="F2" s="71"/>
      <c r="G2" s="71"/>
      <c r="H2" s="71"/>
      <c r="I2" s="72"/>
    </row>
    <row r="3" spans="1:9" ht="15" customHeight="1" thickBot="1" x14ac:dyDescent="0.2">
      <c r="A3" s="70"/>
      <c r="B3" s="70"/>
      <c r="C3" s="71"/>
      <c r="D3" s="71"/>
      <c r="E3" s="71"/>
      <c r="F3" s="71"/>
      <c r="G3" s="71"/>
      <c r="H3" s="71"/>
      <c r="I3" s="73" t="s">
        <v>67</v>
      </c>
    </row>
    <row r="4" spans="1:9" x14ac:dyDescent="0.15">
      <c r="A4" s="323" t="s">
        <v>32</v>
      </c>
      <c r="B4" s="325" t="s">
        <v>55</v>
      </c>
      <c r="C4" s="325" t="s">
        <v>56</v>
      </c>
      <c r="D4" s="325" t="s">
        <v>57</v>
      </c>
      <c r="E4" s="327" t="s">
        <v>58</v>
      </c>
      <c r="F4" s="328"/>
      <c r="G4" s="327" t="s">
        <v>59</v>
      </c>
      <c r="H4" s="328"/>
      <c r="I4" s="329" t="s">
        <v>60</v>
      </c>
    </row>
    <row r="5" spans="1:9" ht="14.25" thickBot="1" x14ac:dyDescent="0.2">
      <c r="A5" s="324"/>
      <c r="B5" s="326"/>
      <c r="C5" s="326"/>
      <c r="D5" s="326"/>
      <c r="E5" s="56" t="s">
        <v>61</v>
      </c>
      <c r="F5" s="56" t="s">
        <v>62</v>
      </c>
      <c r="G5" s="56" t="s">
        <v>43</v>
      </c>
      <c r="H5" s="56" t="s">
        <v>63</v>
      </c>
      <c r="I5" s="330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2022-07-29T00:42:28Z</cp:lastPrinted>
  <dcterms:created xsi:type="dcterms:W3CDTF">2014-01-20T06:24:27Z</dcterms:created>
  <dcterms:modified xsi:type="dcterms:W3CDTF">2022-09-05T02:20:30Z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