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47" i="18" l="1"/>
  <c r="D34" i="17"/>
  <c r="G37" i="18"/>
  <c r="D27" i="17"/>
  <c r="G27" i="18"/>
  <c r="D20" i="17"/>
  <c r="D13" i="17" l="1"/>
  <c r="G17" i="18"/>
  <c r="D6" i="17" l="1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<sst xmlns="http://schemas.openxmlformats.org/spreadsheetml/2006/main" count="480" uniqueCount="230">
  <si>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</si>
  <si>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</si>
  <si>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</si>
  <si>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</si>
  <si>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</si>
  <si>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</si>
  <si>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</si>
  <si>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</si>
  <si>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</si>
  <si>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</si>
  <si>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</si>
  <si>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</si>
  <si>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</si>
  <si>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</si>
  <si>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</si>
  <si>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</si>
  <si>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</si>
  <si>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</si>
  <si>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</si>
  <si>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</si>
  <si>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</si>
  <si>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</si>
  <si>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</si>
  <si>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</si>
  <si>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</si>
  <si>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</si>
  <si>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</si>
  <si>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</si>
  <si>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</si>
  <si>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</si>
  <si>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</si>
  <si>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</si>
  <si>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</si>
  <si>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</si>
  <si>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</si>
  <si>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</si>
  <si>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</si>
  <si>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</si>
  <si>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</si>
  <si>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</si>
  <si>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</si>
  <si>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</si>
  <si>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</si>
  <si>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</si>
  <si>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</si>
  <si>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</si>
  <si>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</si>
  <si>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</si>
  <si>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</si>
  <si>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</si>
  <si>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주식회사 경기엘리베이터</t>
    <phoneticPr fontId="9" type="noConversion"/>
  </si>
  <si>
    <t>신도종합서비스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</si>
  <si>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</si>
  <si>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</si>
  <si>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</si>
  <si>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</si>
  <si>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</si>
  <si>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</si>
  <si>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</si>
  <si>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</si>
  <si>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</si>
  <si>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</si>
  <si>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기획운영팀</t>
    <phoneticPr fontId="9" type="noConversion"/>
  </si>
  <si>
    <t>청소년활동팀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</si>
  <si>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</si>
  <si>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</si>
  <si>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</si>
  <si>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</si>
  <si>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</si>
  <si>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</si>
  <si>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</si>
  <si>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</si>
  <si>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</si>
  <si>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</si>
  <si>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</si>
  <si>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</si>
  <si>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</si>
  <si>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</si>
  <si>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</si>
  <si>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</si>
  <si>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</si>
  <si>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</si>
  <si>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</si>
  <si>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</si>
  <si>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</si>
  <si>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</si>
  <si>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</si>
  <si>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</si>
  <si>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</si>
  <si>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</si>
  <si>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</si>
  <si>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</si>
  <si>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</si>
  <si>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</si>
  <si>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</si>
  <si>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</si>
  <si>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</si>
  <si>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</si>
  <si>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</si>
  <si>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</si>
  <si>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</si>
  <si>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</si>
  <si>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</si>
  <si>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</si>
  <si>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</si>
  <si>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</si>
  <si>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</si>
  <si>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</si>
  <si>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</si>
  <si>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지급임차료(시설물위탁관리비)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</si>
  <si>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</si>
  <si>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</si>
  <si>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</si>
  <si>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</si>
  <si>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</si>
  <si>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</si>
  <si>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</si>
  <si>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</si>
  <si>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</si>
  <si>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</si>
  <si>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</si>
  <si>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</si>
  <si>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</si>
  <si>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계약일자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</si>
  <si>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</si>
  <si>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</si>
  <si>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</si>
  <si>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 xml:space="preserve">준공검사현황  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</si>
  <si>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</si>
  <si>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</si>
  <si>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주식회사 경기엘리베이터</t>
  </si>
  <si>
    <t>신도종합서비스</t>
  </si>
  <si>
    <t>대한민국상이군경회지성용역사업소</t>
  </si>
  <si>
    <t>청호나이스㈜</t>
  </si>
  <si>
    <t>㈜이노렌탈</t>
  </si>
  <si>
    <t>(단위 : 천원)</t>
    <phoneticPr fontId="9" type="noConversion"/>
  </si>
  <si>
    <t>2020.12.30.</t>
    <phoneticPr fontId="9" type="noConversion"/>
  </si>
  <si>
    <t>2020.12.24.</t>
    <phoneticPr fontId="9" type="noConversion"/>
  </si>
  <si>
    <t>2020.12.21.</t>
    <phoneticPr fontId="9" type="noConversion"/>
  </si>
  <si>
    <t>2020.12.28.</t>
    <phoneticPr fontId="9" type="noConversion"/>
  </si>
  <si>
    <t>2020.12.21.</t>
    <phoneticPr fontId="9" type="noConversion"/>
  </si>
  <si>
    <t>2020.12.22.</t>
    <phoneticPr fontId="9" type="noConversion"/>
  </si>
  <si>
    <t>2021.12.31.</t>
    <phoneticPr fontId="9" type="noConversion"/>
  </si>
  <si>
    <t>2021.01.01.</t>
    <phoneticPr fontId="9" type="noConversion"/>
  </si>
  <si>
    <t>에스원</t>
    <phoneticPr fontId="9" type="noConversion"/>
  </si>
  <si>
    <t>2020.12.28.</t>
    <phoneticPr fontId="9" type="noConversion"/>
  </si>
  <si>
    <t>시설물위탁관리비</t>
    <phoneticPr fontId="9" type="noConversion"/>
  </si>
  <si>
    <t>에스원</t>
    <phoneticPr fontId="9" type="noConversion"/>
  </si>
  <si>
    <t>2021년 사무기기(복합기) 임대 서비스 연간계약</t>
  </si>
  <si>
    <t>2021년 사무기기(복합기) 임대 서비스 연간계약</t>
    <phoneticPr fontId="9" type="noConversion"/>
  </si>
  <si>
    <t>2021년 시설물 위탁관리 용역 연간계약</t>
  </si>
  <si>
    <t>2021년 시설물 위탁관리 용역 연간계약</t>
    <phoneticPr fontId="9" type="noConversion"/>
  </si>
  <si>
    <t>2021년 위생설비(정수기, 공기청정기, 비데) 연간계약</t>
  </si>
  <si>
    <t>2021년 위생설비(정수기, 공기청정기, 비데) 연간계약</t>
    <phoneticPr fontId="9" type="noConversion"/>
  </si>
  <si>
    <t>2021년 청소년방과후아카데미 업무용 복합기 임대 계약</t>
  </si>
  <si>
    <t>2021년 청소년방과후아카데미 업무용 복합기 임대 계약</t>
    <phoneticPr fontId="9" type="noConversion"/>
  </si>
  <si>
    <t>2021년 교육용 노트북 렌탈 연간계약</t>
  </si>
  <si>
    <t>2021년 교육용 노트북 렌탈 연간계약</t>
    <phoneticPr fontId="9" type="noConversion"/>
  </si>
  <si>
    <t>2021년 승강기 유지관리 연간계약</t>
  </si>
  <si>
    <t>2021년 승강기 유지관리 연간계약</t>
    <phoneticPr fontId="9" type="noConversion"/>
  </si>
  <si>
    <t>2021년 무인경비 및 지문인식 시스템</t>
    <phoneticPr fontId="9" type="noConversion"/>
  </si>
  <si>
    <t>2021년 무인경비 및 지문인식시스템</t>
    <phoneticPr fontId="9" type="noConversion"/>
  </si>
  <si>
    <t>사회복지법인한국노인생활지원재단</t>
    <phoneticPr fontId="9" type="noConversion"/>
  </si>
  <si>
    <t>5월분</t>
    <phoneticPr fontId="9" type="noConversion"/>
  </si>
  <si>
    <t>업 체 명</t>
    <phoneticPr fontId="9" type="noConversion"/>
  </si>
  <si>
    <t>2021년</t>
    <phoneticPr fontId="9" type="noConversion"/>
  </si>
  <si>
    <t>회원카드프린터 구입</t>
    <phoneticPr fontId="9" type="noConversion"/>
  </si>
  <si>
    <t>수의</t>
    <phoneticPr fontId="9" type="noConversion"/>
  </si>
  <si>
    <t>-</t>
    <phoneticPr fontId="9" type="noConversion"/>
  </si>
  <si>
    <t>대</t>
    <phoneticPr fontId="9" type="noConversion"/>
  </si>
  <si>
    <t>기획운영팀</t>
    <phoneticPr fontId="9" type="noConversion"/>
  </si>
  <si>
    <t>현석대</t>
    <phoneticPr fontId="9" type="noConversion"/>
  </si>
  <si>
    <t>031-729-9514</t>
    <phoneticPr fontId="9" type="noConversion"/>
  </si>
  <si>
    <t>7월</t>
    <phoneticPr fontId="9" type="noConversion"/>
  </si>
  <si>
    <t>방과후 비대면 활동프로그램 '온라인으로 배우는 Maker-Learning'</t>
    <phoneticPr fontId="9" type="noConversion"/>
  </si>
  <si>
    <t>개</t>
    <phoneticPr fontId="9" type="noConversion"/>
  </si>
  <si>
    <t>임정민</t>
    <phoneticPr fontId="9" type="noConversion"/>
  </si>
  <si>
    <t>031-729-9539</t>
    <phoneticPr fontId="9" type="noConversion"/>
  </si>
  <si>
    <t xml:space="preserve">7월 물품 발주계획 (물품구매(자산포함))           </t>
    <phoneticPr fontId="9" type="noConversion"/>
  </si>
  <si>
    <t xml:space="preserve"> 7월 용역 발주계획 </t>
    <phoneticPr fontId="9" type="noConversion"/>
  </si>
  <si>
    <t xml:space="preserve">7월 공사 발주계획  </t>
    <phoneticPr fontId="9" type="noConversion"/>
  </si>
  <si>
    <t>청소년활동팀</t>
    <phoneticPr fontId="9" type="noConversion"/>
  </si>
  <si>
    <t>임시사무실 통신배선 공사</t>
    <phoneticPr fontId="9" type="noConversion"/>
  </si>
  <si>
    <t>2021.06.23.</t>
    <phoneticPr fontId="9" type="noConversion"/>
  </si>
  <si>
    <t>2021.06.25.</t>
    <phoneticPr fontId="9" type="noConversion"/>
  </si>
  <si>
    <t>엘지대양정보통신</t>
    <phoneticPr fontId="9" type="noConversion"/>
  </si>
  <si>
    <t>중원구 둔촌대로 287 202호</t>
    <phoneticPr fontId="9" type="noConversion"/>
  </si>
  <si>
    <t>임시사무실 통신배선 공사</t>
    <phoneticPr fontId="9" type="noConversion"/>
  </si>
  <si>
    <t>2021.06.23. ~
2021.06.25.</t>
    <phoneticPr fontId="9" type="noConversion"/>
  </si>
  <si>
    <t>엘지대양정보통신</t>
    <phoneticPr fontId="9" type="noConversion"/>
  </si>
  <si>
    <t>김인호</t>
    <phoneticPr fontId="9" type="noConversion"/>
  </si>
  <si>
    <t>중원구 둔촌대로 287 202호</t>
    <phoneticPr fontId="9" type="noConversion"/>
  </si>
  <si>
    <t>우리반예체능 미디어교육 프로그램 계약</t>
    <phoneticPr fontId="9" type="noConversion"/>
  </si>
  <si>
    <t>커넥티움 성남</t>
    <phoneticPr fontId="9" type="noConversion"/>
  </si>
  <si>
    <t>강인성</t>
    <phoneticPr fontId="9" type="noConversion"/>
  </si>
  <si>
    <t>중원구 둔촌대로 190번길 2</t>
    <phoneticPr fontId="9" type="noConversion"/>
  </si>
  <si>
    <t>2021.06.03. ~
2021.06.18.</t>
    <phoneticPr fontId="9" type="noConversion"/>
  </si>
  <si>
    <t>우리반예체능 미디어교육 프로그램 계약</t>
    <phoneticPr fontId="9" type="noConversion"/>
  </si>
  <si>
    <t>2021.06.03.</t>
    <phoneticPr fontId="9" type="noConversion"/>
  </si>
  <si>
    <t>2021.06.18.</t>
    <phoneticPr fontId="9" type="noConversion"/>
  </si>
  <si>
    <t>커넥티움 성남</t>
    <phoneticPr fontId="9" type="noConversion"/>
  </si>
  <si>
    <t>중원구 둔촌대로 190번길 2</t>
    <phoneticPr fontId="9" type="noConversion"/>
  </si>
  <si>
    <t>아이스크림에듀</t>
    <phoneticPr fontId="9" type="noConversion"/>
  </si>
  <si>
    <t>2021.07.01. ~
2021.12.31.</t>
    <phoneticPr fontId="9" type="noConversion"/>
  </si>
  <si>
    <t>아이스크림 에듀</t>
    <phoneticPr fontId="9" type="noConversion"/>
  </si>
  <si>
    <t>조용상</t>
    <phoneticPr fontId="9" type="noConversion"/>
  </si>
  <si>
    <t>서울 강남구 테헤란로88길 15</t>
    <phoneticPr fontId="9" type="noConversion"/>
  </si>
  <si>
    <t>서울 강남구 테헤란로88길 15</t>
    <phoneticPr fontId="9" type="noConversion"/>
  </si>
  <si>
    <t>아이스크림 에듀 프로그램 계약</t>
    <phoneticPr fontId="9" type="noConversion"/>
  </si>
  <si>
    <t>아이스크림 에듀 프로그램 계약</t>
    <phoneticPr fontId="9" type="noConversion"/>
  </si>
  <si>
    <t>2021.06.30.</t>
    <phoneticPr fontId="9" type="noConversion"/>
  </si>
  <si>
    <t>2021.21.31.</t>
    <phoneticPr fontId="9" type="noConversion"/>
  </si>
  <si>
    <t>경기도청소년종합예술제 홍보물 제작</t>
    <phoneticPr fontId="9" type="noConversion"/>
  </si>
  <si>
    <t>조아트</t>
    <phoneticPr fontId="9" type="noConversion"/>
  </si>
  <si>
    <t>수정구 수정로251번길 7</t>
    <phoneticPr fontId="9" type="noConversion"/>
  </si>
  <si>
    <t>아이스크림 에듀 프로그램 계약 2차 계약</t>
    <phoneticPr fontId="9" type="noConversion"/>
  </si>
  <si>
    <t>아이스크림 에듀 프로그램 계약 2차 계약</t>
    <phoneticPr fontId="9" type="noConversion"/>
  </si>
  <si>
    <t>2021.06.25. ~
2021.06.25.</t>
    <phoneticPr fontId="9" type="noConversion"/>
  </si>
  <si>
    <t>정회일</t>
    <phoneticPr fontId="9" type="noConversion"/>
  </si>
  <si>
    <t>수정구 수정로251번길 7</t>
    <phoneticPr fontId="9" type="noConversion"/>
  </si>
  <si>
    <t>6월분</t>
    <phoneticPr fontId="9" type="noConversion"/>
  </si>
  <si>
    <t>2021.06.07.</t>
    <phoneticPr fontId="9" type="noConversion"/>
  </si>
  <si>
    <t>2021.06.28.</t>
    <phoneticPr fontId="9" type="noConversion"/>
  </si>
  <si>
    <t>2021.06.03.</t>
    <phoneticPr fontId="9" type="noConversion"/>
  </si>
  <si>
    <t>5월분</t>
    <phoneticPr fontId="9" type="noConversion"/>
  </si>
  <si>
    <t>5월분</t>
    <phoneticPr fontId="9" type="noConversion"/>
  </si>
  <si>
    <t xml:space="preserve">6월 수의계약현황 </t>
    <phoneticPr fontId="9" type="noConversion"/>
  </si>
  <si>
    <t xml:space="preserve">6월 계약현황공개   </t>
    <phoneticPr fontId="9" type="noConversion"/>
  </si>
  <si>
    <t>2021.05.31.</t>
    <phoneticPr fontId="9" type="noConversion"/>
  </si>
  <si>
    <t>2021년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</si>
</sst>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71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38" fontId="30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shrinkToFit="1"/>
    </xf>
    <xf numFmtId="0" fontId="30" fillId="5" borderId="7" xfId="0" quotePrefix="1" applyFont="1" applyFill="1" applyBorder="1" applyAlignment="1">
      <alignment horizontal="center" vertical="center" wrapText="1" shrinkToFit="1"/>
    </xf>
    <xf numFmtId="38" fontId="30" fillId="5" borderId="7" xfId="59" quotePrefix="1" applyNumberFormat="1" applyFont="1" applyFill="1" applyBorder="1" applyAlignment="1">
      <alignment horizontal="center" vertical="center" shrinkToFit="1"/>
    </xf>
    <xf numFmtId="41" fontId="30" fillId="5" borderId="7" xfId="60" applyFont="1" applyFill="1" applyBorder="1" applyAlignment="1">
      <alignment horizontal="right" vertical="center" shrinkToFit="1"/>
    </xf>
    <xf numFmtId="0" fontId="30" fillId="5" borderId="7" xfId="0" applyFont="1" applyFill="1" applyBorder="1" applyAlignment="1">
      <alignment horizontal="center" vertical="center" wrapText="1" shrinkToFit="1"/>
    </xf>
    <xf numFmtId="0" fontId="31" fillId="0" borderId="8" xfId="0" applyFont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shrinkToFit="1"/>
    </xf>
    <xf numFmtId="41" fontId="30" fillId="5" borderId="7" xfId="91" applyNumberFormat="1" applyFont="1" applyFill="1" applyBorder="1" applyAlignment="1">
      <alignment horizontal="right" vertical="center" shrinkToFit="1"/>
    </xf>
    <xf numFmtId="0" fontId="31" fillId="0" borderId="8" xfId="0" applyFont="1" applyFill="1" applyBorder="1" applyAlignment="1">
      <alignment horizontal="center" vertical="center" shrinkToFit="1"/>
    </xf>
    <xf numFmtId="38" fontId="31" fillId="0" borderId="14" xfId="196" quotePrefix="1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tabSelected="1" zoomScale="89" zoomScaleNormal="89" workbookViewId="0">
      <selection activeCell="G14" sqref="G14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20" t="s">
        <v>178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ht="23.25" customHeight="1" thickBot="1" x14ac:dyDescent="0.2">
      <c r="A2" s="222" t="s">
        <v>122</v>
      </c>
      <c r="B2" s="222"/>
      <c r="C2" s="222"/>
      <c r="D2" s="222"/>
      <c r="E2" s="87"/>
      <c r="F2" s="87"/>
      <c r="G2" s="87"/>
      <c r="H2" s="87"/>
      <c r="I2" s="87"/>
      <c r="J2" s="87"/>
      <c r="K2" s="87"/>
      <c r="L2" s="221" t="s">
        <v>115</v>
      </c>
      <c r="M2" s="221"/>
    </row>
    <row r="3" spans="1:13" s="7" customFormat="1" ht="28.5" customHeight="1" thickBot="1" x14ac:dyDescent="0.2">
      <c r="A3" s="142" t="s">
        <v>13</v>
      </c>
      <c r="B3" s="143" t="s">
        <v>0</v>
      </c>
      <c r="C3" s="143" t="s">
        <v>1</v>
      </c>
      <c r="D3" s="143" t="s">
        <v>2</v>
      </c>
      <c r="E3" s="143" t="s">
        <v>3</v>
      </c>
      <c r="F3" s="143" t="s">
        <v>4</v>
      </c>
      <c r="G3" s="143" t="s">
        <v>5</v>
      </c>
      <c r="H3" s="143" t="s">
        <v>6</v>
      </c>
      <c r="I3" s="143" t="s">
        <v>116</v>
      </c>
      <c r="J3" s="144" t="s">
        <v>14</v>
      </c>
      <c r="K3" s="144" t="s">
        <v>7</v>
      </c>
      <c r="L3" s="144" t="s">
        <v>8</v>
      </c>
      <c r="M3" s="145" t="s">
        <v>9</v>
      </c>
    </row>
    <row r="4" spans="1:13" s="7" customFormat="1" ht="28.5" customHeight="1" thickTop="1" x14ac:dyDescent="0.15">
      <c r="A4" s="134">
        <v>1</v>
      </c>
      <c r="B4" s="121" t="s">
        <v>165</v>
      </c>
      <c r="C4" s="140" t="s">
        <v>173</v>
      </c>
      <c r="D4" s="137" t="s">
        <v>166</v>
      </c>
      <c r="E4" s="121" t="s">
        <v>167</v>
      </c>
      <c r="F4" s="200" t="s">
        <v>168</v>
      </c>
      <c r="G4" s="137">
        <v>1</v>
      </c>
      <c r="H4" s="121" t="s">
        <v>169</v>
      </c>
      <c r="I4" s="174">
        <v>2000000</v>
      </c>
      <c r="J4" s="138" t="s">
        <v>170</v>
      </c>
      <c r="K4" s="121" t="s">
        <v>171</v>
      </c>
      <c r="L4" s="121" t="s">
        <v>172</v>
      </c>
      <c r="M4" s="112"/>
    </row>
    <row r="5" spans="1:13" s="114" customFormat="1" ht="28.5" customHeight="1" x14ac:dyDescent="0.15">
      <c r="A5" s="134">
        <v>2</v>
      </c>
      <c r="B5" s="121" t="s">
        <v>229</v>
      </c>
      <c r="C5" s="140" t="s">
        <v>173</v>
      </c>
      <c r="D5" s="137" t="s">
        <v>174</v>
      </c>
      <c r="E5" s="121" t="s">
        <v>167</v>
      </c>
      <c r="F5" s="200" t="s">
        <v>168</v>
      </c>
      <c r="G5" s="137">
        <v>36</v>
      </c>
      <c r="H5" s="121" t="s">
        <v>175</v>
      </c>
      <c r="I5" s="174">
        <v>3564000</v>
      </c>
      <c r="J5" s="138" t="s">
        <v>181</v>
      </c>
      <c r="K5" s="121" t="s">
        <v>176</v>
      </c>
      <c r="L5" s="121" t="s">
        <v>177</v>
      </c>
      <c r="M5" s="208"/>
    </row>
    <row r="6" spans="1:13" s="114" customFormat="1" ht="28.5" customHeight="1" x14ac:dyDescent="0.15">
      <c r="A6" s="202"/>
      <c r="B6" s="121"/>
      <c r="C6" s="140"/>
      <c r="D6" s="204"/>
      <c r="E6" s="121"/>
      <c r="F6" s="200"/>
      <c r="G6" s="204"/>
      <c r="H6" s="203"/>
      <c r="I6" s="206"/>
      <c r="J6" s="207"/>
      <c r="K6" s="203"/>
      <c r="L6" s="121"/>
      <c r="M6" s="208"/>
    </row>
    <row r="7" spans="1:13" s="114" customFormat="1" ht="28.5" customHeight="1" x14ac:dyDescent="0.15">
      <c r="A7" s="202"/>
      <c r="B7" s="203"/>
      <c r="C7" s="157"/>
      <c r="D7" s="204"/>
      <c r="E7" s="203"/>
      <c r="F7" s="205"/>
      <c r="G7" s="204"/>
      <c r="H7" s="203"/>
      <c r="I7" s="206"/>
      <c r="J7" s="207"/>
      <c r="K7" s="203"/>
      <c r="L7" s="203"/>
      <c r="M7" s="208"/>
    </row>
    <row r="8" spans="1:13" s="114" customFormat="1" ht="28.5" customHeight="1" x14ac:dyDescent="0.15">
      <c r="A8" s="202"/>
      <c r="B8" s="203"/>
      <c r="C8" s="157"/>
      <c r="D8" s="204"/>
      <c r="E8" s="203"/>
      <c r="F8" s="205"/>
      <c r="G8" s="204"/>
      <c r="H8" s="203"/>
      <c r="I8" s="206"/>
      <c r="J8" s="207"/>
      <c r="K8" s="203"/>
      <c r="L8" s="203"/>
      <c r="M8" s="208"/>
    </row>
    <row r="9" spans="1:13" s="114" customFormat="1" ht="28.5" customHeight="1" thickBot="1" x14ac:dyDescent="0.2">
      <c r="A9" s="135"/>
      <c r="B9" s="124"/>
      <c r="C9" s="141"/>
      <c r="D9" s="167"/>
      <c r="E9" s="124"/>
      <c r="F9" s="141"/>
      <c r="G9" s="85"/>
      <c r="H9" s="136"/>
      <c r="I9" s="168"/>
      <c r="J9" s="169"/>
      <c r="K9" s="124"/>
      <c r="L9" s="124"/>
      <c r="M9" s="170"/>
    </row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31" t="s">
        <v>113</v>
      </c>
      <c r="B1" s="231"/>
      <c r="C1" s="231"/>
      <c r="D1" s="231"/>
      <c r="E1" s="231"/>
      <c r="F1" s="231"/>
      <c r="G1" s="231"/>
      <c r="H1" s="231"/>
      <c r="I1" s="231"/>
    </row>
    <row r="2" spans="1:9" ht="15" customHeight="1" x14ac:dyDescent="0.15">
      <c r="A2" s="243" t="s">
        <v>122</v>
      </c>
      <c r="B2" s="243"/>
      <c r="C2" s="97"/>
      <c r="D2" s="97"/>
      <c r="E2" s="97"/>
      <c r="F2" s="97"/>
      <c r="G2" s="97"/>
      <c r="H2" s="97"/>
      <c r="I2" s="102"/>
    </row>
    <row r="3" spans="1:9" ht="15" customHeight="1" thickBot="1" x14ac:dyDescent="0.2">
      <c r="A3" s="96"/>
      <c r="B3" s="96"/>
      <c r="C3" s="97"/>
      <c r="D3" s="97"/>
      <c r="E3" s="97"/>
      <c r="F3" s="97"/>
      <c r="G3" s="97"/>
      <c r="H3" s="97"/>
      <c r="I3" s="103" t="s">
        <v>104</v>
      </c>
    </row>
    <row r="4" spans="1:9" x14ac:dyDescent="0.15">
      <c r="A4" s="263" t="s">
        <v>32</v>
      </c>
      <c r="B4" s="265" t="s">
        <v>91</v>
      </c>
      <c r="C4" s="265" t="s">
        <v>92</v>
      </c>
      <c r="D4" s="265" t="s">
        <v>93</v>
      </c>
      <c r="E4" s="267" t="s">
        <v>94</v>
      </c>
      <c r="F4" s="268"/>
      <c r="G4" s="267" t="s">
        <v>95</v>
      </c>
      <c r="H4" s="268"/>
      <c r="I4" s="269" t="s">
        <v>96</v>
      </c>
    </row>
    <row r="5" spans="1:9" ht="14.25" thickBot="1" x14ac:dyDescent="0.2">
      <c r="A5" s="264"/>
      <c r="B5" s="266"/>
      <c r="C5" s="266"/>
      <c r="D5" s="266"/>
      <c r="E5" s="57" t="s">
        <v>97</v>
      </c>
      <c r="F5" s="57" t="s">
        <v>98</v>
      </c>
      <c r="G5" s="57" t="s">
        <v>44</v>
      </c>
      <c r="H5" s="57" t="s">
        <v>99</v>
      </c>
      <c r="I5" s="270"/>
    </row>
    <row r="6" spans="1:9" ht="32.25" customHeight="1" thickTop="1" thickBot="1" x14ac:dyDescent="0.2">
      <c r="A6" s="58"/>
      <c r="B6" s="59"/>
      <c r="C6" s="60"/>
      <c r="D6" s="61" t="s">
        <v>100</v>
      </c>
      <c r="E6" s="62" t="s">
        <v>101</v>
      </c>
      <c r="F6" s="61" t="s">
        <v>102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A2" sqref="A2:D2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20" t="s">
        <v>179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9.5" customHeight="1" thickBot="1" x14ac:dyDescent="0.2">
      <c r="A2" s="223" t="s">
        <v>124</v>
      </c>
      <c r="B2" s="223"/>
      <c r="C2" s="223"/>
      <c r="D2" s="223"/>
      <c r="E2" s="87"/>
      <c r="F2" s="87"/>
      <c r="G2" s="87"/>
      <c r="H2" s="87"/>
      <c r="I2" s="224" t="s">
        <v>115</v>
      </c>
      <c r="J2" s="224"/>
    </row>
    <row r="3" spans="1:10" s="6" customFormat="1" ht="25.5" customHeight="1" thickBot="1" x14ac:dyDescent="0.2">
      <c r="A3" s="129" t="s">
        <v>13</v>
      </c>
      <c r="B3" s="130" t="s">
        <v>0</v>
      </c>
      <c r="C3" s="131" t="s">
        <v>1</v>
      </c>
      <c r="D3" s="132" t="s">
        <v>10</v>
      </c>
      <c r="E3" s="132" t="s">
        <v>3</v>
      </c>
      <c r="F3" s="86" t="s">
        <v>117</v>
      </c>
      <c r="G3" s="132" t="s">
        <v>14</v>
      </c>
      <c r="H3" s="132" t="s">
        <v>7</v>
      </c>
      <c r="I3" s="132" t="s">
        <v>8</v>
      </c>
      <c r="J3" s="133" t="s">
        <v>9</v>
      </c>
    </row>
    <row r="4" spans="1:10" s="6" customFormat="1" ht="24" customHeight="1" thickTop="1" x14ac:dyDescent="0.15">
      <c r="A4" s="134"/>
      <c r="B4" s="127"/>
      <c r="C4" s="121"/>
      <c r="D4" s="121"/>
      <c r="E4" s="122"/>
      <c r="F4" s="177"/>
      <c r="G4" s="138"/>
      <c r="H4" s="121"/>
      <c r="I4" s="121"/>
      <c r="J4" s="123"/>
    </row>
    <row r="5" spans="1:10" s="6" customFormat="1" ht="24" customHeight="1" x14ac:dyDescent="0.15">
      <c r="A5" s="202"/>
      <c r="B5" s="209"/>
      <c r="C5" s="203"/>
      <c r="D5" s="203"/>
      <c r="E5" s="157"/>
      <c r="F5" s="210"/>
      <c r="G5" s="138"/>
      <c r="H5" s="121"/>
      <c r="I5" s="121"/>
      <c r="J5" s="211"/>
    </row>
    <row r="6" spans="1:10" s="6" customFormat="1" ht="24" customHeight="1" x14ac:dyDescent="0.15">
      <c r="A6" s="202"/>
      <c r="B6" s="209"/>
      <c r="C6" s="203"/>
      <c r="D6" s="203"/>
      <c r="E6" s="157"/>
      <c r="F6" s="210"/>
      <c r="G6" s="207"/>
      <c r="H6" s="203"/>
      <c r="I6" s="203"/>
      <c r="J6" s="211"/>
    </row>
    <row r="7" spans="1:10" s="6" customFormat="1" ht="24" customHeight="1" x14ac:dyDescent="0.15">
      <c r="A7" s="202"/>
      <c r="B7" s="209"/>
      <c r="C7" s="203"/>
      <c r="D7" s="203"/>
      <c r="E7" s="157"/>
      <c r="F7" s="210"/>
      <c r="G7" s="207"/>
      <c r="H7" s="203"/>
      <c r="I7" s="203"/>
      <c r="J7" s="211"/>
    </row>
    <row r="8" spans="1:10" s="6" customFormat="1" ht="24" customHeight="1" x14ac:dyDescent="0.15">
      <c r="A8" s="202"/>
      <c r="B8" s="209"/>
      <c r="C8" s="203"/>
      <c r="D8" s="203"/>
      <c r="E8" s="157"/>
      <c r="F8" s="210"/>
      <c r="G8" s="207"/>
      <c r="H8" s="203"/>
      <c r="I8" s="203"/>
      <c r="J8" s="211"/>
    </row>
    <row r="9" spans="1:10" s="6" customFormat="1" ht="24" customHeight="1" thickBot="1" x14ac:dyDescent="0.2">
      <c r="A9" s="135"/>
      <c r="B9" s="128"/>
      <c r="C9" s="124"/>
      <c r="D9" s="124"/>
      <c r="E9" s="125"/>
      <c r="F9" s="85"/>
      <c r="G9" s="136"/>
      <c r="H9" s="124"/>
      <c r="I9" s="124"/>
      <c r="J9" s="126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G27" sqref="G2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20" t="s">
        <v>180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0.25" customHeight="1" thickBot="1" x14ac:dyDescent="0.2">
      <c r="A2" s="225" t="s">
        <v>124</v>
      </c>
      <c r="B2" s="225"/>
      <c r="C2" s="225"/>
      <c r="D2" s="225"/>
      <c r="E2" s="107"/>
      <c r="F2" s="107"/>
      <c r="G2" s="107"/>
      <c r="H2" s="107"/>
      <c r="I2" s="107"/>
      <c r="J2" s="107"/>
      <c r="K2" s="107"/>
      <c r="L2" s="107"/>
      <c r="M2" s="221" t="s">
        <v>135</v>
      </c>
      <c r="N2" s="221"/>
    </row>
    <row r="3" spans="1:14" s="7" customFormat="1" ht="23.25" customHeight="1" thickBot="1" x14ac:dyDescent="0.2">
      <c r="A3" s="142" t="s">
        <v>13</v>
      </c>
      <c r="B3" s="144" t="s">
        <v>0</v>
      </c>
      <c r="C3" s="143" t="s">
        <v>1</v>
      </c>
      <c r="D3" s="144" t="s">
        <v>11</v>
      </c>
      <c r="E3" s="144" t="s">
        <v>12</v>
      </c>
      <c r="F3" s="144" t="s">
        <v>3</v>
      </c>
      <c r="G3" s="143" t="s">
        <v>118</v>
      </c>
      <c r="H3" s="143" t="s">
        <v>119</v>
      </c>
      <c r="I3" s="143" t="s">
        <v>120</v>
      </c>
      <c r="J3" s="143" t="s">
        <v>121</v>
      </c>
      <c r="K3" s="143" t="s">
        <v>125</v>
      </c>
      <c r="L3" s="144" t="s">
        <v>7</v>
      </c>
      <c r="M3" s="144" t="s">
        <v>8</v>
      </c>
      <c r="N3" s="145" t="s">
        <v>9</v>
      </c>
    </row>
    <row r="4" spans="1:14" s="114" customFormat="1" ht="28.5" customHeight="1" thickTop="1" x14ac:dyDescent="0.15">
      <c r="A4" s="116"/>
      <c r="B4" s="117"/>
      <c r="C4" s="118"/>
      <c r="D4" s="119"/>
      <c r="E4" s="140"/>
      <c r="F4" s="111"/>
      <c r="G4" s="175"/>
      <c r="H4" s="212"/>
      <c r="I4" s="212"/>
      <c r="J4" s="178"/>
      <c r="K4" s="173"/>
      <c r="L4" s="119"/>
      <c r="M4" s="119"/>
      <c r="N4" s="120"/>
    </row>
    <row r="5" spans="1:14" s="114" customFormat="1" ht="28.5" customHeight="1" x14ac:dyDescent="0.15">
      <c r="A5" s="116"/>
      <c r="B5" s="117"/>
      <c r="C5" s="118"/>
      <c r="D5" s="119"/>
      <c r="E5" s="140"/>
      <c r="F5" s="111"/>
      <c r="G5" s="175"/>
      <c r="H5" s="212"/>
      <c r="I5" s="212"/>
      <c r="J5" s="178"/>
      <c r="K5" s="173"/>
      <c r="L5" s="119"/>
      <c r="M5" s="119"/>
      <c r="N5" s="120"/>
    </row>
    <row r="6" spans="1:14" s="114" customFormat="1" ht="28.5" customHeight="1" x14ac:dyDescent="0.15">
      <c r="A6" s="116"/>
      <c r="B6" s="117"/>
      <c r="C6" s="118"/>
      <c r="D6" s="119"/>
      <c r="E6" s="140"/>
      <c r="F6" s="111"/>
      <c r="G6" s="175"/>
      <c r="H6" s="172"/>
      <c r="I6" s="172"/>
      <c r="J6" s="178"/>
      <c r="K6" s="173"/>
      <c r="L6" s="119"/>
      <c r="M6" s="119"/>
      <c r="N6" s="120"/>
    </row>
    <row r="7" spans="1:14" s="114" customFormat="1" ht="28.5" customHeight="1" x14ac:dyDescent="0.15">
      <c r="A7" s="116"/>
      <c r="B7" s="117"/>
      <c r="C7" s="118"/>
      <c r="D7" s="119"/>
      <c r="E7" s="140"/>
      <c r="F7" s="111"/>
      <c r="G7" s="175"/>
      <c r="H7" s="172"/>
      <c r="I7" s="172"/>
      <c r="J7" s="178"/>
      <c r="K7" s="173"/>
      <c r="L7" s="119"/>
      <c r="M7" s="119"/>
      <c r="N7" s="120"/>
    </row>
    <row r="8" spans="1:14" s="7" customFormat="1" ht="28.5" customHeight="1" x14ac:dyDescent="0.15">
      <c r="A8" s="113"/>
      <c r="B8" s="155"/>
      <c r="C8" s="154"/>
      <c r="D8" s="156"/>
      <c r="E8" s="157"/>
      <c r="F8" s="159"/>
      <c r="G8" s="176"/>
      <c r="H8" s="158"/>
      <c r="I8" s="158"/>
      <c r="J8" s="179"/>
      <c r="K8" s="115"/>
      <c r="L8" s="156"/>
      <c r="M8" s="156"/>
      <c r="N8" s="171"/>
    </row>
    <row r="9" spans="1:14" s="114" customFormat="1" ht="28.5" customHeight="1" thickBot="1" x14ac:dyDescent="0.2">
      <c r="A9" s="160"/>
      <c r="B9" s="161"/>
      <c r="C9" s="162"/>
      <c r="D9" s="163"/>
      <c r="E9" s="141"/>
      <c r="F9" s="85"/>
      <c r="G9" s="136"/>
      <c r="H9" s="164"/>
      <c r="I9" s="164"/>
      <c r="J9" s="165"/>
      <c r="K9" s="139"/>
      <c r="L9" s="163"/>
      <c r="M9" s="163"/>
      <c r="N9" s="166"/>
    </row>
    <row r="10" spans="1:14" x14ac:dyDescent="0.15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15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15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x14ac:dyDescent="0.15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22" spans="7:7" x14ac:dyDescent="0.15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26" t="s">
        <v>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9.5" customHeight="1" x14ac:dyDescent="0.15">
      <c r="A2" s="227" t="s">
        <v>124</v>
      </c>
      <c r="B2" s="227"/>
      <c r="C2" s="8"/>
      <c r="D2" s="9"/>
      <c r="E2" s="9"/>
      <c r="F2" s="10"/>
      <c r="G2" s="10"/>
      <c r="H2" s="10"/>
      <c r="I2" s="10"/>
      <c r="J2" s="228"/>
      <c r="K2" s="228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28" t="s">
        <v>16</v>
      </c>
      <c r="K3" s="228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26" t="s">
        <v>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4.25" customHeight="1" x14ac:dyDescent="0.15">
      <c r="A2" s="229" t="s">
        <v>122</v>
      </c>
      <c r="B2" s="229"/>
      <c r="C2" s="40"/>
      <c r="D2" s="9"/>
      <c r="E2" s="9"/>
      <c r="F2" s="10"/>
      <c r="G2" s="10"/>
      <c r="H2" s="10"/>
      <c r="I2" s="10"/>
      <c r="J2" s="230"/>
      <c r="K2" s="230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28" t="s">
        <v>31</v>
      </c>
      <c r="K3" s="228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C20" sqref="C20"/>
    </sheetView>
  </sheetViews>
  <sheetFormatPr defaultRowHeight="13.5" x14ac:dyDescent="0.15"/>
  <cols>
    <col min="2" max="2" width="43.5546875" customWidth="1"/>
    <col min="3" max="3" width="14.88671875" customWidth="1"/>
    <col min="4" max="4" width="9.5546875" bestFit="1" customWidth="1"/>
    <col min="5" max="7" width="8.88671875" style="183"/>
    <col min="10" max="10" width="16.5546875" customWidth="1"/>
  </cols>
  <sheetData>
    <row r="1" spans="1:10" ht="25.5" x14ac:dyDescent="0.15">
      <c r="A1" s="231" t="s">
        <v>127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5" customHeight="1" x14ac:dyDescent="0.15">
      <c r="A2" s="232" t="s">
        <v>122</v>
      </c>
      <c r="B2" s="232"/>
      <c r="C2" s="96"/>
      <c r="D2" s="97"/>
      <c r="E2" s="148"/>
      <c r="F2" s="148"/>
      <c r="G2" s="98"/>
      <c r="H2" s="233"/>
      <c r="I2" s="233"/>
      <c r="J2" s="233"/>
    </row>
    <row r="3" spans="1:10" ht="15" customHeight="1" thickBot="1" x14ac:dyDescent="0.2">
      <c r="A3" s="96"/>
      <c r="B3" s="96"/>
      <c r="C3" s="96"/>
      <c r="D3" s="97"/>
      <c r="E3" s="148"/>
      <c r="F3" s="148"/>
      <c r="G3" s="98"/>
      <c r="H3" s="234"/>
      <c r="I3" s="234"/>
      <c r="J3" s="234"/>
    </row>
    <row r="4" spans="1:10" ht="20.25" customHeight="1" thickBot="1" x14ac:dyDescent="0.2">
      <c r="A4" s="185" t="s">
        <v>13</v>
      </c>
      <c r="B4" s="186" t="s">
        <v>18</v>
      </c>
      <c r="C4" s="186" t="s">
        <v>43</v>
      </c>
      <c r="D4" s="186" t="s">
        <v>44</v>
      </c>
      <c r="E4" s="186" t="s">
        <v>45</v>
      </c>
      <c r="F4" s="186" t="s">
        <v>46</v>
      </c>
      <c r="G4" s="186" t="s">
        <v>47</v>
      </c>
      <c r="H4" s="186" t="s">
        <v>48</v>
      </c>
      <c r="I4" s="187" t="s">
        <v>49</v>
      </c>
      <c r="J4" s="188" t="s">
        <v>9</v>
      </c>
    </row>
    <row r="5" spans="1:10" s="147" customFormat="1" ht="20.25" customHeight="1" thickTop="1" x14ac:dyDescent="0.15">
      <c r="A5" s="78">
        <v>1</v>
      </c>
      <c r="B5" s="76" t="s">
        <v>158</v>
      </c>
      <c r="C5" s="80" t="s">
        <v>130</v>
      </c>
      <c r="D5" s="55">
        <v>5040000</v>
      </c>
      <c r="E5" s="74" t="s">
        <v>137</v>
      </c>
      <c r="F5" s="56" t="s">
        <v>143</v>
      </c>
      <c r="G5" s="75" t="s">
        <v>142</v>
      </c>
      <c r="H5" s="89" t="s">
        <v>210</v>
      </c>
      <c r="I5" s="89" t="s">
        <v>210</v>
      </c>
      <c r="J5" s="184" t="s">
        <v>220</v>
      </c>
    </row>
    <row r="6" spans="1:10" s="147" customFormat="1" ht="20.25" customHeight="1" x14ac:dyDescent="0.15">
      <c r="A6" s="88">
        <v>2</v>
      </c>
      <c r="B6" s="76" t="s">
        <v>161</v>
      </c>
      <c r="C6" s="110" t="s">
        <v>144</v>
      </c>
      <c r="D6" s="109">
        <v>4716000</v>
      </c>
      <c r="E6" s="74" t="s">
        <v>145</v>
      </c>
      <c r="F6" s="56" t="s">
        <v>143</v>
      </c>
      <c r="G6" s="75" t="s">
        <v>142</v>
      </c>
      <c r="H6" s="89" t="s">
        <v>210</v>
      </c>
      <c r="I6" s="89" t="s">
        <v>210</v>
      </c>
      <c r="J6" s="184" t="s">
        <v>220</v>
      </c>
    </row>
    <row r="7" spans="1:10" s="147" customFormat="1" ht="20.25" customHeight="1" x14ac:dyDescent="0.15">
      <c r="A7" s="78">
        <v>3</v>
      </c>
      <c r="B7" s="76" t="s">
        <v>148</v>
      </c>
      <c r="C7" s="80" t="s">
        <v>131</v>
      </c>
      <c r="D7" s="55">
        <v>4440000</v>
      </c>
      <c r="E7" s="74" t="s">
        <v>138</v>
      </c>
      <c r="F7" s="56" t="s">
        <v>143</v>
      </c>
      <c r="G7" s="75" t="s">
        <v>142</v>
      </c>
      <c r="H7" s="89" t="s">
        <v>228</v>
      </c>
      <c r="I7" s="89" t="s">
        <v>228</v>
      </c>
      <c r="J7" s="184" t="s">
        <v>225</v>
      </c>
    </row>
    <row r="8" spans="1:10" s="147" customFormat="1" ht="20.25" customHeight="1" x14ac:dyDescent="0.15">
      <c r="A8" s="88">
        <v>4</v>
      </c>
      <c r="B8" s="76" t="s">
        <v>150</v>
      </c>
      <c r="C8" s="80" t="s">
        <v>132</v>
      </c>
      <c r="D8" s="55">
        <v>349260000</v>
      </c>
      <c r="E8" s="74" t="s">
        <v>139</v>
      </c>
      <c r="F8" s="56" t="s">
        <v>143</v>
      </c>
      <c r="G8" s="75" t="s">
        <v>142</v>
      </c>
      <c r="H8" s="89" t="s">
        <v>228</v>
      </c>
      <c r="I8" s="89" t="s">
        <v>228</v>
      </c>
      <c r="J8" s="184" t="s">
        <v>163</v>
      </c>
    </row>
    <row r="9" spans="1:10" s="147" customFormat="1" ht="20.25" customHeight="1" x14ac:dyDescent="0.15">
      <c r="A9" s="78">
        <v>5</v>
      </c>
      <c r="B9" s="76" t="s">
        <v>152</v>
      </c>
      <c r="C9" s="80" t="s">
        <v>133</v>
      </c>
      <c r="D9" s="55">
        <v>7789200</v>
      </c>
      <c r="E9" s="74" t="s">
        <v>136</v>
      </c>
      <c r="F9" s="56" t="s">
        <v>143</v>
      </c>
      <c r="G9" s="75" t="s">
        <v>142</v>
      </c>
      <c r="H9" s="89" t="s">
        <v>228</v>
      </c>
      <c r="I9" s="89" t="s">
        <v>228</v>
      </c>
      <c r="J9" s="184" t="s">
        <v>163</v>
      </c>
    </row>
    <row r="10" spans="1:10" s="147" customFormat="1" ht="20.25" customHeight="1" x14ac:dyDescent="0.15">
      <c r="A10" s="88">
        <v>6</v>
      </c>
      <c r="B10" s="76" t="s">
        <v>154</v>
      </c>
      <c r="C10" s="80" t="s">
        <v>131</v>
      </c>
      <c r="D10" s="55">
        <v>1200000</v>
      </c>
      <c r="E10" s="74" t="s">
        <v>140</v>
      </c>
      <c r="F10" s="56" t="s">
        <v>143</v>
      </c>
      <c r="G10" s="75" t="s">
        <v>142</v>
      </c>
      <c r="H10" s="89" t="s">
        <v>228</v>
      </c>
      <c r="I10" s="89" t="s">
        <v>228</v>
      </c>
      <c r="J10" s="184" t="s">
        <v>224</v>
      </c>
    </row>
    <row r="11" spans="1:10" s="147" customFormat="1" ht="20.25" customHeight="1" x14ac:dyDescent="0.15">
      <c r="A11" s="78">
        <v>7</v>
      </c>
      <c r="B11" s="76" t="s">
        <v>156</v>
      </c>
      <c r="C11" s="80" t="s">
        <v>134</v>
      </c>
      <c r="D11" s="55">
        <v>13950000</v>
      </c>
      <c r="E11" s="74" t="s">
        <v>141</v>
      </c>
      <c r="F11" s="56" t="s">
        <v>143</v>
      </c>
      <c r="G11" s="75" t="s">
        <v>142</v>
      </c>
      <c r="H11" s="89" t="s">
        <v>228</v>
      </c>
      <c r="I11" s="89" t="s">
        <v>228</v>
      </c>
      <c r="J11" s="184" t="s">
        <v>163</v>
      </c>
    </row>
    <row r="12" spans="1:10" s="73" customFormat="1" x14ac:dyDescent="0.15"/>
    <row r="13" spans="1:10" s="73" customFormat="1" x14ac:dyDescent="0.15"/>
    <row r="14" spans="1:10" s="73" customFormat="1" x14ac:dyDescent="0.15"/>
    <row r="15" spans="1:10" s="73" customFormat="1" x14ac:dyDescent="0.15"/>
    <row r="16" spans="1:10" s="73" customFormat="1" x14ac:dyDescent="0.15"/>
    <row r="17" s="73" customFormat="1" x14ac:dyDescent="0.15"/>
    <row r="18" s="73" customFormat="1" x14ac:dyDescent="0.15"/>
    <row r="19" s="73" customFormat="1" x14ac:dyDescent="0.15"/>
    <row r="20" s="73" customFormat="1" x14ac:dyDescent="0.15"/>
    <row r="21" s="73" customFormat="1" x14ac:dyDescent="0.15"/>
    <row r="22" s="73" customFormat="1" x14ac:dyDescent="0.15"/>
    <row r="23" s="73" customFormat="1" x14ac:dyDescent="0.15"/>
    <row r="24" s="73" customFormat="1" x14ac:dyDescent="0.15"/>
    <row r="25" s="73" customFormat="1" x14ac:dyDescent="0.15"/>
    <row r="26" s="73" customFormat="1" x14ac:dyDescent="0.15"/>
    <row r="27" s="73" customFormat="1" x14ac:dyDescent="0.15"/>
    <row r="28" s="73" customFormat="1" x14ac:dyDescent="0.15"/>
    <row r="29" s="73" customFormat="1" x14ac:dyDescent="0.15"/>
    <row r="30" s="73" customFormat="1" x14ac:dyDescent="0.15"/>
    <row r="31" s="73" customFormat="1" x14ac:dyDescent="0.15"/>
    <row r="32" s="73" customFormat="1" x14ac:dyDescent="0.15"/>
    <row r="33" s="73" customFormat="1" x14ac:dyDescent="0.15"/>
    <row r="34" s="73" customFormat="1" x14ac:dyDescent="0.15"/>
    <row r="35" s="73" customFormat="1" x14ac:dyDescent="0.15"/>
    <row r="36" s="73" customFormat="1" x14ac:dyDescent="0.15"/>
    <row r="37" s="73" customFormat="1" x14ac:dyDescent="0.15"/>
    <row r="38" s="73" customFormat="1" x14ac:dyDescent="0.15"/>
    <row r="39" s="73" customFormat="1" x14ac:dyDescent="0.15"/>
    <row r="40" s="73" customFormat="1" x14ac:dyDescent="0.15"/>
    <row r="41" s="73" customFormat="1" x14ac:dyDescent="0.15"/>
    <row r="42" s="73" customFormat="1" x14ac:dyDescent="0.15"/>
    <row r="43" s="73" customFormat="1" x14ac:dyDescent="0.15"/>
    <row r="44" s="73" customFormat="1" x14ac:dyDescent="0.15"/>
    <row r="45" s="73" customFormat="1" x14ac:dyDescent="0.15"/>
    <row r="46" s="73" customFormat="1" x14ac:dyDescent="0.15"/>
    <row r="47" s="73" customFormat="1" x14ac:dyDescent="0.15"/>
    <row r="48" s="73" customFormat="1" x14ac:dyDescent="0.15"/>
    <row r="49" s="73" customFormat="1" x14ac:dyDescent="0.15"/>
    <row r="50" s="73" customFormat="1" x14ac:dyDescent="0.15"/>
    <row r="51" s="73" customFormat="1" x14ac:dyDescent="0.15"/>
    <row r="52" s="73" customFormat="1" x14ac:dyDescent="0.15"/>
    <row r="53" s="73" customFormat="1" x14ac:dyDescent="0.15"/>
    <row r="54" s="73" customFormat="1" x14ac:dyDescent="0.15"/>
    <row r="55" s="73" customFormat="1" x14ac:dyDescent="0.15"/>
    <row r="56" s="73" customFormat="1" x14ac:dyDescent="0.15"/>
    <row r="57" s="73" customFormat="1" x14ac:dyDescent="0.15"/>
    <row r="58" s="73" customFormat="1" x14ac:dyDescent="0.15"/>
    <row r="59" s="73" customFormat="1" x14ac:dyDescent="0.15"/>
    <row r="60" s="73" customFormat="1" x14ac:dyDescent="0.15"/>
    <row r="61" s="73" customFormat="1" x14ac:dyDescent="0.15"/>
    <row r="62" s="73" customFormat="1" x14ac:dyDescent="0.15"/>
    <row r="63" s="73" customFormat="1" x14ac:dyDescent="0.15"/>
    <row r="64" s="73" customFormat="1" x14ac:dyDescent="0.15"/>
    <row r="65" s="73" customFormat="1" x14ac:dyDescent="0.15"/>
    <row r="66" s="73" customFormat="1" x14ac:dyDescent="0.15"/>
    <row r="67" s="73" customFormat="1" x14ac:dyDescent="0.15"/>
    <row r="68" s="73" customFormat="1" x14ac:dyDescent="0.15"/>
    <row r="69" s="73" customFormat="1" x14ac:dyDescent="0.15"/>
    <row r="70" s="73" customFormat="1" x14ac:dyDescent="0.15"/>
    <row r="71" s="73" customFormat="1" x14ac:dyDescent="0.15"/>
    <row r="72" s="73" customFormat="1" x14ac:dyDescent="0.15"/>
    <row r="73" s="73" customFormat="1" x14ac:dyDescent="0.15"/>
    <row r="74" s="73" customFormat="1" x14ac:dyDescent="0.15"/>
    <row r="75" s="73" customFormat="1" x14ac:dyDescent="0.15"/>
    <row r="76" s="73" customFormat="1" x14ac:dyDescent="0.15"/>
    <row r="77" s="73" customFormat="1" x14ac:dyDescent="0.15"/>
    <row r="78" s="73" customFormat="1" x14ac:dyDescent="0.15"/>
    <row r="79" s="73" customFormat="1" x14ac:dyDescent="0.15"/>
    <row r="80" s="73" customFormat="1" x14ac:dyDescent="0.15"/>
    <row r="81" s="73" customFormat="1" x14ac:dyDescent="0.15"/>
    <row r="82" s="73" customFormat="1" x14ac:dyDescent="0.15"/>
    <row r="83" s="73" customFormat="1" x14ac:dyDescent="0.15"/>
    <row r="84" s="73" customFormat="1" x14ac:dyDescent="0.15"/>
    <row r="85" s="73" customFormat="1" x14ac:dyDescent="0.15"/>
    <row r="86" s="73" customFormat="1" x14ac:dyDescent="0.15"/>
    <row r="87" s="73" customFormat="1" x14ac:dyDescent="0.15"/>
    <row r="88" s="73" customFormat="1" x14ac:dyDescent="0.15"/>
    <row r="89" s="73" customFormat="1" x14ac:dyDescent="0.15"/>
    <row r="90" s="73" customFormat="1" x14ac:dyDescent="0.15"/>
    <row r="91" s="73" customFormat="1" x14ac:dyDescent="0.15"/>
    <row r="92" s="73" customFormat="1" x14ac:dyDescent="0.15"/>
    <row r="93" s="73" customFormat="1" x14ac:dyDescent="0.15"/>
    <row r="94" s="73" customFormat="1" x14ac:dyDescent="0.15"/>
    <row r="95" s="73" customFormat="1" x14ac:dyDescent="0.15"/>
    <row r="96" s="73" customFormat="1" x14ac:dyDescent="0.15"/>
    <row r="97" s="73" customFormat="1" x14ac:dyDescent="0.15"/>
    <row r="98" s="73" customFormat="1" x14ac:dyDescent="0.15"/>
    <row r="99" s="73" customFormat="1" x14ac:dyDescent="0.15"/>
    <row r="100" s="73" customFormat="1" x14ac:dyDescent="0.15"/>
    <row r="101" s="73" customFormat="1" x14ac:dyDescent="0.15"/>
    <row r="102" s="73" customFormat="1" x14ac:dyDescent="0.15"/>
    <row r="103" s="73" customFormat="1" x14ac:dyDescent="0.15"/>
    <row r="104" s="73" customFormat="1" x14ac:dyDescent="0.15"/>
    <row r="105" s="73" customFormat="1" x14ac:dyDescent="0.15"/>
    <row r="106" s="73" customFormat="1" x14ac:dyDescent="0.15"/>
    <row r="107" s="73" customFormat="1" x14ac:dyDescent="0.15"/>
    <row r="108" s="73" customFormat="1" x14ac:dyDescent="0.15"/>
    <row r="109" s="73" customFormat="1" x14ac:dyDescent="0.15"/>
    <row r="110" s="73" customFormat="1" x14ac:dyDescent="0.15"/>
    <row r="111" s="73" customFormat="1" x14ac:dyDescent="0.15"/>
    <row r="112" s="73" customFormat="1" x14ac:dyDescent="0.15"/>
    <row r="113" s="73" customFormat="1" x14ac:dyDescent="0.15"/>
    <row r="114" s="73" customFormat="1" x14ac:dyDescent="0.15"/>
    <row r="115" s="73" customFormat="1" x14ac:dyDescent="0.15"/>
    <row r="116" s="73" customFormat="1" x14ac:dyDescent="0.15"/>
    <row r="117" s="73" customFormat="1" x14ac:dyDescent="0.15"/>
    <row r="118" s="73" customFormat="1" x14ac:dyDescent="0.15"/>
    <row r="119" s="73" customFormat="1" x14ac:dyDescent="0.15"/>
    <row r="120" s="73" customFormat="1" x14ac:dyDescent="0.15"/>
    <row r="121" s="73" customFormat="1" x14ac:dyDescent="0.15"/>
    <row r="122" s="73" customFormat="1" x14ac:dyDescent="0.15"/>
    <row r="123" s="73" customFormat="1" x14ac:dyDescent="0.15"/>
    <row r="124" s="73" customFormat="1" x14ac:dyDescent="0.15"/>
    <row r="125" s="73" customFormat="1" x14ac:dyDescent="0.15"/>
    <row r="126" s="73" customFormat="1" x14ac:dyDescent="0.15"/>
    <row r="127" s="73" customFormat="1" x14ac:dyDescent="0.15"/>
    <row r="128" s="73" customFormat="1" x14ac:dyDescent="0.15"/>
    <row r="129" s="73" customFormat="1" x14ac:dyDescent="0.15"/>
    <row r="130" s="73" customFormat="1" x14ac:dyDescent="0.15"/>
    <row r="131" s="73" customFormat="1" x14ac:dyDescent="0.15"/>
    <row r="132" s="73" customFormat="1" x14ac:dyDescent="0.15"/>
    <row r="133" s="73" customFormat="1" x14ac:dyDescent="0.15"/>
    <row r="134" s="73" customFormat="1" x14ac:dyDescent="0.15"/>
    <row r="135" s="73" customFormat="1" x14ac:dyDescent="0.15"/>
    <row r="136" s="73" customFormat="1" x14ac:dyDescent="0.15"/>
    <row r="137" s="73" customFormat="1" x14ac:dyDescent="0.15"/>
    <row r="138" s="73" customFormat="1" x14ac:dyDescent="0.15"/>
    <row r="139" s="73" customFormat="1" x14ac:dyDescent="0.15"/>
    <row r="140" s="73" customFormat="1" x14ac:dyDescent="0.15"/>
    <row r="141" s="73" customFormat="1" x14ac:dyDescent="0.15"/>
    <row r="142" s="73" customFormat="1" x14ac:dyDescent="0.15"/>
    <row r="143" s="73" customFormat="1" x14ac:dyDescent="0.15"/>
    <row r="144" s="73" customFormat="1" x14ac:dyDescent="0.15"/>
    <row r="145" s="73" customFormat="1" x14ac:dyDescent="0.15"/>
    <row r="146" s="73" customFormat="1" x14ac:dyDescent="0.15"/>
    <row r="147" s="73" customFormat="1" x14ac:dyDescent="0.15"/>
    <row r="148" s="73" customFormat="1" x14ac:dyDescent="0.15"/>
    <row r="149" s="73" customFormat="1" x14ac:dyDescent="0.15"/>
    <row r="150" s="73" customFormat="1" x14ac:dyDescent="0.15"/>
    <row r="151" s="73" customFormat="1" x14ac:dyDescent="0.15"/>
    <row r="152" s="73" customFormat="1" x14ac:dyDescent="0.15"/>
    <row r="153" s="73" customFormat="1" x14ac:dyDescent="0.15"/>
    <row r="154" s="73" customFormat="1" x14ac:dyDescent="0.15"/>
    <row r="155" s="73" customFormat="1" x14ac:dyDescent="0.15"/>
    <row r="156" s="73" customFormat="1" x14ac:dyDescent="0.15"/>
    <row r="157" s="73" customFormat="1" x14ac:dyDescent="0.15"/>
    <row r="158" s="73" customFormat="1" x14ac:dyDescent="0.15"/>
    <row r="159" s="73" customFormat="1" x14ac:dyDescent="0.15"/>
    <row r="160" s="73" customFormat="1" x14ac:dyDescent="0.15"/>
    <row r="161" s="73" customFormat="1" x14ac:dyDescent="0.15"/>
    <row r="162" s="73" customFormat="1" x14ac:dyDescent="0.15"/>
    <row r="163" s="73" customFormat="1" x14ac:dyDescent="0.15"/>
    <row r="164" s="73" customFormat="1" x14ac:dyDescent="0.15"/>
    <row r="165" s="73" customFormat="1" x14ac:dyDescent="0.15"/>
    <row r="166" s="73" customFormat="1" x14ac:dyDescent="0.15"/>
    <row r="167" s="73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2" sqref="D12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31" t="s">
        <v>114</v>
      </c>
      <c r="B1" s="231"/>
      <c r="C1" s="231"/>
      <c r="D1" s="231"/>
      <c r="E1" s="231"/>
      <c r="F1" s="231"/>
      <c r="G1" s="231"/>
      <c r="H1" s="231"/>
    </row>
    <row r="2" spans="1:8" ht="17.25" customHeight="1" x14ac:dyDescent="0.15">
      <c r="A2" s="235" t="s">
        <v>122</v>
      </c>
      <c r="B2" s="235"/>
      <c r="C2" s="104"/>
      <c r="D2" s="105"/>
      <c r="E2" s="106"/>
      <c r="F2" s="233" t="s">
        <v>103</v>
      </c>
      <c r="G2" s="233"/>
      <c r="H2" s="233"/>
    </row>
    <row r="3" spans="1:8" ht="17.25" customHeight="1" thickBot="1" x14ac:dyDescent="0.2">
      <c r="A3" s="151"/>
      <c r="B3" s="151"/>
      <c r="C3" s="104"/>
      <c r="D3" s="105"/>
      <c r="E3" s="106"/>
      <c r="F3" s="234"/>
      <c r="G3" s="234"/>
      <c r="H3" s="234"/>
    </row>
    <row r="4" spans="1:8" ht="20.25" customHeight="1" thickBot="1" x14ac:dyDescent="0.2">
      <c r="A4" s="90" t="s">
        <v>53</v>
      </c>
      <c r="B4" s="91" t="s">
        <v>54</v>
      </c>
      <c r="C4" s="13" t="s">
        <v>55</v>
      </c>
      <c r="D4" s="92" t="s">
        <v>56</v>
      </c>
      <c r="E4" s="93" t="s">
        <v>57</v>
      </c>
      <c r="F4" s="94" t="s">
        <v>58</v>
      </c>
      <c r="G4" s="13" t="s">
        <v>59</v>
      </c>
      <c r="H4" s="95" t="s">
        <v>60</v>
      </c>
    </row>
    <row r="5" spans="1:8" ht="20.25" customHeight="1" thickTop="1" x14ac:dyDescent="0.15">
      <c r="A5" s="78">
        <v>1</v>
      </c>
      <c r="B5" s="77" t="s">
        <v>61</v>
      </c>
      <c r="C5" s="108" t="s">
        <v>159</v>
      </c>
      <c r="D5" s="189" t="s">
        <v>183</v>
      </c>
      <c r="E5" s="55">
        <v>420000</v>
      </c>
      <c r="F5" s="79" t="s">
        <v>109</v>
      </c>
      <c r="G5" s="80" t="s">
        <v>50</v>
      </c>
      <c r="H5" s="201" t="s">
        <v>220</v>
      </c>
    </row>
    <row r="6" spans="1:8" s="147" customFormat="1" ht="20.25" customHeight="1" x14ac:dyDescent="0.15">
      <c r="A6" s="88">
        <v>2</v>
      </c>
      <c r="B6" s="77" t="s">
        <v>61</v>
      </c>
      <c r="C6" s="108" t="s">
        <v>160</v>
      </c>
      <c r="D6" s="189" t="s">
        <v>199</v>
      </c>
      <c r="E6" s="109">
        <v>393000</v>
      </c>
      <c r="F6" s="110" t="s">
        <v>146</v>
      </c>
      <c r="G6" s="110" t="s">
        <v>147</v>
      </c>
      <c r="H6" s="201" t="s">
        <v>220</v>
      </c>
    </row>
    <row r="7" spans="1:8" ht="20.25" customHeight="1" x14ac:dyDescent="0.15">
      <c r="A7" s="78">
        <v>3</v>
      </c>
      <c r="B7" s="77" t="s">
        <v>62</v>
      </c>
      <c r="C7" s="108" t="s">
        <v>149</v>
      </c>
      <c r="D7" s="189" t="s">
        <v>199</v>
      </c>
      <c r="E7" s="55">
        <v>370000</v>
      </c>
      <c r="F7" s="79" t="s">
        <v>110</v>
      </c>
      <c r="G7" s="80" t="s">
        <v>51</v>
      </c>
      <c r="H7" s="201" t="s">
        <v>163</v>
      </c>
    </row>
    <row r="8" spans="1:8" ht="20.25" customHeight="1" x14ac:dyDescent="0.15">
      <c r="A8" s="88">
        <v>4</v>
      </c>
      <c r="B8" s="77" t="s">
        <v>62</v>
      </c>
      <c r="C8" s="108" t="s">
        <v>151</v>
      </c>
      <c r="D8" s="189" t="s">
        <v>221</v>
      </c>
      <c r="E8" s="55">
        <v>26231180</v>
      </c>
      <c r="F8" s="79" t="s">
        <v>111</v>
      </c>
      <c r="G8" s="80" t="s">
        <v>162</v>
      </c>
      <c r="H8" s="201" t="s">
        <v>163</v>
      </c>
    </row>
    <row r="9" spans="1:8" s="73" customFormat="1" ht="20.25" customHeight="1" x14ac:dyDescent="0.15">
      <c r="A9" s="78">
        <v>5</v>
      </c>
      <c r="B9" s="77" t="s">
        <v>61</v>
      </c>
      <c r="C9" s="108" t="s">
        <v>153</v>
      </c>
      <c r="D9" s="189" t="s">
        <v>199</v>
      </c>
      <c r="E9" s="55">
        <v>649100</v>
      </c>
      <c r="F9" s="79" t="s">
        <v>109</v>
      </c>
      <c r="G9" s="80" t="s">
        <v>52</v>
      </c>
      <c r="H9" s="201" t="s">
        <v>163</v>
      </c>
    </row>
    <row r="10" spans="1:8" ht="20.25" customHeight="1" x14ac:dyDescent="0.15">
      <c r="A10" s="88">
        <v>6</v>
      </c>
      <c r="B10" s="77" t="s">
        <v>63</v>
      </c>
      <c r="C10" s="108" t="s">
        <v>155</v>
      </c>
      <c r="D10" s="189" t="s">
        <v>222</v>
      </c>
      <c r="E10" s="55">
        <v>100000</v>
      </c>
      <c r="F10" s="79" t="s">
        <v>112</v>
      </c>
      <c r="G10" s="80" t="s">
        <v>51</v>
      </c>
      <c r="H10" s="201" t="s">
        <v>163</v>
      </c>
    </row>
    <row r="11" spans="1:8" s="73" customFormat="1" ht="20.25" customHeight="1" x14ac:dyDescent="0.15">
      <c r="A11" s="78">
        <v>7</v>
      </c>
      <c r="B11" s="77" t="s">
        <v>62</v>
      </c>
      <c r="C11" s="108" t="s">
        <v>157</v>
      </c>
      <c r="D11" s="189" t="s">
        <v>223</v>
      </c>
      <c r="E11" s="55">
        <v>1162500</v>
      </c>
      <c r="F11" s="79" t="s">
        <v>128</v>
      </c>
      <c r="G11" s="80" t="s">
        <v>129</v>
      </c>
      <c r="H11" s="201" t="s">
        <v>163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3" zoomScale="85" zoomScaleNormal="85" workbookViewId="0">
      <selection activeCell="A2" sqref="A2"/>
    </sheetView>
  </sheetViews>
  <sheetFormatPr defaultRowHeight="13.5" x14ac:dyDescent="0.15"/>
  <cols>
    <col min="1" max="1" width="8.88671875" style="199"/>
    <col min="2" max="2" width="10.77734375" style="199" customWidth="1"/>
    <col min="3" max="3" width="24.6640625" style="199" customWidth="1"/>
    <col min="4" max="4" width="21" style="199" customWidth="1"/>
    <col min="5" max="5" width="21.21875" style="199" customWidth="1"/>
    <col min="6" max="6" width="31.33203125" style="199" customWidth="1"/>
    <col min="7" max="16384" width="8.88671875" style="199"/>
  </cols>
  <sheetData>
    <row r="1" spans="1:6" ht="25.5" x14ac:dyDescent="0.15">
      <c r="A1" s="231" t="s">
        <v>227</v>
      </c>
      <c r="B1" s="231"/>
      <c r="C1" s="231"/>
      <c r="D1" s="231"/>
      <c r="E1" s="231"/>
      <c r="F1" s="231"/>
    </row>
    <row r="2" spans="1:6" ht="16.5" customHeight="1" x14ac:dyDescent="0.15">
      <c r="A2" s="104" t="s">
        <v>122</v>
      </c>
      <c r="B2" s="104"/>
      <c r="C2" s="213"/>
      <c r="D2" s="191"/>
      <c r="E2" s="191"/>
      <c r="F2" s="191"/>
    </row>
    <row r="3" spans="1:6" ht="16.5" customHeight="1" thickBot="1" x14ac:dyDescent="0.2">
      <c r="A3" s="236"/>
      <c r="B3" s="236"/>
      <c r="C3" s="198"/>
      <c r="D3" s="191"/>
      <c r="E3" s="237"/>
      <c r="F3" s="237"/>
    </row>
    <row r="4" spans="1:6" ht="21.75" customHeight="1" thickTop="1" x14ac:dyDescent="0.15">
      <c r="A4" s="192">
        <v>1</v>
      </c>
      <c r="B4" s="195" t="s">
        <v>64</v>
      </c>
      <c r="C4" s="65" t="s">
        <v>65</v>
      </c>
      <c r="D4" s="238" t="s">
        <v>182</v>
      </c>
      <c r="E4" s="239"/>
      <c r="F4" s="240"/>
    </row>
    <row r="5" spans="1:6" ht="21.75" customHeight="1" x14ac:dyDescent="0.15">
      <c r="A5" s="193"/>
      <c r="B5" s="196"/>
      <c r="C5" s="218" t="s">
        <v>66</v>
      </c>
      <c r="D5" s="83">
        <v>3313000</v>
      </c>
      <c r="E5" s="218" t="s">
        <v>67</v>
      </c>
      <c r="F5" s="84">
        <v>3201000</v>
      </c>
    </row>
    <row r="6" spans="1:6" ht="21.75" customHeight="1" x14ac:dyDescent="0.15">
      <c r="A6" s="193"/>
      <c r="B6" s="196"/>
      <c r="C6" s="218" t="s">
        <v>68</v>
      </c>
      <c r="D6" s="67">
        <f>F6/D5</f>
        <v>0.96619378207063089</v>
      </c>
      <c r="E6" s="218" t="s">
        <v>69</v>
      </c>
      <c r="F6" s="84">
        <v>3201000</v>
      </c>
    </row>
    <row r="7" spans="1:6" ht="21.75" customHeight="1" x14ac:dyDescent="0.15">
      <c r="A7" s="193"/>
      <c r="B7" s="196"/>
      <c r="C7" s="218" t="s">
        <v>70</v>
      </c>
      <c r="D7" s="83" t="s">
        <v>183</v>
      </c>
      <c r="E7" s="218" t="s">
        <v>123</v>
      </c>
      <c r="F7" s="84" t="s">
        <v>183</v>
      </c>
    </row>
    <row r="8" spans="1:6" ht="21.75" customHeight="1" x14ac:dyDescent="0.15">
      <c r="A8" s="193"/>
      <c r="B8" s="196"/>
      <c r="C8" s="218" t="s">
        <v>72</v>
      </c>
      <c r="D8" s="68" t="s">
        <v>106</v>
      </c>
      <c r="E8" s="218" t="s">
        <v>73</v>
      </c>
      <c r="F8" s="84" t="s">
        <v>184</v>
      </c>
    </row>
    <row r="9" spans="1:6" ht="21.75" customHeight="1" x14ac:dyDescent="0.15">
      <c r="A9" s="193"/>
      <c r="B9" s="196"/>
      <c r="C9" s="218" t="s">
        <v>74</v>
      </c>
      <c r="D9" s="68" t="s">
        <v>75</v>
      </c>
      <c r="E9" s="218" t="s">
        <v>76</v>
      </c>
      <c r="F9" s="69" t="s">
        <v>185</v>
      </c>
    </row>
    <row r="10" spans="1:6" ht="21.75" customHeight="1" thickBot="1" x14ac:dyDescent="0.2">
      <c r="A10" s="194"/>
      <c r="B10" s="197"/>
      <c r="C10" s="70" t="s">
        <v>77</v>
      </c>
      <c r="D10" s="71" t="s">
        <v>78</v>
      </c>
      <c r="E10" s="70" t="s">
        <v>79</v>
      </c>
      <c r="F10" s="72" t="s">
        <v>186</v>
      </c>
    </row>
    <row r="11" spans="1:6" ht="21.75" customHeight="1" thickTop="1" x14ac:dyDescent="0.15">
      <c r="A11" s="192">
        <v>2</v>
      </c>
      <c r="B11" s="195" t="s">
        <v>64</v>
      </c>
      <c r="C11" s="65" t="s">
        <v>65</v>
      </c>
      <c r="D11" s="238" t="s">
        <v>197</v>
      </c>
      <c r="E11" s="239"/>
      <c r="F11" s="240"/>
    </row>
    <row r="12" spans="1:6" ht="21.75" customHeight="1" x14ac:dyDescent="0.15">
      <c r="A12" s="193"/>
      <c r="B12" s="196"/>
      <c r="C12" s="218" t="s">
        <v>66</v>
      </c>
      <c r="D12" s="83">
        <v>1550000</v>
      </c>
      <c r="E12" s="218" t="s">
        <v>67</v>
      </c>
      <c r="F12" s="84">
        <v>1500000</v>
      </c>
    </row>
    <row r="13" spans="1:6" ht="21.75" customHeight="1" x14ac:dyDescent="0.15">
      <c r="A13" s="193"/>
      <c r="B13" s="196"/>
      <c r="C13" s="218" t="s">
        <v>68</v>
      </c>
      <c r="D13" s="67">
        <f>F13/D12</f>
        <v>0.967741935483871</v>
      </c>
      <c r="E13" s="218" t="s">
        <v>69</v>
      </c>
      <c r="F13" s="84">
        <v>1500000</v>
      </c>
    </row>
    <row r="14" spans="1:6" ht="21.75" customHeight="1" x14ac:dyDescent="0.15">
      <c r="A14" s="193"/>
      <c r="B14" s="196"/>
      <c r="C14" s="218" t="s">
        <v>70</v>
      </c>
      <c r="D14" s="84" t="s">
        <v>198</v>
      </c>
      <c r="E14" s="218" t="s">
        <v>123</v>
      </c>
      <c r="F14" s="84" t="s">
        <v>198</v>
      </c>
    </row>
    <row r="15" spans="1:6" ht="21.75" customHeight="1" x14ac:dyDescent="0.15">
      <c r="A15" s="193"/>
      <c r="B15" s="196"/>
      <c r="C15" s="218" t="s">
        <v>72</v>
      </c>
      <c r="D15" s="68" t="s">
        <v>106</v>
      </c>
      <c r="E15" s="218" t="s">
        <v>73</v>
      </c>
      <c r="F15" s="84" t="s">
        <v>199</v>
      </c>
    </row>
    <row r="16" spans="1:6" ht="21.75" customHeight="1" x14ac:dyDescent="0.15">
      <c r="A16" s="193"/>
      <c r="B16" s="196"/>
      <c r="C16" s="218" t="s">
        <v>74</v>
      </c>
      <c r="D16" s="68" t="s">
        <v>75</v>
      </c>
      <c r="E16" s="218" t="s">
        <v>76</v>
      </c>
      <c r="F16" s="69" t="s">
        <v>200</v>
      </c>
    </row>
    <row r="17" spans="1:6" ht="21.75" customHeight="1" thickBot="1" x14ac:dyDescent="0.2">
      <c r="A17" s="194"/>
      <c r="B17" s="197"/>
      <c r="C17" s="70" t="s">
        <v>77</v>
      </c>
      <c r="D17" s="71" t="s">
        <v>78</v>
      </c>
      <c r="E17" s="70" t="s">
        <v>79</v>
      </c>
      <c r="F17" s="72" t="s">
        <v>195</v>
      </c>
    </row>
    <row r="18" spans="1:6" ht="21.75" customHeight="1" thickTop="1" x14ac:dyDescent="0.15">
      <c r="A18" s="192">
        <v>3</v>
      </c>
      <c r="B18" s="195" t="s">
        <v>64</v>
      </c>
      <c r="C18" s="65" t="s">
        <v>65</v>
      </c>
      <c r="D18" s="238" t="s">
        <v>209</v>
      </c>
      <c r="E18" s="239"/>
      <c r="F18" s="240"/>
    </row>
    <row r="19" spans="1:6" ht="21.75" customHeight="1" x14ac:dyDescent="0.15">
      <c r="A19" s="193"/>
      <c r="B19" s="196"/>
      <c r="C19" s="218" t="s">
        <v>66</v>
      </c>
      <c r="D19" s="83">
        <v>13824000</v>
      </c>
      <c r="E19" s="218" t="s">
        <v>67</v>
      </c>
      <c r="F19" s="84">
        <v>11376000</v>
      </c>
    </row>
    <row r="20" spans="1:6" ht="21.75" customHeight="1" x14ac:dyDescent="0.15">
      <c r="A20" s="193"/>
      <c r="B20" s="196"/>
      <c r="C20" s="218" t="s">
        <v>68</v>
      </c>
      <c r="D20" s="67">
        <f>F20/D19</f>
        <v>0.82291666666666663</v>
      </c>
      <c r="E20" s="218" t="s">
        <v>69</v>
      </c>
      <c r="F20" s="84">
        <v>11376000</v>
      </c>
    </row>
    <row r="21" spans="1:6" ht="21.75" customHeight="1" x14ac:dyDescent="0.15">
      <c r="A21" s="193"/>
      <c r="B21" s="196"/>
      <c r="C21" s="218" t="s">
        <v>70</v>
      </c>
      <c r="D21" s="84" t="s">
        <v>210</v>
      </c>
      <c r="E21" s="218" t="s">
        <v>123</v>
      </c>
      <c r="F21" s="84" t="s">
        <v>210</v>
      </c>
    </row>
    <row r="22" spans="1:6" ht="21.75" customHeight="1" x14ac:dyDescent="0.15">
      <c r="A22" s="193"/>
      <c r="B22" s="196"/>
      <c r="C22" s="218" t="s">
        <v>72</v>
      </c>
      <c r="D22" s="68" t="s">
        <v>106</v>
      </c>
      <c r="E22" s="218" t="s">
        <v>73</v>
      </c>
      <c r="F22" s="84" t="s">
        <v>211</v>
      </c>
    </row>
    <row r="23" spans="1:6" ht="21.75" customHeight="1" x14ac:dyDescent="0.15">
      <c r="A23" s="193"/>
      <c r="B23" s="196"/>
      <c r="C23" s="218" t="s">
        <v>74</v>
      </c>
      <c r="D23" s="68" t="s">
        <v>75</v>
      </c>
      <c r="E23" s="218" t="s">
        <v>76</v>
      </c>
      <c r="F23" s="69" t="s">
        <v>202</v>
      </c>
    </row>
    <row r="24" spans="1:6" ht="21.75" customHeight="1" thickBot="1" x14ac:dyDescent="0.2">
      <c r="A24" s="194"/>
      <c r="B24" s="197"/>
      <c r="C24" s="70" t="s">
        <v>77</v>
      </c>
      <c r="D24" s="71" t="s">
        <v>78</v>
      </c>
      <c r="E24" s="70" t="s">
        <v>79</v>
      </c>
      <c r="F24" s="72" t="s">
        <v>206</v>
      </c>
    </row>
    <row r="25" spans="1:6" ht="21.75" customHeight="1" thickTop="1" x14ac:dyDescent="0.15">
      <c r="A25" s="192">
        <v>4</v>
      </c>
      <c r="B25" s="195" t="s">
        <v>64</v>
      </c>
      <c r="C25" s="65" t="s">
        <v>65</v>
      </c>
      <c r="D25" s="238" t="s">
        <v>216</v>
      </c>
      <c r="E25" s="239"/>
      <c r="F25" s="240"/>
    </row>
    <row r="26" spans="1:6" ht="21.75" customHeight="1" x14ac:dyDescent="0.15">
      <c r="A26" s="193"/>
      <c r="B26" s="196"/>
      <c r="C26" s="218" t="s">
        <v>66</v>
      </c>
      <c r="D26" s="83">
        <v>6912000</v>
      </c>
      <c r="E26" s="218" t="s">
        <v>67</v>
      </c>
      <c r="F26" s="84">
        <v>5688000</v>
      </c>
    </row>
    <row r="27" spans="1:6" ht="21.75" customHeight="1" x14ac:dyDescent="0.15">
      <c r="A27" s="193"/>
      <c r="B27" s="196"/>
      <c r="C27" s="218" t="s">
        <v>68</v>
      </c>
      <c r="D27" s="67">
        <f>F27/D26</f>
        <v>0.82291666666666663</v>
      </c>
      <c r="E27" s="218" t="s">
        <v>69</v>
      </c>
      <c r="F27" s="84">
        <v>5688000</v>
      </c>
    </row>
    <row r="28" spans="1:6" ht="21.75" customHeight="1" x14ac:dyDescent="0.15">
      <c r="A28" s="193"/>
      <c r="B28" s="196"/>
      <c r="C28" s="218" t="s">
        <v>70</v>
      </c>
      <c r="D28" s="84" t="s">
        <v>210</v>
      </c>
      <c r="E28" s="218" t="s">
        <v>123</v>
      </c>
      <c r="F28" s="84" t="s">
        <v>210</v>
      </c>
    </row>
    <row r="29" spans="1:6" ht="21.75" customHeight="1" x14ac:dyDescent="0.15">
      <c r="A29" s="193"/>
      <c r="B29" s="196"/>
      <c r="C29" s="218" t="s">
        <v>72</v>
      </c>
      <c r="D29" s="68" t="s">
        <v>106</v>
      </c>
      <c r="E29" s="218" t="s">
        <v>73</v>
      </c>
      <c r="F29" s="84" t="s">
        <v>211</v>
      </c>
    </row>
    <row r="30" spans="1:6" ht="21.75" customHeight="1" x14ac:dyDescent="0.15">
      <c r="A30" s="193"/>
      <c r="B30" s="196"/>
      <c r="C30" s="218" t="s">
        <v>74</v>
      </c>
      <c r="D30" s="68" t="s">
        <v>75</v>
      </c>
      <c r="E30" s="218" t="s">
        <v>76</v>
      </c>
      <c r="F30" s="69" t="s">
        <v>202</v>
      </c>
    </row>
    <row r="31" spans="1:6" ht="21.75" customHeight="1" thickBot="1" x14ac:dyDescent="0.2">
      <c r="A31" s="194"/>
      <c r="B31" s="197"/>
      <c r="C31" s="70" t="s">
        <v>77</v>
      </c>
      <c r="D31" s="71" t="s">
        <v>78</v>
      </c>
      <c r="E31" s="70" t="s">
        <v>79</v>
      </c>
      <c r="F31" s="72" t="s">
        <v>206</v>
      </c>
    </row>
    <row r="32" spans="1:6" ht="21.75" customHeight="1" thickTop="1" x14ac:dyDescent="0.15">
      <c r="A32" s="192">
        <v>5</v>
      </c>
      <c r="B32" s="195" t="s">
        <v>64</v>
      </c>
      <c r="C32" s="65" t="s">
        <v>65</v>
      </c>
      <c r="D32" s="238" t="s">
        <v>212</v>
      </c>
      <c r="E32" s="239"/>
      <c r="F32" s="240"/>
    </row>
    <row r="33" spans="1:6" ht="21.75" customHeight="1" x14ac:dyDescent="0.15">
      <c r="A33" s="193"/>
      <c r="B33" s="196"/>
      <c r="C33" s="218" t="s">
        <v>66</v>
      </c>
      <c r="D33" s="83">
        <v>3266000</v>
      </c>
      <c r="E33" s="218" t="s">
        <v>67</v>
      </c>
      <c r="F33" s="84">
        <v>3168000</v>
      </c>
    </row>
    <row r="34" spans="1:6" ht="21.75" customHeight="1" x14ac:dyDescent="0.15">
      <c r="A34" s="193"/>
      <c r="B34" s="196"/>
      <c r="C34" s="218" t="s">
        <v>68</v>
      </c>
      <c r="D34" s="67">
        <f>F34/D33</f>
        <v>0.96999387630128597</v>
      </c>
      <c r="E34" s="218" t="s">
        <v>69</v>
      </c>
      <c r="F34" s="84">
        <v>3168000</v>
      </c>
    </row>
    <row r="35" spans="1:6" ht="21.75" customHeight="1" x14ac:dyDescent="0.15">
      <c r="A35" s="193"/>
      <c r="B35" s="196"/>
      <c r="C35" s="218" t="s">
        <v>70</v>
      </c>
      <c r="D35" s="84" t="s">
        <v>184</v>
      </c>
      <c r="E35" s="218" t="s">
        <v>123</v>
      </c>
      <c r="F35" s="84" t="s">
        <v>184</v>
      </c>
    </row>
    <row r="36" spans="1:6" ht="21.75" customHeight="1" x14ac:dyDescent="0.15">
      <c r="A36" s="193"/>
      <c r="B36" s="196"/>
      <c r="C36" s="218" t="s">
        <v>72</v>
      </c>
      <c r="D36" s="68" t="s">
        <v>106</v>
      </c>
      <c r="E36" s="218" t="s">
        <v>73</v>
      </c>
      <c r="F36" s="84" t="s">
        <v>184</v>
      </c>
    </row>
    <row r="37" spans="1:6" ht="21.75" customHeight="1" x14ac:dyDescent="0.15">
      <c r="A37" s="193"/>
      <c r="B37" s="196"/>
      <c r="C37" s="218" t="s">
        <v>74</v>
      </c>
      <c r="D37" s="68" t="s">
        <v>75</v>
      </c>
      <c r="E37" s="218" t="s">
        <v>76</v>
      </c>
      <c r="F37" s="69" t="s">
        <v>213</v>
      </c>
    </row>
    <row r="38" spans="1:6" ht="21.75" customHeight="1" thickBot="1" x14ac:dyDescent="0.2">
      <c r="A38" s="194"/>
      <c r="B38" s="197"/>
      <c r="C38" s="70" t="s">
        <v>77</v>
      </c>
      <c r="D38" s="71" t="s">
        <v>78</v>
      </c>
      <c r="E38" s="70" t="s">
        <v>79</v>
      </c>
      <c r="F38" s="72" t="s">
        <v>214</v>
      </c>
    </row>
    <row r="39" spans="1:6" ht="14.25" thickTop="1" x14ac:dyDescent="0.15"/>
  </sheetData>
  <mergeCells count="8">
    <mergeCell ref="D18:F18"/>
    <mergeCell ref="D25:F25"/>
    <mergeCell ref="D32:F32"/>
    <mergeCell ref="A1:F1"/>
    <mergeCell ref="A3:B3"/>
    <mergeCell ref="E3:F3"/>
    <mergeCell ref="D4:F4"/>
    <mergeCell ref="D11:F11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zoomScale="85" zoomScaleNormal="85" workbookViewId="0">
      <selection activeCell="H44" sqref="H44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 x14ac:dyDescent="0.15">
      <c r="A1" s="231" t="s">
        <v>226</v>
      </c>
      <c r="B1" s="231"/>
      <c r="C1" s="231"/>
      <c r="D1" s="231"/>
      <c r="E1" s="231"/>
      <c r="F1" s="231"/>
      <c r="G1" s="231"/>
    </row>
    <row r="2" spans="1:7" ht="18" customHeight="1" x14ac:dyDescent="0.15">
      <c r="A2" s="243" t="s">
        <v>122</v>
      </c>
      <c r="B2" s="243"/>
      <c r="C2" s="99"/>
      <c r="D2" s="100"/>
      <c r="E2" s="100"/>
      <c r="F2" s="233" t="s">
        <v>105</v>
      </c>
      <c r="G2" s="233"/>
    </row>
    <row r="3" spans="1:7" ht="18" customHeight="1" thickBot="1" x14ac:dyDescent="0.2">
      <c r="A3" s="101"/>
      <c r="B3" s="149"/>
      <c r="C3" s="99"/>
      <c r="D3" s="100"/>
      <c r="E3" s="100"/>
      <c r="F3" s="150"/>
      <c r="G3" s="103"/>
    </row>
    <row r="4" spans="1:7" ht="20.25" customHeight="1" thickTop="1" thickBot="1" x14ac:dyDescent="0.2">
      <c r="A4" s="244">
        <v>1</v>
      </c>
      <c r="B4" s="81" t="s">
        <v>80</v>
      </c>
      <c r="C4" s="245" t="s">
        <v>187</v>
      </c>
      <c r="D4" s="245"/>
      <c r="E4" s="245"/>
      <c r="F4" s="245"/>
      <c r="G4" s="246"/>
    </row>
    <row r="5" spans="1:7" ht="20.25" thickTop="1" thickBot="1" x14ac:dyDescent="0.2">
      <c r="A5" s="244"/>
      <c r="B5" s="247" t="s">
        <v>81</v>
      </c>
      <c r="C5" s="248" t="s">
        <v>70</v>
      </c>
      <c r="D5" s="249" t="s">
        <v>71</v>
      </c>
      <c r="E5" s="66" t="s">
        <v>82</v>
      </c>
      <c r="F5" s="66" t="s">
        <v>69</v>
      </c>
      <c r="G5" s="180" t="s">
        <v>126</v>
      </c>
    </row>
    <row r="6" spans="1:7" ht="19.5" customHeight="1" thickTop="1" thickBot="1" x14ac:dyDescent="0.2">
      <c r="A6" s="244"/>
      <c r="B6" s="247"/>
      <c r="C6" s="248"/>
      <c r="D6" s="250"/>
      <c r="E6" s="181" t="s">
        <v>83</v>
      </c>
      <c r="F6" s="181" t="s">
        <v>84</v>
      </c>
      <c r="G6" s="182" t="s">
        <v>85</v>
      </c>
    </row>
    <row r="7" spans="1:7" ht="20.25" customHeight="1" thickTop="1" thickBot="1" x14ac:dyDescent="0.2">
      <c r="A7" s="244"/>
      <c r="B7" s="247"/>
      <c r="C7" s="251">
        <v>44370</v>
      </c>
      <c r="D7" s="241" t="s">
        <v>188</v>
      </c>
      <c r="E7" s="252">
        <v>3313000</v>
      </c>
      <c r="F7" s="253">
        <v>3201000</v>
      </c>
      <c r="G7" s="254">
        <f>F7/E7</f>
        <v>0.96619378207063089</v>
      </c>
    </row>
    <row r="8" spans="1:7" ht="20.25" customHeight="1" thickTop="1" thickBot="1" x14ac:dyDescent="0.2">
      <c r="A8" s="244"/>
      <c r="B8" s="247"/>
      <c r="C8" s="251"/>
      <c r="D8" s="242"/>
      <c r="E8" s="252"/>
      <c r="F8" s="253"/>
      <c r="G8" s="254"/>
    </row>
    <row r="9" spans="1:7" ht="20.25" thickTop="1" thickBot="1" x14ac:dyDescent="0.2">
      <c r="A9" s="244"/>
      <c r="B9" s="247" t="s">
        <v>76</v>
      </c>
      <c r="C9" s="153" t="s">
        <v>164</v>
      </c>
      <c r="D9" s="153" t="s">
        <v>87</v>
      </c>
      <c r="E9" s="255" t="s">
        <v>88</v>
      </c>
      <c r="F9" s="255"/>
      <c r="G9" s="256"/>
    </row>
    <row r="10" spans="1:7" ht="20.25" thickTop="1" thickBot="1" x14ac:dyDescent="0.2">
      <c r="A10" s="244"/>
      <c r="B10" s="247"/>
      <c r="C10" s="190" t="s">
        <v>189</v>
      </c>
      <c r="D10" s="68" t="s">
        <v>190</v>
      </c>
      <c r="E10" s="257" t="s">
        <v>191</v>
      </c>
      <c r="F10" s="257"/>
      <c r="G10" s="258"/>
    </row>
    <row r="11" spans="1:7" ht="20.25" customHeight="1" thickTop="1" thickBot="1" x14ac:dyDescent="0.2">
      <c r="A11" s="244"/>
      <c r="B11" s="152" t="s">
        <v>107</v>
      </c>
      <c r="C11" s="261" t="s">
        <v>108</v>
      </c>
      <c r="D11" s="261"/>
      <c r="E11" s="261"/>
      <c r="F11" s="261"/>
      <c r="G11" s="262"/>
    </row>
    <row r="12" spans="1:7" ht="20.25" customHeight="1" thickTop="1" thickBot="1" x14ac:dyDescent="0.2">
      <c r="A12" s="244"/>
      <c r="B12" s="152" t="s">
        <v>89</v>
      </c>
      <c r="C12" s="261" t="s">
        <v>42</v>
      </c>
      <c r="D12" s="261"/>
      <c r="E12" s="261"/>
      <c r="F12" s="261"/>
      <c r="G12" s="262"/>
    </row>
    <row r="13" spans="1:7" ht="20.25" thickTop="1" thickBot="1" x14ac:dyDescent="0.2">
      <c r="A13" s="244"/>
      <c r="B13" s="82" t="s">
        <v>90</v>
      </c>
      <c r="C13" s="259"/>
      <c r="D13" s="259"/>
      <c r="E13" s="259"/>
      <c r="F13" s="259"/>
      <c r="G13" s="260"/>
    </row>
    <row r="14" spans="1:7" s="147" customFormat="1" ht="20.25" customHeight="1" thickTop="1" thickBot="1" x14ac:dyDescent="0.2">
      <c r="A14" s="244">
        <v>2</v>
      </c>
      <c r="B14" s="81" t="s">
        <v>80</v>
      </c>
      <c r="C14" s="245" t="s">
        <v>192</v>
      </c>
      <c r="D14" s="245"/>
      <c r="E14" s="245"/>
      <c r="F14" s="245"/>
      <c r="G14" s="246"/>
    </row>
    <row r="15" spans="1:7" s="147" customFormat="1" ht="20.25" thickTop="1" thickBot="1" x14ac:dyDescent="0.2">
      <c r="A15" s="244"/>
      <c r="B15" s="247" t="s">
        <v>81</v>
      </c>
      <c r="C15" s="248" t="s">
        <v>70</v>
      </c>
      <c r="D15" s="249" t="s">
        <v>71</v>
      </c>
      <c r="E15" s="215" t="s">
        <v>82</v>
      </c>
      <c r="F15" s="215" t="s">
        <v>69</v>
      </c>
      <c r="G15" s="180" t="s">
        <v>126</v>
      </c>
    </row>
    <row r="16" spans="1:7" s="147" customFormat="1" ht="19.5" customHeight="1" thickTop="1" thickBot="1" x14ac:dyDescent="0.2">
      <c r="A16" s="244"/>
      <c r="B16" s="247"/>
      <c r="C16" s="248"/>
      <c r="D16" s="250"/>
      <c r="E16" s="181" t="s">
        <v>83</v>
      </c>
      <c r="F16" s="181" t="s">
        <v>84</v>
      </c>
      <c r="G16" s="182" t="s">
        <v>85</v>
      </c>
    </row>
    <row r="17" spans="1:7" s="147" customFormat="1" ht="20.25" customHeight="1" thickTop="1" thickBot="1" x14ac:dyDescent="0.2">
      <c r="A17" s="244"/>
      <c r="B17" s="247"/>
      <c r="C17" s="251">
        <v>44350</v>
      </c>
      <c r="D17" s="241" t="s">
        <v>196</v>
      </c>
      <c r="E17" s="252">
        <v>1550000</v>
      </c>
      <c r="F17" s="253">
        <v>1500000</v>
      </c>
      <c r="G17" s="254">
        <f>F17/E17</f>
        <v>0.967741935483871</v>
      </c>
    </row>
    <row r="18" spans="1:7" s="147" customFormat="1" ht="20.25" customHeight="1" thickTop="1" thickBot="1" x14ac:dyDescent="0.2">
      <c r="A18" s="244"/>
      <c r="B18" s="247"/>
      <c r="C18" s="251"/>
      <c r="D18" s="242"/>
      <c r="E18" s="252"/>
      <c r="F18" s="253"/>
      <c r="G18" s="254"/>
    </row>
    <row r="19" spans="1:7" s="147" customFormat="1" ht="20.25" thickTop="1" thickBot="1" x14ac:dyDescent="0.2">
      <c r="A19" s="244"/>
      <c r="B19" s="247" t="s">
        <v>76</v>
      </c>
      <c r="C19" s="216" t="s">
        <v>86</v>
      </c>
      <c r="D19" s="216" t="s">
        <v>87</v>
      </c>
      <c r="E19" s="255" t="s">
        <v>88</v>
      </c>
      <c r="F19" s="255"/>
      <c r="G19" s="256"/>
    </row>
    <row r="20" spans="1:7" s="147" customFormat="1" ht="20.25" thickTop="1" thickBot="1" x14ac:dyDescent="0.2">
      <c r="A20" s="244"/>
      <c r="B20" s="247"/>
      <c r="C20" s="190" t="s">
        <v>193</v>
      </c>
      <c r="D20" s="68" t="s">
        <v>194</v>
      </c>
      <c r="E20" s="257" t="s">
        <v>201</v>
      </c>
      <c r="F20" s="257"/>
      <c r="G20" s="258"/>
    </row>
    <row r="21" spans="1:7" s="147" customFormat="1" ht="20.25" customHeight="1" thickTop="1" thickBot="1" x14ac:dyDescent="0.2">
      <c r="A21" s="244"/>
      <c r="B21" s="214" t="s">
        <v>107</v>
      </c>
      <c r="C21" s="261" t="s">
        <v>108</v>
      </c>
      <c r="D21" s="261"/>
      <c r="E21" s="261"/>
      <c r="F21" s="261"/>
      <c r="G21" s="262"/>
    </row>
    <row r="22" spans="1:7" s="147" customFormat="1" ht="20.25" customHeight="1" thickTop="1" thickBot="1" x14ac:dyDescent="0.2">
      <c r="A22" s="244"/>
      <c r="B22" s="214" t="s">
        <v>89</v>
      </c>
      <c r="C22" s="261" t="s">
        <v>42</v>
      </c>
      <c r="D22" s="261"/>
      <c r="E22" s="261"/>
      <c r="F22" s="261"/>
      <c r="G22" s="262"/>
    </row>
    <row r="23" spans="1:7" s="147" customFormat="1" ht="20.25" thickTop="1" thickBot="1" x14ac:dyDescent="0.2">
      <c r="A23" s="244"/>
      <c r="B23" s="82" t="s">
        <v>90</v>
      </c>
      <c r="C23" s="259"/>
      <c r="D23" s="259"/>
      <c r="E23" s="259"/>
      <c r="F23" s="259"/>
      <c r="G23" s="260"/>
    </row>
    <row r="24" spans="1:7" s="147" customFormat="1" ht="20.25" customHeight="1" thickTop="1" thickBot="1" x14ac:dyDescent="0.2">
      <c r="A24" s="244">
        <v>3</v>
      </c>
      <c r="B24" s="81" t="s">
        <v>80</v>
      </c>
      <c r="C24" s="245" t="s">
        <v>208</v>
      </c>
      <c r="D24" s="245"/>
      <c r="E24" s="245"/>
      <c r="F24" s="245"/>
      <c r="G24" s="246"/>
    </row>
    <row r="25" spans="1:7" s="147" customFormat="1" ht="20.25" thickTop="1" thickBot="1" x14ac:dyDescent="0.2">
      <c r="A25" s="244"/>
      <c r="B25" s="247" t="s">
        <v>81</v>
      </c>
      <c r="C25" s="248" t="s">
        <v>70</v>
      </c>
      <c r="D25" s="249" t="s">
        <v>71</v>
      </c>
      <c r="E25" s="218" t="s">
        <v>82</v>
      </c>
      <c r="F25" s="218" t="s">
        <v>69</v>
      </c>
      <c r="G25" s="180" t="s">
        <v>126</v>
      </c>
    </row>
    <row r="26" spans="1:7" s="147" customFormat="1" ht="19.5" customHeight="1" thickTop="1" thickBot="1" x14ac:dyDescent="0.2">
      <c r="A26" s="244"/>
      <c r="B26" s="247"/>
      <c r="C26" s="248"/>
      <c r="D26" s="250"/>
      <c r="E26" s="181" t="s">
        <v>83</v>
      </c>
      <c r="F26" s="181" t="s">
        <v>84</v>
      </c>
      <c r="G26" s="182" t="s">
        <v>85</v>
      </c>
    </row>
    <row r="27" spans="1:7" s="147" customFormat="1" ht="20.25" customHeight="1" thickTop="1" thickBot="1" x14ac:dyDescent="0.2">
      <c r="A27" s="244"/>
      <c r="B27" s="247"/>
      <c r="C27" s="251">
        <v>44377</v>
      </c>
      <c r="D27" s="241" t="s">
        <v>203</v>
      </c>
      <c r="E27" s="252">
        <v>13824000</v>
      </c>
      <c r="F27" s="253">
        <v>11376000</v>
      </c>
      <c r="G27" s="254">
        <f>F27/E27</f>
        <v>0.82291666666666663</v>
      </c>
    </row>
    <row r="28" spans="1:7" s="147" customFormat="1" ht="20.25" customHeight="1" thickTop="1" thickBot="1" x14ac:dyDescent="0.2">
      <c r="A28" s="244"/>
      <c r="B28" s="247"/>
      <c r="C28" s="251"/>
      <c r="D28" s="242"/>
      <c r="E28" s="252"/>
      <c r="F28" s="253"/>
      <c r="G28" s="254"/>
    </row>
    <row r="29" spans="1:7" s="147" customFormat="1" ht="20.25" thickTop="1" thickBot="1" x14ac:dyDescent="0.2">
      <c r="A29" s="244"/>
      <c r="B29" s="247" t="s">
        <v>76</v>
      </c>
      <c r="C29" s="219" t="s">
        <v>86</v>
      </c>
      <c r="D29" s="219" t="s">
        <v>87</v>
      </c>
      <c r="E29" s="255" t="s">
        <v>88</v>
      </c>
      <c r="F29" s="255"/>
      <c r="G29" s="256"/>
    </row>
    <row r="30" spans="1:7" s="147" customFormat="1" ht="20.25" thickTop="1" thickBot="1" x14ac:dyDescent="0.2">
      <c r="A30" s="244"/>
      <c r="B30" s="247"/>
      <c r="C30" s="190" t="s">
        <v>204</v>
      </c>
      <c r="D30" s="68" t="s">
        <v>205</v>
      </c>
      <c r="E30" s="257" t="s">
        <v>207</v>
      </c>
      <c r="F30" s="257"/>
      <c r="G30" s="258"/>
    </row>
    <row r="31" spans="1:7" s="147" customFormat="1" ht="20.25" customHeight="1" thickTop="1" thickBot="1" x14ac:dyDescent="0.2">
      <c r="A31" s="244"/>
      <c r="B31" s="217" t="s">
        <v>107</v>
      </c>
      <c r="C31" s="261" t="s">
        <v>108</v>
      </c>
      <c r="D31" s="261"/>
      <c r="E31" s="261"/>
      <c r="F31" s="261"/>
      <c r="G31" s="262"/>
    </row>
    <row r="32" spans="1:7" s="147" customFormat="1" ht="20.25" customHeight="1" thickTop="1" thickBot="1" x14ac:dyDescent="0.2">
      <c r="A32" s="244"/>
      <c r="B32" s="217" t="s">
        <v>89</v>
      </c>
      <c r="C32" s="261" t="s">
        <v>42</v>
      </c>
      <c r="D32" s="261"/>
      <c r="E32" s="261"/>
      <c r="F32" s="261"/>
      <c r="G32" s="262"/>
    </row>
    <row r="33" spans="1:7" s="147" customFormat="1" ht="20.25" thickTop="1" thickBot="1" x14ac:dyDescent="0.2">
      <c r="A33" s="244"/>
      <c r="B33" s="82" t="s">
        <v>90</v>
      </c>
      <c r="C33" s="259"/>
      <c r="D33" s="259"/>
      <c r="E33" s="259"/>
      <c r="F33" s="259"/>
      <c r="G33" s="260"/>
    </row>
    <row r="34" spans="1:7" s="147" customFormat="1" ht="20.25" customHeight="1" thickTop="1" thickBot="1" x14ac:dyDescent="0.2">
      <c r="A34" s="244">
        <v>4</v>
      </c>
      <c r="B34" s="81" t="s">
        <v>80</v>
      </c>
      <c r="C34" s="245" t="s">
        <v>215</v>
      </c>
      <c r="D34" s="245"/>
      <c r="E34" s="245"/>
      <c r="F34" s="245"/>
      <c r="G34" s="246"/>
    </row>
    <row r="35" spans="1:7" s="147" customFormat="1" ht="20.25" thickTop="1" thickBot="1" x14ac:dyDescent="0.2">
      <c r="A35" s="244"/>
      <c r="B35" s="247" t="s">
        <v>81</v>
      </c>
      <c r="C35" s="248" t="s">
        <v>70</v>
      </c>
      <c r="D35" s="249" t="s">
        <v>71</v>
      </c>
      <c r="E35" s="218" t="s">
        <v>82</v>
      </c>
      <c r="F35" s="218" t="s">
        <v>69</v>
      </c>
      <c r="G35" s="180" t="s">
        <v>126</v>
      </c>
    </row>
    <row r="36" spans="1:7" s="147" customFormat="1" ht="19.5" customHeight="1" thickTop="1" thickBot="1" x14ac:dyDescent="0.2">
      <c r="A36" s="244"/>
      <c r="B36" s="247"/>
      <c r="C36" s="248"/>
      <c r="D36" s="250"/>
      <c r="E36" s="181" t="s">
        <v>83</v>
      </c>
      <c r="F36" s="181" t="s">
        <v>84</v>
      </c>
      <c r="G36" s="182" t="s">
        <v>85</v>
      </c>
    </row>
    <row r="37" spans="1:7" s="147" customFormat="1" ht="20.25" customHeight="1" thickTop="1" thickBot="1" x14ac:dyDescent="0.2">
      <c r="A37" s="244"/>
      <c r="B37" s="247"/>
      <c r="C37" s="251">
        <v>44377</v>
      </c>
      <c r="D37" s="241" t="s">
        <v>203</v>
      </c>
      <c r="E37" s="252">
        <v>6912000</v>
      </c>
      <c r="F37" s="253">
        <v>5688000</v>
      </c>
      <c r="G37" s="254">
        <f>F37/E37</f>
        <v>0.82291666666666663</v>
      </c>
    </row>
    <row r="38" spans="1:7" s="147" customFormat="1" ht="20.25" customHeight="1" thickTop="1" thickBot="1" x14ac:dyDescent="0.2">
      <c r="A38" s="244"/>
      <c r="B38" s="247"/>
      <c r="C38" s="251"/>
      <c r="D38" s="242"/>
      <c r="E38" s="252"/>
      <c r="F38" s="253"/>
      <c r="G38" s="254"/>
    </row>
    <row r="39" spans="1:7" s="147" customFormat="1" ht="20.25" thickTop="1" thickBot="1" x14ac:dyDescent="0.2">
      <c r="A39" s="244"/>
      <c r="B39" s="247" t="s">
        <v>76</v>
      </c>
      <c r="C39" s="219" t="s">
        <v>86</v>
      </c>
      <c r="D39" s="219" t="s">
        <v>87</v>
      </c>
      <c r="E39" s="255" t="s">
        <v>88</v>
      </c>
      <c r="F39" s="255"/>
      <c r="G39" s="256"/>
    </row>
    <row r="40" spans="1:7" s="147" customFormat="1" ht="20.25" thickTop="1" thickBot="1" x14ac:dyDescent="0.2">
      <c r="A40" s="244"/>
      <c r="B40" s="247"/>
      <c r="C40" s="190" t="s">
        <v>204</v>
      </c>
      <c r="D40" s="68" t="s">
        <v>205</v>
      </c>
      <c r="E40" s="257" t="s">
        <v>207</v>
      </c>
      <c r="F40" s="257"/>
      <c r="G40" s="258"/>
    </row>
    <row r="41" spans="1:7" s="147" customFormat="1" ht="20.25" customHeight="1" thickTop="1" thickBot="1" x14ac:dyDescent="0.2">
      <c r="A41" s="244"/>
      <c r="B41" s="217" t="s">
        <v>107</v>
      </c>
      <c r="C41" s="261" t="s">
        <v>108</v>
      </c>
      <c r="D41" s="261"/>
      <c r="E41" s="261"/>
      <c r="F41" s="261"/>
      <c r="G41" s="262"/>
    </row>
    <row r="42" spans="1:7" s="147" customFormat="1" ht="20.25" customHeight="1" thickTop="1" thickBot="1" x14ac:dyDescent="0.2">
      <c r="A42" s="244"/>
      <c r="B42" s="217" t="s">
        <v>89</v>
      </c>
      <c r="C42" s="261" t="s">
        <v>42</v>
      </c>
      <c r="D42" s="261"/>
      <c r="E42" s="261"/>
      <c r="F42" s="261"/>
      <c r="G42" s="262"/>
    </row>
    <row r="43" spans="1:7" s="147" customFormat="1" ht="20.25" thickTop="1" thickBot="1" x14ac:dyDescent="0.2">
      <c r="A43" s="244"/>
      <c r="B43" s="82" t="s">
        <v>90</v>
      </c>
      <c r="C43" s="259"/>
      <c r="D43" s="259"/>
      <c r="E43" s="259"/>
      <c r="F43" s="259"/>
      <c r="G43" s="260"/>
    </row>
    <row r="44" spans="1:7" s="147" customFormat="1" ht="20.25" customHeight="1" thickTop="1" thickBot="1" x14ac:dyDescent="0.2">
      <c r="A44" s="244">
        <v>5</v>
      </c>
      <c r="B44" s="81" t="s">
        <v>80</v>
      </c>
      <c r="C44" s="245" t="s">
        <v>212</v>
      </c>
      <c r="D44" s="245"/>
      <c r="E44" s="245"/>
      <c r="F44" s="245"/>
      <c r="G44" s="246"/>
    </row>
    <row r="45" spans="1:7" s="147" customFormat="1" ht="20.25" thickTop="1" thickBot="1" x14ac:dyDescent="0.2">
      <c r="A45" s="244"/>
      <c r="B45" s="247" t="s">
        <v>81</v>
      </c>
      <c r="C45" s="248" t="s">
        <v>70</v>
      </c>
      <c r="D45" s="249" t="s">
        <v>71</v>
      </c>
      <c r="E45" s="218" t="s">
        <v>82</v>
      </c>
      <c r="F45" s="218" t="s">
        <v>69</v>
      </c>
      <c r="G45" s="180" t="s">
        <v>126</v>
      </c>
    </row>
    <row r="46" spans="1:7" s="147" customFormat="1" ht="19.5" customHeight="1" thickTop="1" thickBot="1" x14ac:dyDescent="0.2">
      <c r="A46" s="244"/>
      <c r="B46" s="247"/>
      <c r="C46" s="248"/>
      <c r="D46" s="250"/>
      <c r="E46" s="181" t="s">
        <v>83</v>
      </c>
      <c r="F46" s="181" t="s">
        <v>84</v>
      </c>
      <c r="G46" s="182" t="s">
        <v>85</v>
      </c>
    </row>
    <row r="47" spans="1:7" s="147" customFormat="1" ht="20.25" customHeight="1" thickTop="1" thickBot="1" x14ac:dyDescent="0.2">
      <c r="A47" s="244"/>
      <c r="B47" s="247"/>
      <c r="C47" s="251">
        <v>44372</v>
      </c>
      <c r="D47" s="241" t="s">
        <v>217</v>
      </c>
      <c r="E47" s="252">
        <v>3266000</v>
      </c>
      <c r="F47" s="253">
        <v>3168000</v>
      </c>
      <c r="G47" s="254">
        <f>F47/E47</f>
        <v>0.96999387630128597</v>
      </c>
    </row>
    <row r="48" spans="1:7" s="147" customFormat="1" ht="20.25" customHeight="1" thickTop="1" thickBot="1" x14ac:dyDescent="0.2">
      <c r="A48" s="244"/>
      <c r="B48" s="247"/>
      <c r="C48" s="251"/>
      <c r="D48" s="242"/>
      <c r="E48" s="252"/>
      <c r="F48" s="253"/>
      <c r="G48" s="254"/>
    </row>
    <row r="49" spans="1:7" s="147" customFormat="1" ht="20.25" thickTop="1" thickBot="1" x14ac:dyDescent="0.2">
      <c r="A49" s="244"/>
      <c r="B49" s="247" t="s">
        <v>76</v>
      </c>
      <c r="C49" s="219" t="s">
        <v>86</v>
      </c>
      <c r="D49" s="219" t="s">
        <v>87</v>
      </c>
      <c r="E49" s="255" t="s">
        <v>88</v>
      </c>
      <c r="F49" s="255"/>
      <c r="G49" s="256"/>
    </row>
    <row r="50" spans="1:7" s="147" customFormat="1" ht="20.25" thickTop="1" thickBot="1" x14ac:dyDescent="0.2">
      <c r="A50" s="244"/>
      <c r="B50" s="247"/>
      <c r="C50" s="190" t="s">
        <v>213</v>
      </c>
      <c r="D50" s="68" t="s">
        <v>218</v>
      </c>
      <c r="E50" s="257" t="s">
        <v>219</v>
      </c>
      <c r="F50" s="257"/>
      <c r="G50" s="258"/>
    </row>
    <row r="51" spans="1:7" s="147" customFormat="1" ht="20.25" customHeight="1" thickTop="1" thickBot="1" x14ac:dyDescent="0.2">
      <c r="A51" s="244"/>
      <c r="B51" s="217" t="s">
        <v>107</v>
      </c>
      <c r="C51" s="261" t="s">
        <v>108</v>
      </c>
      <c r="D51" s="261"/>
      <c r="E51" s="261"/>
      <c r="F51" s="261"/>
      <c r="G51" s="262"/>
    </row>
    <row r="52" spans="1:7" s="147" customFormat="1" ht="20.25" customHeight="1" thickTop="1" thickBot="1" x14ac:dyDescent="0.2">
      <c r="A52" s="244"/>
      <c r="B52" s="217" t="s">
        <v>89</v>
      </c>
      <c r="C52" s="261" t="s">
        <v>42</v>
      </c>
      <c r="D52" s="261"/>
      <c r="E52" s="261"/>
      <c r="F52" s="261"/>
      <c r="G52" s="262"/>
    </row>
    <row r="53" spans="1:7" s="147" customFormat="1" ht="20.25" thickTop="1" thickBot="1" x14ac:dyDescent="0.2">
      <c r="A53" s="244"/>
      <c r="B53" s="82" t="s">
        <v>90</v>
      </c>
      <c r="C53" s="259"/>
      <c r="D53" s="259"/>
      <c r="E53" s="259"/>
      <c r="F53" s="259"/>
      <c r="G53" s="260"/>
    </row>
    <row r="54" spans="1:7" ht="14.25" thickTop="1" x14ac:dyDescent="0.15"/>
  </sheetData>
  <mergeCells count="83">
    <mergeCell ref="A44:A53"/>
    <mergeCell ref="C44:G44"/>
    <mergeCell ref="B45:B48"/>
    <mergeCell ref="C45:C46"/>
    <mergeCell ref="D45:D46"/>
    <mergeCell ref="C47:C48"/>
    <mergeCell ref="D47:D48"/>
    <mergeCell ref="E47:E48"/>
    <mergeCell ref="F47:F48"/>
    <mergeCell ref="G47:G48"/>
    <mergeCell ref="B49:B50"/>
    <mergeCell ref="E49:G49"/>
    <mergeCell ref="E50:G50"/>
    <mergeCell ref="C51:G51"/>
    <mergeCell ref="C52:G52"/>
    <mergeCell ref="C53:G53"/>
    <mergeCell ref="C43:G43"/>
    <mergeCell ref="A34:A43"/>
    <mergeCell ref="C34:G34"/>
    <mergeCell ref="B35:B38"/>
    <mergeCell ref="C35:C36"/>
    <mergeCell ref="D35:D36"/>
    <mergeCell ref="C37:C38"/>
    <mergeCell ref="D37:D38"/>
    <mergeCell ref="E37:E38"/>
    <mergeCell ref="F37:F38"/>
    <mergeCell ref="G37:G38"/>
    <mergeCell ref="B39:B40"/>
    <mergeCell ref="E39:G39"/>
    <mergeCell ref="E40:G40"/>
    <mergeCell ref="C41:G41"/>
    <mergeCell ref="C42:G42"/>
    <mergeCell ref="C33:G33"/>
    <mergeCell ref="C11:G11"/>
    <mergeCell ref="A24:A33"/>
    <mergeCell ref="C24:G24"/>
    <mergeCell ref="B25:B28"/>
    <mergeCell ref="C25:C26"/>
    <mergeCell ref="D25:D26"/>
    <mergeCell ref="C27:C28"/>
    <mergeCell ref="D27:D28"/>
    <mergeCell ref="E27:E28"/>
    <mergeCell ref="F27:F28"/>
    <mergeCell ref="G27:G28"/>
    <mergeCell ref="B29:B30"/>
    <mergeCell ref="E29:G29"/>
    <mergeCell ref="E30:G30"/>
    <mergeCell ref="C31:G31"/>
    <mergeCell ref="C32:G32"/>
    <mergeCell ref="C13:G13"/>
    <mergeCell ref="C21:G21"/>
    <mergeCell ref="C22:G22"/>
    <mergeCell ref="C23:G23"/>
    <mergeCell ref="C12:G12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E9:G9"/>
    <mergeCell ref="B9:B10"/>
    <mergeCell ref="E10:G10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2021-07-12T04:15:35Z</dcterms:modified>
</cp:coreProperties>
</file>