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omments2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defaultThemeVersion="124226"/>
  <mc:AlternateContent xmlns:mc="http://schemas.openxmlformats.org/markup-compatibility/2006">
    <mc:Choice Requires="x15">
      <x15ac:absPath xmlns:x15ac="http://schemas.microsoft.com/office/spreadsheetml/2010/11/ac" url="C:\Users\admin\Desktop\수정수련관(2017년)-20170720\계약\2017년\계약현황공개\"/>
    </mc:Choice>
  </mc:AlternateContent>
  <bookViews>
    <workbookView xWindow="0" yWindow="0" windowWidth="15675" windowHeight="11910"/>
  </bookViews>
  <sheets>
    <sheet name="물품발주계획" sheetId="11" r:id="rId1"/>
    <sheet name="용역발주계획" sheetId="16" r:id="rId2"/>
    <sheet name="공사발주계획" sheetId="13" r:id="rId3"/>
    <sheet name="준공검사현황" sheetId="5" r:id="rId4"/>
    <sheet name="대금지급현황" sheetId="6" r:id="rId5"/>
    <sheet name="계약현황공개" sheetId="8" r:id="rId6"/>
    <sheet name="수의계약현황공개" sheetId="9" r:id="rId7"/>
  </sheets>
  <definedNames>
    <definedName name="_xlnm.Print_Area" localSheetId="5">계약현황공개!$A$1:$E$23</definedName>
  </definedNames>
  <calcPr calcId="152511"/>
</workbook>
</file>

<file path=xl/calcChain.xml><?xml version="1.0" encoding="utf-8"?>
<calcChain xmlns="http://schemas.openxmlformats.org/spreadsheetml/2006/main">
  <c r="F26" i="9" l="1"/>
  <c r="F16" i="9"/>
  <c r="F6" i="9" l="1"/>
</calcChain>
</file>

<file path=xl/comments1.xml><?xml version="1.0" encoding="utf-8"?>
<comments xmlns="http://schemas.openxmlformats.org/spreadsheetml/2006/main">
  <authors>
    <author>소프트아이텍</author>
  </authors>
  <commentList>
    <comment ref="D2" authorId="0" shapeId="0">
      <text>
        <r>
          <rPr>
            <sz val="9"/>
            <color indexed="81"/>
            <rFont val="돋움"/>
            <family val="3"/>
            <charset val="129"/>
          </rPr>
          <t>일반총액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일반종낙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일반경쟁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제한종낙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제한경쟁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종합낙찰제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수의총액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총액계약</t>
        </r>
        <r>
          <rPr>
            <sz val="9"/>
            <color indexed="81"/>
            <rFont val="Tahoma"/>
            <family val="2"/>
          </rPr>
          <t xml:space="preserve">)
</t>
        </r>
        <r>
          <rPr>
            <sz val="9"/>
            <color indexed="81"/>
            <rFont val="돋움"/>
            <family val="3"/>
            <charset val="129"/>
          </rPr>
          <t>수의단가</t>
        </r>
        <r>
          <rPr>
            <sz val="9"/>
            <color indexed="81"/>
            <rFont val="Tahoma"/>
            <family val="2"/>
          </rPr>
          <t xml:space="preserve"> (</t>
        </r>
        <r>
          <rPr>
            <sz val="9"/>
            <color indexed="81"/>
            <rFont val="돋움"/>
            <family val="3"/>
            <charset val="129"/>
          </rPr>
          <t>수의계약</t>
        </r>
        <r>
          <rPr>
            <sz val="9"/>
            <color indexed="81"/>
            <rFont val="Tahoma"/>
            <family val="2"/>
          </rPr>
          <t xml:space="preserve"> </t>
        </r>
        <r>
          <rPr>
            <sz val="9"/>
            <color indexed="81"/>
            <rFont val="돋움"/>
            <family val="3"/>
            <charset val="129"/>
          </rPr>
          <t>단가계약</t>
        </r>
        <r>
          <rPr>
            <sz val="9"/>
            <color indexed="81"/>
            <rFont val="Tahoma"/>
            <family val="2"/>
          </rPr>
          <t xml:space="preserve">)
</t>
        </r>
      </text>
    </comment>
  </commentList>
</comments>
</file>

<file path=xl/comments2.xml><?xml version="1.0" encoding="utf-8"?>
<comments xmlns="http://schemas.openxmlformats.org/spreadsheetml/2006/main">
  <authors>
    <author>ljm</author>
  </authors>
  <commentList>
    <comment ref="J2" authorId="0" shapeId="0">
      <text>
        <r>
          <rPr>
            <sz val="9"/>
            <color indexed="81"/>
            <rFont val="굴림"/>
            <family val="3"/>
            <charset val="129"/>
          </rPr>
          <t xml:space="preserve">5자리로 제한적입니다.
</t>
        </r>
      </text>
    </comment>
  </commentList>
</comments>
</file>

<file path=xl/sharedStrings.xml><?xml version="1.0" encoding="utf-8"?>
<sst xmlns="http://schemas.openxmlformats.org/spreadsheetml/2006/main" count="508" uniqueCount="218">
  <si>
    <t>사업명</t>
    <phoneticPr fontId="4" type="noConversion"/>
  </si>
  <si>
    <t>계약방법</t>
    <phoneticPr fontId="4" type="noConversion"/>
  </si>
  <si>
    <t>비고</t>
    <phoneticPr fontId="4" type="noConversion"/>
  </si>
  <si>
    <t>계약명</t>
    <phoneticPr fontId="4" type="noConversion"/>
  </si>
  <si>
    <t>준공검사현황</t>
    <phoneticPr fontId="4" type="noConversion"/>
  </si>
  <si>
    <t>계약금액</t>
    <phoneticPr fontId="4" type="noConversion"/>
  </si>
  <si>
    <t>계약일</t>
    <phoneticPr fontId="4" type="noConversion"/>
  </si>
  <si>
    <t>착공일</t>
    <phoneticPr fontId="4" type="noConversion"/>
  </si>
  <si>
    <t>준공기한</t>
    <phoneticPr fontId="4" type="noConversion"/>
  </si>
  <si>
    <t>준공일</t>
    <phoneticPr fontId="4" type="noConversion"/>
  </si>
  <si>
    <t>비고</t>
    <phoneticPr fontId="4" type="noConversion"/>
  </si>
  <si>
    <t>대금지급현황</t>
    <phoneticPr fontId="4" type="noConversion"/>
  </si>
  <si>
    <t>지출일자</t>
    <phoneticPr fontId="4" type="noConversion"/>
  </si>
  <si>
    <t>지출금액</t>
    <phoneticPr fontId="4" type="noConversion"/>
  </si>
  <si>
    <t>예산과목명</t>
  </si>
  <si>
    <t>거래처명</t>
  </si>
  <si>
    <t>계약현황공개</t>
    <phoneticPr fontId="4" type="noConversion"/>
  </si>
  <si>
    <t>수의계약현황</t>
    <phoneticPr fontId="4" type="noConversion"/>
  </si>
  <si>
    <t>검수완료일</t>
    <phoneticPr fontId="4" type="noConversion"/>
  </si>
  <si>
    <t>계약업체명</t>
    <phoneticPr fontId="4" type="noConversion"/>
  </si>
  <si>
    <t>사 업 명</t>
  </si>
  <si>
    <t>계약일자</t>
  </si>
  <si>
    <t>계약기간</t>
  </si>
  <si>
    <t>예정가격</t>
  </si>
  <si>
    <t>계약금액</t>
  </si>
  <si>
    <t>(B)</t>
  </si>
  <si>
    <t>계약상대자</t>
  </si>
  <si>
    <t>업 체 명</t>
  </si>
  <si>
    <t>주 소</t>
  </si>
  <si>
    <t>기 타</t>
  </si>
  <si>
    <t>(단위:원)</t>
    <phoneticPr fontId="4" type="noConversion"/>
  </si>
  <si>
    <t>계약개요</t>
  </si>
  <si>
    <t>예정금액</t>
  </si>
  <si>
    <t>(A)</t>
  </si>
  <si>
    <t>(B/A)</t>
  </si>
  <si>
    <t>대표자 성명</t>
  </si>
  <si>
    <t>사업장소</t>
  </si>
  <si>
    <t>수의계약사유</t>
    <phoneticPr fontId="4" type="noConversion"/>
  </si>
  <si>
    <t>물품 발주계획</t>
    <phoneticPr fontId="4" type="noConversion"/>
  </si>
  <si>
    <t>발주년도</t>
    <phoneticPr fontId="4" type="noConversion"/>
  </si>
  <si>
    <t>발주월</t>
    <phoneticPr fontId="4" type="noConversion"/>
  </si>
  <si>
    <t>주요규격</t>
    <phoneticPr fontId="4" type="noConversion"/>
  </si>
  <si>
    <t>수량</t>
    <phoneticPr fontId="4" type="noConversion"/>
  </si>
  <si>
    <t>단위</t>
    <phoneticPr fontId="4" type="noConversion"/>
  </si>
  <si>
    <t>구매예정금액
(단위:천원)</t>
    <phoneticPr fontId="4" type="noConversion"/>
  </si>
  <si>
    <t>시설명</t>
    <phoneticPr fontId="4" type="noConversion"/>
  </si>
  <si>
    <t>담당자</t>
    <phoneticPr fontId="4" type="noConversion"/>
  </si>
  <si>
    <t>공사 발주계획</t>
    <phoneticPr fontId="4" type="noConversion"/>
  </si>
  <si>
    <t>공사명</t>
    <phoneticPr fontId="4" type="noConversion"/>
  </si>
  <si>
    <t>공종</t>
    <phoneticPr fontId="4" type="noConversion"/>
  </si>
  <si>
    <t>도급액
( 단위:천원)</t>
    <phoneticPr fontId="4" type="noConversion"/>
  </si>
  <si>
    <t>관급자재대
(단위:천원)</t>
    <phoneticPr fontId="4" type="noConversion"/>
  </si>
  <si>
    <t>기타
(단위:천원)</t>
    <phoneticPr fontId="4" type="noConversion"/>
  </si>
  <si>
    <t>계
(단위:천원)</t>
    <phoneticPr fontId="4" type="noConversion"/>
  </si>
  <si>
    <t>계약명</t>
  </si>
  <si>
    <t>최초계약금액</t>
  </si>
  <si>
    <t>낙찰률</t>
  </si>
  <si>
    <t>계약방법</t>
  </si>
  <si>
    <t>준공일자</t>
  </si>
  <si>
    <t>계약유형</t>
  </si>
  <si>
    <t>계약사유</t>
  </si>
  <si>
    <t>소재지</t>
  </si>
  <si>
    <t>계약현황</t>
    <phoneticPr fontId="4" type="noConversion"/>
  </si>
  <si>
    <t>수정청소년수련관</t>
    <phoneticPr fontId="4" type="noConversion"/>
  </si>
  <si>
    <t>기성부분
준공금액</t>
    <phoneticPr fontId="4" type="noConversion"/>
  </si>
  <si>
    <t>운영지원팀</t>
    <phoneticPr fontId="4" type="noConversion"/>
  </si>
  <si>
    <t>용역 발주계획</t>
    <phoneticPr fontId="4" type="noConversion"/>
  </si>
  <si>
    <t>용역명</t>
    <phoneticPr fontId="4" type="noConversion"/>
  </si>
  <si>
    <t>연락처</t>
    <phoneticPr fontId="4" type="noConversion"/>
  </si>
  <si>
    <t>수의</t>
  </si>
  <si>
    <t>㈜혁산정보시스템</t>
  </si>
  <si>
    <t>2016.12.22.</t>
  </si>
  <si>
    <t>2017.1.1.</t>
  </si>
  <si>
    <t>2017.12.31.</t>
  </si>
  <si>
    <t>사업팀 칼라복합기 렌탈 계약</t>
  </si>
  <si>
    <t xml:space="preserve">신도종합서비스 </t>
  </si>
  <si>
    <t>2016.12.23.</t>
  </si>
  <si>
    <t>2017. 무인경비시스템 계약</t>
  </si>
  <si>
    <t>한국통신안전㈜</t>
  </si>
  <si>
    <t>2016.12.28.</t>
  </si>
  <si>
    <t>2017. 지문인식시스템 계약</t>
  </si>
  <si>
    <t>㈜에스원</t>
  </si>
  <si>
    <t>2016.12.27.</t>
  </si>
  <si>
    <t>2017. 정수기 렌탈 계약</t>
  </si>
  <si>
    <t>코웨이㈜</t>
  </si>
  <si>
    <t>2016.12.30.</t>
  </si>
  <si>
    <t>2017. 공기청정기 계약</t>
  </si>
  <si>
    <t>2017. 산업안전관리자 위탁관리 계약</t>
  </si>
  <si>
    <t>(사)대한사업안전협회 성남지회</t>
  </si>
  <si>
    <t>2017. 수정청소년수련관 보건관리자 업무위탁 계약</t>
  </si>
  <si>
    <t>(사)대한산업보건협회 경기산업보건센터</t>
  </si>
  <si>
    <t>2017. 셔틀버스 임차용역</t>
  </si>
  <si>
    <t>일류투어㈜</t>
  </si>
  <si>
    <t>2016.12.20.</t>
  </si>
  <si>
    <t>2017. 소방설비 위탁관리 계약</t>
  </si>
  <si>
    <t>㈜도솔방재</t>
  </si>
  <si>
    <t>2017. 수족관 위탁관리 계약</t>
  </si>
  <si>
    <t>단대수족관</t>
  </si>
  <si>
    <t>2017. 승강기 위탁관리 계약</t>
  </si>
  <si>
    <t>㈜경기엘리베이터</t>
  </si>
  <si>
    <t>2017. 시설관리용역 위,수탁 계약</t>
  </si>
  <si>
    <t>사회복지법인 특수미래재단</t>
  </si>
  <si>
    <t>2016.12.29.</t>
  </si>
  <si>
    <t>2017. 방역, 소독 업체 계약</t>
  </si>
  <si>
    <t>㈜문일종합관리</t>
  </si>
  <si>
    <t>2017. 중등청소년방과후아카데미 귀가차량 임차</t>
  </si>
  <si>
    <t>㈜서울구경</t>
  </si>
  <si>
    <t>2017.1.5.</t>
  </si>
  <si>
    <t>2017.1.9.</t>
  </si>
  <si>
    <t>2017.12.29.</t>
  </si>
  <si>
    <t>계약율(%)</t>
  </si>
  <si>
    <t xml:space="preserve">2017. 회원관리시스템 유지관리계약 </t>
    <phoneticPr fontId="4" type="noConversion"/>
  </si>
  <si>
    <t>수의1인견적</t>
    <phoneticPr fontId="4" type="noConversion"/>
  </si>
  <si>
    <t>일반</t>
    <phoneticPr fontId="4" type="noConversion"/>
  </si>
  <si>
    <t>소액수의</t>
    <phoneticPr fontId="4" type="noConversion"/>
  </si>
  <si>
    <t>소액수의</t>
    <phoneticPr fontId="4" type="noConversion"/>
  </si>
  <si>
    <t>수련관</t>
    <phoneticPr fontId="4" type="noConversion"/>
  </si>
  <si>
    <t>뉴한솔고속</t>
  </si>
  <si>
    <t>시설물위탁관리비</t>
  </si>
  <si>
    <t>웅진코웨이(주)</t>
  </si>
  <si>
    <t>관리자위탁대행비</t>
  </si>
  <si>
    <t>셔틀버스위탁관리비</t>
  </si>
  <si>
    <t>사업위탁용역비</t>
  </si>
  <si>
    <t>(주)에스원 성남</t>
  </si>
  <si>
    <t>한국통신안전</t>
  </si>
  <si>
    <t>(사)대한산업보건협회경기산업보건센터</t>
  </si>
  <si>
    <t>주식회사 경기엘리베이터</t>
  </si>
  <si>
    <t>(주)도솔방재</t>
  </si>
  <si>
    <t>사회복지법인 시대희망복지재단</t>
  </si>
  <si>
    <t>(사)대한산업안전협회 성남지회</t>
  </si>
  <si>
    <t>전산관리운영비</t>
  </si>
  <si>
    <t>신도종합서비스</t>
  </si>
  <si>
    <t>(주)혁산정보시스템</t>
  </si>
  <si>
    <t>방과후아카데미운영지원</t>
  </si>
  <si>
    <t>(주)서울구경</t>
  </si>
  <si>
    <t>구분</t>
    <phoneticPr fontId="4" type="noConversion"/>
  </si>
  <si>
    <t>우리역사바로알기태극기휘날리며</t>
  </si>
  <si>
    <t>경기도 성남시 수정구 산성대로 189</t>
  </si>
  <si>
    <t>해당없음</t>
    <phoneticPr fontId="4" type="noConversion"/>
  </si>
  <si>
    <t>이하여백</t>
    <phoneticPr fontId="4" type="noConversion"/>
  </si>
  <si>
    <t>예산액
(단위:천원)</t>
    <phoneticPr fontId="4" type="noConversion"/>
  </si>
  <si>
    <t>2018년 상반기 프로그램지 제작</t>
    <phoneticPr fontId="4" type="noConversion"/>
  </si>
  <si>
    <t>김광순</t>
    <phoneticPr fontId="4" type="noConversion"/>
  </si>
  <si>
    <t>031-729-9253</t>
    <phoneticPr fontId="4" type="noConversion"/>
  </si>
  <si>
    <t>하반기 시설물 정기점검</t>
    <phoneticPr fontId="4" type="noConversion"/>
  </si>
  <si>
    <t>윤재옥</t>
    <phoneticPr fontId="4" type="noConversion"/>
  </si>
  <si>
    <t>031-729-9217</t>
    <phoneticPr fontId="4" type="noConversion"/>
  </si>
  <si>
    <t>가로등 및 led램프 교체 공사</t>
  </si>
  <si>
    <t>전기</t>
  </si>
  <si>
    <t>작성</t>
  </si>
  <si>
    <t>수정청소년수련관</t>
  </si>
  <si>
    <t>윤재옥</t>
  </si>
  <si>
    <t>(단위:원)/9.30.기준</t>
    <phoneticPr fontId="4" type="noConversion"/>
  </si>
  <si>
    <t>2017.8.31</t>
    <phoneticPr fontId="4" type="noConversion"/>
  </si>
  <si>
    <t>8월기성부분준공금액</t>
    <phoneticPr fontId="4" type="noConversion"/>
  </si>
  <si>
    <t>우리역사 바로알기 태극기 휘날리며 4차 차량임차</t>
  </si>
  <si>
    <t>청소년댄스배틀대회 공연</t>
  </si>
  <si>
    <t>공연장 RD 콘솔 수리</t>
  </si>
  <si>
    <t>㈜수퍼커뮤니케이션즈코리아</t>
  </si>
  <si>
    <t>제이라이팅</t>
  </si>
  <si>
    <t>8월분 비데위탁관리비 지급</t>
    <phoneticPr fontId="20" type="noConversion"/>
  </si>
  <si>
    <t>8월분 지문인식시스템 위탁관리비 지급</t>
    <phoneticPr fontId="4" type="noConversion"/>
  </si>
  <si>
    <t>8월분 무인경비시스템 위탁관리비 지급</t>
    <phoneticPr fontId="4" type="noConversion"/>
  </si>
  <si>
    <t>8월 수정청소년수련관 보건관리 업무 위탁비 지급</t>
    <phoneticPr fontId="4" type="noConversion"/>
  </si>
  <si>
    <t>8월 업무용 칼라복합기 유지관리비 지급</t>
    <phoneticPr fontId="4" type="noConversion"/>
  </si>
  <si>
    <t>8월 회원관리프로그램 유지관리 비용 지급</t>
    <phoneticPr fontId="4" type="noConversion"/>
  </si>
  <si>
    <t>8월분 셔틀버스 위탁관리비 지급</t>
    <phoneticPr fontId="4" type="noConversion"/>
  </si>
  <si>
    <t>8월분 승강기 유지관리비 지급</t>
    <phoneticPr fontId="4" type="noConversion"/>
  </si>
  <si>
    <t>8월분 소방설비 위탁관리비 지급</t>
    <phoneticPr fontId="4" type="noConversion"/>
  </si>
  <si>
    <t>8월분 시설관리용역 사업위탁용역비 지급</t>
    <phoneticPr fontId="4" type="noConversion"/>
  </si>
  <si>
    <t>8월분 산업안전관리자 위탁대행비 지급</t>
    <phoneticPr fontId="4" type="noConversion"/>
  </si>
  <si>
    <t>8월분 수족관 위탁관리비 지급</t>
    <phoneticPr fontId="4" type="noConversion"/>
  </si>
  <si>
    <t>8월분 공기청정기 위탁관리비 지급</t>
    <phoneticPr fontId="4" type="noConversion"/>
  </si>
  <si>
    <t>8월분 정수기 위탁관리비 지급</t>
    <phoneticPr fontId="4" type="noConversion"/>
  </si>
  <si>
    <t>8월 중등청소년방과후아카데미 귀가차량 임차료 지급</t>
    <phoneticPr fontId="4" type="noConversion"/>
  </si>
  <si>
    <t>2017.9.26.</t>
    <phoneticPr fontId="4" type="noConversion"/>
  </si>
  <si>
    <t>뉴한솔고속㈜</t>
  </si>
  <si>
    <t>공연장운영</t>
  </si>
  <si>
    <t>제이라이딩</t>
  </si>
  <si>
    <t>2017.9.5.</t>
    <phoneticPr fontId="4" type="noConversion"/>
  </si>
  <si>
    <t>2017.9.12.</t>
    <phoneticPr fontId="4" type="noConversion"/>
  </si>
  <si>
    <t>2017.9.7.</t>
  </si>
  <si>
    <t>2017.9.18.</t>
    <phoneticPr fontId="4" type="noConversion"/>
  </si>
  <si>
    <t>2017.9.29.</t>
  </si>
  <si>
    <t>9월분 비데위탁관리비 지급</t>
    <phoneticPr fontId="20" type="noConversion"/>
  </si>
  <si>
    <t>9월분 지문인식시스템 위탁관리비 지급</t>
    <phoneticPr fontId="4" type="noConversion"/>
  </si>
  <si>
    <t>9월분 무인경비시스템 위탁관리비 지급</t>
    <phoneticPr fontId="4" type="noConversion"/>
  </si>
  <si>
    <t>9월분 셔틀버스 위탁관리비 지급</t>
    <phoneticPr fontId="4" type="noConversion"/>
  </si>
  <si>
    <t>9월분 시설관리용역 사업위탁용역비 지급</t>
    <phoneticPr fontId="4" type="noConversion"/>
  </si>
  <si>
    <t>2017.9.29.</t>
    <phoneticPr fontId="4" type="noConversion"/>
  </si>
  <si>
    <t>우리역사 바로알기 태극기 휘날리며 4차 차량임차</t>
    <phoneticPr fontId="4" type="noConversion"/>
  </si>
  <si>
    <t>청소년댄스배틀대회 공연</t>
    <phoneticPr fontId="4" type="noConversion"/>
  </si>
  <si>
    <t>경기도 부천시 원미구 길주로121번길 18-19, 5층</t>
  </si>
  <si>
    <t>공연장 RD 콘솔 수리</t>
    <phoneticPr fontId="4" type="noConversion"/>
  </si>
  <si>
    <t>경기도 광주시 초월읍 용수리735-5</t>
  </si>
  <si>
    <t>2017.09.12.</t>
    <phoneticPr fontId="4" type="noConversion"/>
  </si>
  <si>
    <t>2017.09.23.</t>
    <phoneticPr fontId="4" type="noConversion"/>
  </si>
  <si>
    <t>뉴한솔고속</t>
    <phoneticPr fontId="4" type="noConversion"/>
  </si>
  <si>
    <t>경기도 성남시 수정구 산성대로 189</t>
    <phoneticPr fontId="4" type="noConversion"/>
  </si>
  <si>
    <t>청소년댄스배틀대회 공연</t>
    <phoneticPr fontId="4" type="noConversion"/>
  </si>
  <si>
    <t>2017.09.15.</t>
    <phoneticPr fontId="4" type="noConversion"/>
  </si>
  <si>
    <t>2017.09.16.</t>
    <phoneticPr fontId="4" type="noConversion"/>
  </si>
  <si>
    <t>㈜수퍼커뮤니케이션즈코리아</t>
    <phoneticPr fontId="4" type="noConversion"/>
  </si>
  <si>
    <t>경기도 부천시 원미구 길주로121번길 18-19, 5층</t>
    <phoneticPr fontId="4" type="noConversion"/>
  </si>
  <si>
    <t>공연장 RD 콘솔 수리</t>
    <phoneticPr fontId="4" type="noConversion"/>
  </si>
  <si>
    <t>2017.09.20.</t>
    <phoneticPr fontId="4" type="noConversion"/>
  </si>
  <si>
    <t>2017.09.21.</t>
    <phoneticPr fontId="4" type="noConversion"/>
  </si>
  <si>
    <t>박예숙</t>
    <phoneticPr fontId="4" type="noConversion"/>
  </si>
  <si>
    <t>김헌준</t>
    <phoneticPr fontId="4" type="noConversion"/>
  </si>
  <si>
    <t>지상식</t>
    <phoneticPr fontId="4" type="noConversion"/>
  </si>
  <si>
    <t>제이라이팅</t>
    <phoneticPr fontId="4" type="noConversion"/>
  </si>
  <si>
    <t>경기도 광주시 초월읍 용수리735-5</t>
    <phoneticPr fontId="4" type="noConversion"/>
  </si>
  <si>
    <t>2017. 비데 계약</t>
    <phoneticPr fontId="4" type="noConversion"/>
  </si>
  <si>
    <t>㈜교원</t>
    <phoneticPr fontId="4" type="noConversion"/>
  </si>
  <si>
    <t>2017.6.28.</t>
    <phoneticPr fontId="4" type="noConversion"/>
  </si>
  <si>
    <t>2017.6.27.</t>
    <phoneticPr fontId="4" type="noConversion"/>
  </si>
  <si>
    <t>2017.9.30</t>
    <phoneticPr fontId="4" type="noConversion"/>
  </si>
  <si>
    <t>9월기성부분준공금액</t>
    <phoneticPr fontId="4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</si>
</sst>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7">
    <numFmt numFmtId="41" formatCode="_-* #,##0_-;\-* #,##0_-;_-* &quot;-&quot;_-;_-@_-"/>
    <numFmt numFmtId="176" formatCode="#,##0_);[Red]\(#,##0\)"/>
    <numFmt numFmtId="177" formatCode="#,##0_ "/>
    <numFmt numFmtId="178" formatCode="#,##0;&quot;△&quot;#,##0"/>
    <numFmt numFmtId="179" formatCode="m&quot;월&quot;\ d&quot;일&quot;;@"/>
    <numFmt numFmtId="180" formatCode="0.000_);[Red]\(0.000\)"/>
    <numFmt numFmtId="181" formatCode="yyyy\.mm\.dd"/>
  </numFmts>
  <fonts count="26" x14ac:knownFonts="1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10"/>
      <name val="돋움"/>
      <family val="3"/>
      <charset val="129"/>
    </font>
    <font>
      <sz val="8"/>
      <name val="돋움"/>
      <family val="3"/>
      <charset val="129"/>
    </font>
    <font>
      <b/>
      <sz val="20"/>
      <color indexed="8"/>
      <name val="굴림체"/>
      <family val="3"/>
      <charset val="129"/>
    </font>
    <font>
      <b/>
      <sz val="14"/>
      <color indexed="8"/>
      <name val="굴림체"/>
      <family val="3"/>
      <charset val="129"/>
    </font>
    <font>
      <b/>
      <sz val="12"/>
      <color indexed="8"/>
      <name val="굴림체"/>
      <family val="3"/>
      <charset val="129"/>
    </font>
    <font>
      <sz val="9"/>
      <color theme="1"/>
      <name val="굴림체"/>
      <family val="3"/>
      <charset val="129"/>
    </font>
    <font>
      <sz val="9"/>
      <name val="돋움"/>
      <family val="3"/>
      <charset val="129"/>
    </font>
    <font>
      <b/>
      <sz val="9"/>
      <color indexed="8"/>
      <name val="굴림체"/>
      <family val="3"/>
      <charset val="129"/>
    </font>
    <font>
      <sz val="13"/>
      <color rgb="FF000000"/>
      <name val="돋움"/>
      <family val="3"/>
      <charset val="129"/>
    </font>
    <font>
      <b/>
      <sz val="12"/>
      <color rgb="FF000000"/>
      <name val="돋움"/>
      <family val="3"/>
      <charset val="129"/>
    </font>
    <font>
      <sz val="12"/>
      <color rgb="FF000000"/>
      <name val="돋움"/>
      <family val="3"/>
      <charset val="129"/>
    </font>
    <font>
      <b/>
      <sz val="20"/>
      <name val="돋움"/>
      <family val="3"/>
      <charset val="129"/>
    </font>
    <font>
      <sz val="9"/>
      <color indexed="81"/>
      <name val="돋움"/>
      <family val="3"/>
      <charset val="129"/>
    </font>
    <font>
      <sz val="9"/>
      <color indexed="81"/>
      <name val="Tahoma"/>
      <family val="2"/>
    </font>
    <font>
      <sz val="10"/>
      <name val="굴림"/>
      <family val="3"/>
      <charset val="129"/>
    </font>
    <font>
      <sz val="9"/>
      <color indexed="81"/>
      <name val="굴림"/>
      <family val="3"/>
      <charset val="129"/>
    </font>
    <font>
      <b/>
      <sz val="13"/>
      <color rgb="FF000000"/>
      <name val="돋움"/>
      <family val="3"/>
      <charset val="129"/>
    </font>
    <font>
      <sz val="8"/>
      <name val="맑은 고딕"/>
      <family val="2"/>
      <charset val="129"/>
      <scheme val="minor"/>
    </font>
    <font>
      <sz val="13"/>
      <name val="돋움"/>
      <family val="3"/>
      <charset val="129"/>
    </font>
    <font>
      <sz val="9"/>
      <name val="굴림체"/>
      <family val="3"/>
      <charset val="129"/>
    </font>
    <font>
      <sz val="10"/>
      <name val="굴림체"/>
      <family val="3"/>
      <charset val="129"/>
    </font>
    <font>
      <sz val="9"/>
      <name val="굴림"/>
      <family val="3"/>
      <charset val="129"/>
    </font>
    <font>
      <sz val="9"/>
      <color theme="1"/>
      <name val="굴림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rgb="FFC0F3F6"/>
        <bgColor indexed="64"/>
      </patternFill>
    </fill>
    <fill>
      <patternFill patternType="solid">
        <fgColor indexed="41"/>
        <bgColor indexed="64"/>
      </patternFill>
    </fill>
    <fill>
      <patternFill patternType="solid">
        <fgColor theme="0"/>
        <bgColor indexed="64"/>
      </patternFill>
    </fill>
  </fills>
  <borders count="26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 style="hair">
        <color auto="1"/>
      </bottom>
      <diagonal/>
    </border>
    <border>
      <left style="medium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hair">
        <color indexed="64"/>
      </right>
      <top style="medium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medium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hair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hair">
        <color indexed="64"/>
      </bottom>
      <diagonal/>
    </border>
    <border>
      <left style="medium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hair">
        <color indexed="64"/>
      </right>
      <top style="hair">
        <color indexed="64"/>
      </top>
      <bottom style="medium">
        <color indexed="64"/>
      </bottom>
      <diagonal/>
    </border>
    <border>
      <left style="hair">
        <color indexed="64"/>
      </left>
      <right style="medium">
        <color indexed="64"/>
      </right>
      <top style="hair">
        <color indexed="64"/>
      </top>
      <bottom style="medium">
        <color indexed="64"/>
      </bottom>
      <diagonal/>
    </border>
    <border>
      <left style="hair">
        <color auto="1"/>
      </left>
      <right style="hair">
        <color auto="1"/>
      </right>
      <top style="hair">
        <color auto="1"/>
      </top>
      <bottom/>
      <diagonal/>
    </border>
    <border>
      <left style="hair">
        <color indexed="64"/>
      </left>
      <right style="medium">
        <color indexed="64"/>
      </right>
      <top style="hair">
        <color indexed="64"/>
      </top>
      <bottom/>
      <diagonal/>
    </border>
  </borders>
  <cellStyleXfs count="13">
    <xf numFmtId="0" fontId="0" fillId="0" borderId="0"/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41" fontId="2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48">
    <xf numFmtId="0" fontId="0" fillId="0" borderId="0" xfId="0"/>
    <xf numFmtId="0" fontId="0" fillId="0" borderId="0" xfId="0" applyNumberFormat="1" applyFont="1" applyFill="1" applyBorder="1" applyAlignment="1" applyProtection="1"/>
    <xf numFmtId="0" fontId="9" fillId="0" borderId="0" xfId="0" applyNumberFormat="1" applyFont="1" applyFill="1" applyBorder="1" applyAlignment="1" applyProtection="1"/>
    <xf numFmtId="0" fontId="3" fillId="0" borderId="0" xfId="0" applyFont="1" applyAlignment="1">
      <alignment vertical="center"/>
    </xf>
    <xf numFmtId="0" fontId="3" fillId="0" borderId="0" xfId="0" applyFont="1" applyAlignment="1">
      <alignment horizontal="center" vertical="center"/>
    </xf>
    <xf numFmtId="0" fontId="0" fillId="0" borderId="0" xfId="0"/>
    <xf numFmtId="0" fontId="0" fillId="0" borderId="0" xfId="0" applyAlignment="1"/>
    <xf numFmtId="0" fontId="3" fillId="0" borderId="0" xfId="0" applyFont="1" applyAlignment="1">
      <alignment vertical="center" shrinkToFit="1"/>
    </xf>
    <xf numFmtId="0" fontId="5" fillId="0" borderId="0" xfId="0" applyNumberFormat="1" applyFont="1" applyFill="1" applyBorder="1" applyAlignment="1" applyProtection="1">
      <alignment horizontal="center" vertical="center"/>
    </xf>
    <xf numFmtId="41" fontId="0" fillId="0" borderId="0" xfId="1" applyFont="1" applyFill="1" applyBorder="1" applyAlignment="1" applyProtection="1"/>
    <xf numFmtId="0" fontId="5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left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19" fillId="2" borderId="1" xfId="0" applyFont="1" applyFill="1" applyBorder="1" applyAlignment="1">
      <alignment horizontal="center" vertical="center" wrapText="1"/>
    </xf>
    <xf numFmtId="0" fontId="19" fillId="2" borderId="4" xfId="0" applyFont="1" applyFill="1" applyBorder="1" applyAlignment="1">
      <alignment horizontal="center" vertical="center" wrapText="1"/>
    </xf>
    <xf numFmtId="0" fontId="19" fillId="2" borderId="9" xfId="0" applyFont="1" applyFill="1" applyBorder="1" applyAlignment="1">
      <alignment horizontal="center" vertical="center" wrapText="1"/>
    </xf>
    <xf numFmtId="10" fontId="11" fillId="0" borderId="1" xfId="0" applyNumberFormat="1" applyFont="1" applyBorder="1" applyAlignment="1">
      <alignment horizontal="center" vertical="center" wrapText="1"/>
    </xf>
    <xf numFmtId="0" fontId="10" fillId="0" borderId="0" xfId="0" applyNumberFormat="1" applyFont="1" applyFill="1" applyBorder="1" applyAlignment="1" applyProtection="1">
      <alignment horizontal="left" vertical="center"/>
    </xf>
    <xf numFmtId="0" fontId="10" fillId="0" borderId="0" xfId="0" applyNumberFormat="1" applyFont="1" applyFill="1" applyBorder="1" applyAlignment="1" applyProtection="1">
      <alignment horizontal="center" vertical="center"/>
    </xf>
    <xf numFmtId="0" fontId="12" fillId="2" borderId="3" xfId="0" applyFont="1" applyFill="1" applyBorder="1" applyAlignment="1">
      <alignment horizontal="center" vertical="center" wrapText="1"/>
    </xf>
    <xf numFmtId="0" fontId="12" fillId="2" borderId="8" xfId="0" applyFont="1" applyFill="1" applyBorder="1" applyAlignment="1">
      <alignment horizontal="center" vertical="center" wrapText="1"/>
    </xf>
    <xf numFmtId="177" fontId="8" fillId="0" borderId="1" xfId="0" applyNumberFormat="1" applyFont="1" applyFill="1" applyBorder="1" applyAlignment="1">
      <alignment horizontal="center" vertical="center" shrinkToFit="1"/>
    </xf>
    <xf numFmtId="179" fontId="22" fillId="0" borderId="1" xfId="0" applyNumberFormat="1" applyFont="1" applyFill="1" applyBorder="1" applyAlignment="1">
      <alignment horizontal="center" vertical="center"/>
    </xf>
    <xf numFmtId="177" fontId="8" fillId="0" borderId="1" xfId="0" applyNumberFormat="1" applyFont="1" applyFill="1" applyBorder="1" applyAlignment="1">
      <alignment horizontal="center" vertical="center"/>
    </xf>
    <xf numFmtId="178" fontId="8" fillId="0" borderId="1" xfId="0" quotePrefix="1" applyNumberFormat="1" applyFont="1" applyFill="1" applyBorder="1" applyAlignment="1">
      <alignment horizontal="center" vertical="center"/>
    </xf>
    <xf numFmtId="181" fontId="22" fillId="0" borderId="1" xfId="0" applyNumberFormat="1" applyFont="1" applyBorder="1" applyAlignment="1">
      <alignment horizontal="center" vertical="center"/>
    </xf>
    <xf numFmtId="181" fontId="22" fillId="4" borderId="1" xfId="0" applyNumberFormat="1" applyFont="1" applyFill="1" applyBorder="1" applyAlignment="1">
      <alignment horizontal="center" vertical="center"/>
    </xf>
    <xf numFmtId="0" fontId="22" fillId="0" borderId="1" xfId="0" applyFont="1" applyFill="1" applyBorder="1" applyAlignment="1">
      <alignment horizontal="center" vertical="center" shrinkToFit="1"/>
    </xf>
    <xf numFmtId="0" fontId="22" fillId="0" borderId="1" xfId="0" applyFont="1" applyBorder="1" applyAlignment="1">
      <alignment horizontal="center" vertical="center" shrinkToFit="1"/>
    </xf>
    <xf numFmtId="0" fontId="22" fillId="4" borderId="1" xfId="0" applyFont="1" applyFill="1" applyBorder="1" applyAlignment="1">
      <alignment horizontal="center" vertical="center" shrinkToFit="1"/>
    </xf>
    <xf numFmtId="0" fontId="21" fillId="0" borderId="0" xfId="0" applyFont="1"/>
    <xf numFmtId="41" fontId="21" fillId="0" borderId="1" xfId="1" applyFont="1" applyBorder="1" applyAlignment="1">
      <alignment horizontal="right" vertical="center"/>
    </xf>
    <xf numFmtId="181" fontId="21" fillId="0" borderId="1" xfId="0" applyNumberFormat="1" applyFont="1" applyFill="1" applyBorder="1" applyAlignment="1">
      <alignment horizontal="center" vertical="center"/>
    </xf>
    <xf numFmtId="0" fontId="11" fillId="0" borderId="11" xfId="0" applyFont="1" applyBorder="1" applyAlignment="1">
      <alignment horizontal="center" vertical="center" wrapText="1"/>
    </xf>
    <xf numFmtId="0" fontId="11" fillId="0" borderId="14" xfId="0" applyFont="1" applyBorder="1" applyAlignment="1">
      <alignment horizontal="center" vertical="center" wrapText="1"/>
    </xf>
    <xf numFmtId="3" fontId="21" fillId="0" borderId="13" xfId="0" applyNumberFormat="1" applyFont="1" applyFill="1" applyBorder="1" applyAlignment="1">
      <alignment vertical="center"/>
    </xf>
    <xf numFmtId="181" fontId="21" fillId="0" borderId="7" xfId="0" applyNumberFormat="1" applyFont="1" applyBorder="1" applyAlignment="1">
      <alignment horizontal="center" vertical="center"/>
    </xf>
    <xf numFmtId="0" fontId="21" fillId="0" borderId="7" xfId="0" applyFont="1" applyBorder="1" applyAlignment="1">
      <alignment horizontal="center" vertical="center"/>
    </xf>
    <xf numFmtId="0" fontId="21" fillId="0" borderId="10" xfId="11" applyFont="1" applyBorder="1" applyAlignment="1">
      <alignment horizontal="center" vertical="center" shrinkToFit="1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12" fillId="2" borderId="6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3" fillId="0" borderId="15" xfId="0" applyFont="1" applyBorder="1" applyAlignment="1">
      <alignment horizontal="center" vertical="center"/>
    </xf>
    <xf numFmtId="0" fontId="3" fillId="3" borderId="16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wrapText="1"/>
    </xf>
    <xf numFmtId="0" fontId="3" fillId="3" borderId="17" xfId="0" applyFont="1" applyFill="1" applyBorder="1" applyAlignment="1">
      <alignment horizontal="center" vertical="center" shrinkToFit="1"/>
    </xf>
    <xf numFmtId="180" fontId="17" fillId="3" borderId="17" xfId="0" applyNumberFormat="1" applyFont="1" applyFill="1" applyBorder="1" applyAlignment="1">
      <alignment horizontal="center" vertical="center" wrapText="1"/>
    </xf>
    <xf numFmtId="0" fontId="17" fillId="3" borderId="17" xfId="0" applyFont="1" applyFill="1" applyBorder="1" applyAlignment="1">
      <alignment horizontal="center" vertical="center" shrinkToFit="1"/>
    </xf>
    <xf numFmtId="0" fontId="17" fillId="3" borderId="17" xfId="0" applyFont="1" applyFill="1" applyBorder="1" applyAlignment="1">
      <alignment horizontal="center" vertical="center"/>
    </xf>
    <xf numFmtId="0" fontId="17" fillId="3" borderId="18" xfId="0" applyFont="1" applyFill="1" applyBorder="1" applyAlignment="1">
      <alignment horizontal="center" vertical="center"/>
    </xf>
    <xf numFmtId="0" fontId="3" fillId="0" borderId="19" xfId="0" applyFont="1" applyBorder="1" applyAlignment="1">
      <alignment horizontal="center" vertical="center"/>
    </xf>
    <xf numFmtId="0" fontId="3" fillId="0" borderId="15" xfId="0" applyFont="1" applyBorder="1" applyAlignment="1">
      <alignment horizontal="center" vertical="center" shrinkToFit="1"/>
    </xf>
    <xf numFmtId="0" fontId="3" fillId="0" borderId="20" xfId="0" applyFont="1" applyBorder="1" applyAlignment="1">
      <alignment horizontal="center" vertical="center"/>
    </xf>
    <xf numFmtId="0" fontId="3" fillId="0" borderId="21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/>
    </xf>
    <xf numFmtId="0" fontId="3" fillId="0" borderId="22" xfId="0" applyFont="1" applyBorder="1" applyAlignment="1">
      <alignment horizontal="center" vertical="center" shrinkToFit="1"/>
    </xf>
    <xf numFmtId="41" fontId="3" fillId="0" borderId="22" xfId="2" applyFont="1" applyBorder="1" applyAlignment="1">
      <alignment horizontal="center" vertical="center" shrinkToFit="1"/>
    </xf>
    <xf numFmtId="41" fontId="3" fillId="0" borderId="22" xfId="1" applyFont="1" applyBorder="1" applyAlignment="1">
      <alignment horizontal="center" vertical="center"/>
    </xf>
    <xf numFmtId="38" fontId="3" fillId="0" borderId="22" xfId="2" applyNumberFormat="1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 shrinkToFit="1"/>
    </xf>
    <xf numFmtId="0" fontId="17" fillId="3" borderId="16" xfId="0" applyFont="1" applyFill="1" applyBorder="1" applyAlignment="1">
      <alignment horizontal="center" vertical="center"/>
    </xf>
    <xf numFmtId="0" fontId="17" fillId="3" borderId="17" xfId="0" applyFont="1" applyFill="1" applyBorder="1" applyAlignment="1">
      <alignment horizontal="center" vertical="center" wrapText="1"/>
    </xf>
    <xf numFmtId="0" fontId="3" fillId="0" borderId="22" xfId="0" applyFont="1" applyBorder="1" applyAlignment="1">
      <alignment horizontal="left" vertical="center"/>
    </xf>
    <xf numFmtId="0" fontId="3" fillId="3" borderId="17" xfId="0" applyFont="1" applyFill="1" applyBorder="1" applyAlignment="1">
      <alignment horizontal="center" vertical="center"/>
    </xf>
    <xf numFmtId="0" fontId="3" fillId="3" borderId="18" xfId="0" applyFont="1" applyFill="1" applyBorder="1" applyAlignment="1">
      <alignment horizontal="center" vertical="center"/>
    </xf>
    <xf numFmtId="41" fontId="3" fillId="0" borderId="22" xfId="1" applyFont="1" applyBorder="1" applyAlignment="1">
      <alignment vertical="center"/>
    </xf>
    <xf numFmtId="176" fontId="3" fillId="0" borderId="22" xfId="1" applyNumberFormat="1" applyFont="1" applyBorder="1" applyAlignment="1">
      <alignment horizontal="center" vertical="center"/>
    </xf>
    <xf numFmtId="0" fontId="3" fillId="0" borderId="23" xfId="0" applyFont="1" applyBorder="1" applyAlignment="1">
      <alignment horizontal="center" vertical="center"/>
    </xf>
    <xf numFmtId="3" fontId="24" fillId="0" borderId="1" xfId="0" applyNumberFormat="1" applyFont="1" applyFill="1" applyBorder="1" applyAlignment="1">
      <alignment vertical="center" shrinkToFit="1"/>
    </xf>
    <xf numFmtId="0" fontId="24" fillId="0" borderId="1" xfId="0" applyFont="1" applyFill="1" applyBorder="1" applyAlignment="1">
      <alignment horizontal="center" vertical="center" shrinkToFit="1"/>
    </xf>
    <xf numFmtId="3" fontId="24" fillId="0" borderId="1" xfId="0" applyNumberFormat="1" applyFont="1" applyFill="1" applyBorder="1" applyAlignment="1">
      <alignment vertical="center"/>
    </xf>
    <xf numFmtId="177" fontId="25" fillId="0" borderId="1" xfId="0" applyNumberFormat="1" applyFont="1" applyFill="1" applyBorder="1" applyAlignment="1">
      <alignment horizontal="center" vertical="center" shrinkToFit="1"/>
    </xf>
    <xf numFmtId="0" fontId="25" fillId="0" borderId="1" xfId="0" applyFont="1" applyFill="1" applyBorder="1" applyAlignment="1">
      <alignment horizontal="center" vertical="center" shrinkToFit="1"/>
    </xf>
    <xf numFmtId="0" fontId="0" fillId="0" borderId="0" xfId="0" applyNumberFormat="1" applyFont="1" applyFill="1" applyBorder="1" applyAlignment="1" applyProtection="1">
      <alignment horizontal="center"/>
    </xf>
    <xf numFmtId="0" fontId="24" fillId="0" borderId="1" xfId="0" applyFont="1" applyBorder="1" applyAlignment="1">
      <alignment horizontal="center" vertical="center" shrinkToFit="1"/>
    </xf>
    <xf numFmtId="0" fontId="9" fillId="0" borderId="0" xfId="0" applyNumberFormat="1" applyFont="1" applyFill="1" applyBorder="1" applyAlignment="1" applyProtection="1">
      <alignment horizontal="center"/>
    </xf>
    <xf numFmtId="181" fontId="21" fillId="0" borderId="1" xfId="0" applyNumberFormat="1" applyFont="1" applyBorder="1" applyAlignment="1">
      <alignment horizontal="center" vertical="center"/>
    </xf>
    <xf numFmtId="41" fontId="5" fillId="0" borderId="0" xfId="1" applyFont="1" applyFill="1" applyBorder="1" applyAlignment="1" applyProtection="1">
      <alignment horizontal="center" vertical="center"/>
    </xf>
    <xf numFmtId="49" fontId="8" fillId="2" borderId="3" xfId="0" applyNumberFormat="1" applyFont="1" applyFill="1" applyBorder="1" applyAlignment="1" applyProtection="1">
      <alignment horizontal="center" vertical="center" shrinkToFit="1"/>
    </xf>
    <xf numFmtId="49" fontId="8" fillId="2" borderId="4" xfId="0" applyNumberFormat="1" applyFont="1" applyFill="1" applyBorder="1" applyAlignment="1" applyProtection="1">
      <alignment horizontal="center" vertical="center"/>
    </xf>
    <xf numFmtId="41" fontId="8" fillId="2" borderId="4" xfId="1" applyFont="1" applyFill="1" applyBorder="1" applyAlignment="1" applyProtection="1">
      <alignment horizontal="center" vertical="center"/>
    </xf>
    <xf numFmtId="41" fontId="8" fillId="2" borderId="4" xfId="1" applyFont="1" applyFill="1" applyBorder="1" applyAlignment="1" applyProtection="1">
      <alignment horizontal="center" vertical="center" wrapText="1"/>
    </xf>
    <xf numFmtId="49" fontId="8" fillId="2" borderId="5" xfId="0" applyNumberFormat="1" applyFont="1" applyFill="1" applyBorder="1" applyAlignment="1" applyProtection="1">
      <alignment horizontal="center" vertical="center"/>
    </xf>
    <xf numFmtId="177" fontId="8" fillId="0" borderId="7" xfId="0" applyNumberFormat="1" applyFont="1" applyFill="1" applyBorder="1" applyAlignment="1">
      <alignment horizontal="center" vertical="center" shrinkToFit="1"/>
    </xf>
    <xf numFmtId="0" fontId="8" fillId="2" borderId="3" xfId="0" applyNumberFormat="1" applyFont="1" applyFill="1" applyBorder="1" applyAlignment="1" applyProtection="1">
      <alignment horizontal="center" vertical="center"/>
    </xf>
    <xf numFmtId="0" fontId="24" fillId="0" borderId="6" xfId="0" applyNumberFormat="1" applyFont="1" applyFill="1" applyBorder="1" applyAlignment="1" applyProtection="1">
      <alignment horizontal="center" vertical="center"/>
    </xf>
    <xf numFmtId="0" fontId="24" fillId="0" borderId="7" xfId="0" applyNumberFormat="1" applyFont="1" applyFill="1" applyBorder="1" applyAlignment="1" applyProtection="1">
      <alignment horizontal="center"/>
    </xf>
    <xf numFmtId="0" fontId="24" fillId="0" borderId="8" xfId="0" applyNumberFormat="1" applyFont="1" applyFill="1" applyBorder="1" applyAlignment="1" applyProtection="1">
      <alignment horizontal="center" vertical="center"/>
    </xf>
    <xf numFmtId="0" fontId="24" fillId="0" borderId="9" xfId="0" applyFont="1" applyFill="1" applyBorder="1" applyAlignment="1">
      <alignment horizontal="center" vertical="center" shrinkToFit="1"/>
    </xf>
    <xf numFmtId="0" fontId="24" fillId="0" borderId="10" xfId="0" applyNumberFormat="1" applyFont="1" applyFill="1" applyBorder="1" applyAlignment="1" applyProtection="1">
      <alignment horizontal="center"/>
    </xf>
    <xf numFmtId="0" fontId="24" fillId="0" borderId="12" xfId="0" applyFont="1" applyFill="1" applyBorder="1" applyAlignment="1">
      <alignment horizontal="center" vertical="center" shrinkToFit="1"/>
    </xf>
    <xf numFmtId="0" fontId="24" fillId="0" borderId="9" xfId="0" applyFont="1" applyBorder="1" applyAlignment="1">
      <alignment horizontal="center" vertical="center" shrinkToFit="1"/>
    </xf>
    <xf numFmtId="0" fontId="23" fillId="4" borderId="1" xfId="11" applyFont="1" applyFill="1" applyBorder="1" applyAlignment="1">
      <alignment horizontal="center" vertical="center" shrinkToFit="1"/>
    </xf>
    <xf numFmtId="0" fontId="12" fillId="2" borderId="6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177" fontId="8" fillId="0" borderId="6" xfId="0" applyNumberFormat="1" applyFont="1" applyFill="1" applyBorder="1" applyAlignment="1">
      <alignment horizontal="center" vertical="center" shrinkToFit="1"/>
    </xf>
    <xf numFmtId="41" fontId="8" fillId="0" borderId="1" xfId="1" applyFont="1" applyFill="1" applyBorder="1" applyAlignment="1">
      <alignment horizontal="center" vertical="center"/>
    </xf>
    <xf numFmtId="41" fontId="8" fillId="0" borderId="1" xfId="1" quotePrefix="1" applyFont="1" applyFill="1" applyBorder="1" applyAlignment="1">
      <alignment horizontal="center" vertical="center"/>
    </xf>
    <xf numFmtId="0" fontId="8" fillId="0" borderId="6" xfId="0" applyFont="1" applyFill="1" applyBorder="1" applyAlignment="1">
      <alignment horizontal="center" vertical="center" shrinkToFit="1"/>
    </xf>
    <xf numFmtId="41" fontId="22" fillId="0" borderId="1" xfId="1" applyFont="1" applyBorder="1" applyAlignment="1">
      <alignment horizontal="center" vertical="center"/>
    </xf>
    <xf numFmtId="41" fontId="22" fillId="4" borderId="1" xfId="1" applyFont="1" applyFill="1" applyBorder="1" applyAlignment="1">
      <alignment horizontal="center" vertical="center"/>
    </xf>
    <xf numFmtId="0" fontId="22" fillId="0" borderId="6" xfId="0" applyFont="1" applyFill="1" applyBorder="1" applyAlignment="1">
      <alignment horizontal="center" vertical="center" shrinkToFit="1"/>
    </xf>
    <xf numFmtId="41" fontId="22" fillId="0" borderId="1" xfId="1" applyFont="1" applyFill="1" applyBorder="1" applyAlignment="1">
      <alignment horizontal="center" vertical="center"/>
    </xf>
    <xf numFmtId="0" fontId="22" fillId="4" borderId="6" xfId="0" applyFont="1" applyFill="1" applyBorder="1" applyAlignment="1">
      <alignment horizontal="center" vertical="center" shrinkToFit="1"/>
    </xf>
    <xf numFmtId="3" fontId="3" fillId="0" borderId="15" xfId="0" applyNumberFormat="1" applyFont="1" applyBorder="1" applyAlignment="1">
      <alignment horizontal="center" vertical="center"/>
    </xf>
    <xf numFmtId="0" fontId="3" fillId="0" borderId="24" xfId="0" applyFont="1" applyBorder="1" applyAlignment="1">
      <alignment horizontal="center" vertical="center"/>
    </xf>
    <xf numFmtId="3" fontId="3" fillId="0" borderId="24" xfId="0" applyNumberFormat="1" applyFont="1" applyBorder="1" applyAlignment="1">
      <alignment horizontal="center" vertical="center"/>
    </xf>
    <xf numFmtId="0" fontId="3" fillId="0" borderId="25" xfId="0" applyFont="1" applyBorder="1" applyAlignment="1">
      <alignment horizontal="center" vertical="center"/>
    </xf>
    <xf numFmtId="0" fontId="3" fillId="0" borderId="15" xfId="0" applyFont="1" applyFill="1" applyBorder="1" applyAlignment="1">
      <alignment horizontal="center" vertical="center"/>
    </xf>
    <xf numFmtId="0" fontId="3" fillId="0" borderId="20" xfId="0" applyFont="1" applyBorder="1" applyAlignment="1">
      <alignment vertical="center"/>
    </xf>
    <xf numFmtId="0" fontId="0" fillId="0" borderId="22" xfId="0" applyBorder="1"/>
    <xf numFmtId="0" fontId="0" fillId="0" borderId="23" xfId="0" applyBorder="1"/>
    <xf numFmtId="177" fontId="25" fillId="0" borderId="9" xfId="0" applyNumberFormat="1" applyFont="1" applyFill="1" applyBorder="1" applyAlignment="1">
      <alignment horizontal="center" vertical="center" shrinkToFit="1"/>
    </xf>
    <xf numFmtId="3" fontId="24" fillId="0" borderId="9" xfId="0" applyNumberFormat="1" applyFont="1" applyFill="1" applyBorder="1" applyAlignment="1">
      <alignment vertical="center" shrinkToFit="1"/>
    </xf>
    <xf numFmtId="0" fontId="21" fillId="0" borderId="7" xfId="0" applyFont="1" applyBorder="1" applyAlignment="1">
      <alignment horizontal="center" vertical="center" shrinkToFit="1"/>
    </xf>
    <xf numFmtId="41" fontId="21" fillId="0" borderId="7" xfId="1" applyFont="1" applyBorder="1" applyAlignment="1">
      <alignment horizontal="right" vertical="center"/>
    </xf>
    <xf numFmtId="177" fontId="8" fillId="0" borderId="10" xfId="0" applyNumberFormat="1" applyFont="1" applyFill="1" applyBorder="1" applyAlignment="1">
      <alignment horizontal="center" vertical="center" shrinkToFit="1"/>
    </xf>
    <xf numFmtId="0" fontId="8" fillId="0" borderId="8" xfId="0" applyFont="1" applyFill="1" applyBorder="1" applyAlignment="1">
      <alignment horizontal="center" vertical="center" shrinkToFit="1"/>
    </xf>
    <xf numFmtId="177" fontId="8" fillId="0" borderId="9" xfId="0" applyNumberFormat="1" applyFont="1" applyFill="1" applyBorder="1" applyAlignment="1">
      <alignment horizontal="center" vertical="center" shrinkToFit="1"/>
    </xf>
    <xf numFmtId="41" fontId="8" fillId="0" borderId="9" xfId="1" applyFont="1" applyFill="1" applyBorder="1" applyAlignment="1">
      <alignment horizontal="center" vertical="center"/>
    </xf>
    <xf numFmtId="179" fontId="22" fillId="0" borderId="9" xfId="0" applyNumberFormat="1" applyFont="1" applyFill="1" applyBorder="1" applyAlignment="1">
      <alignment horizontal="center" vertical="center"/>
    </xf>
    <xf numFmtId="177" fontId="8" fillId="0" borderId="9" xfId="0" applyNumberFormat="1" applyFont="1" applyFill="1" applyBorder="1" applyAlignment="1">
      <alignment horizontal="center" vertical="center"/>
    </xf>
    <xf numFmtId="0" fontId="14" fillId="0" borderId="2" xfId="0" applyFont="1" applyBorder="1" applyAlignment="1">
      <alignment horizontal="center" vertical="center"/>
    </xf>
    <xf numFmtId="0" fontId="14" fillId="0" borderId="0" xfId="0" applyFont="1" applyBorder="1" applyAlignment="1">
      <alignment horizontal="center" vertical="center"/>
    </xf>
    <xf numFmtId="0" fontId="5" fillId="0" borderId="0" xfId="0" applyNumberFormat="1" applyFont="1" applyFill="1" applyBorder="1" applyAlignment="1" applyProtection="1">
      <alignment horizontal="center" vertical="center"/>
    </xf>
    <xf numFmtId="0" fontId="7" fillId="0" borderId="0" xfId="0" applyNumberFormat="1" applyFont="1" applyFill="1" applyBorder="1" applyAlignment="1" applyProtection="1">
      <alignment horizontal="center" vertical="center"/>
    </xf>
    <xf numFmtId="0" fontId="6" fillId="0" borderId="0" xfId="0" applyNumberFormat="1" applyFont="1" applyFill="1" applyBorder="1" applyAlignment="1" applyProtection="1">
      <alignment horizontal="left" vertical="center"/>
    </xf>
    <xf numFmtId="0" fontId="19" fillId="2" borderId="3" xfId="0" applyFont="1" applyFill="1" applyBorder="1" applyAlignment="1">
      <alignment horizontal="center" vertical="center" wrapText="1"/>
    </xf>
    <xf numFmtId="0" fontId="19" fillId="2" borderId="6" xfId="0" applyFont="1" applyFill="1" applyBorder="1" applyAlignment="1">
      <alignment horizontal="center" vertical="center" wrapText="1"/>
    </xf>
    <xf numFmtId="0" fontId="19" fillId="2" borderId="8" xfId="0" applyFont="1" applyFill="1" applyBorder="1" applyAlignment="1">
      <alignment horizontal="center" vertical="center" wrapText="1"/>
    </xf>
    <xf numFmtId="0" fontId="11" fillId="0" borderId="4" xfId="0" applyFont="1" applyBorder="1" applyAlignment="1">
      <alignment horizontal="left" vertical="center" wrapText="1"/>
    </xf>
    <xf numFmtId="0" fontId="11" fillId="0" borderId="5" xfId="0" applyFont="1" applyBorder="1" applyAlignment="1">
      <alignment horizontal="left" vertical="center" wrapText="1"/>
    </xf>
    <xf numFmtId="0" fontId="13" fillId="0" borderId="9" xfId="0" applyFont="1" applyBorder="1" applyAlignment="1">
      <alignment vertical="center" wrapText="1"/>
    </xf>
    <xf numFmtId="0" fontId="13" fillId="0" borderId="10" xfId="0" applyFont="1" applyBorder="1" applyAlignment="1">
      <alignment vertical="center" wrapText="1"/>
    </xf>
    <xf numFmtId="0" fontId="12" fillId="2" borderId="6" xfId="0" applyFont="1" applyFill="1" applyBorder="1" applyAlignment="1">
      <alignment horizontal="center" vertical="center" wrapText="1"/>
    </xf>
    <xf numFmtId="0" fontId="13" fillId="2" borderId="1" xfId="0" applyFont="1" applyFill="1" applyBorder="1" applyAlignment="1">
      <alignment horizontal="center" vertical="center" wrapText="1"/>
    </xf>
    <xf numFmtId="0" fontId="13" fillId="2" borderId="7" xfId="0" applyFont="1" applyFill="1" applyBorder="1" applyAlignment="1">
      <alignment horizontal="center" vertical="center" wrapText="1"/>
    </xf>
    <xf numFmtId="0" fontId="13" fillId="0" borderId="1" xfId="0" applyFont="1" applyBorder="1" applyAlignment="1">
      <alignment horizontal="left" vertical="center" wrapText="1"/>
    </xf>
    <xf numFmtId="0" fontId="13" fillId="0" borderId="7" xfId="0" applyFont="1" applyBorder="1" applyAlignment="1">
      <alignment horizontal="left" vertical="center" wrapText="1"/>
    </xf>
    <xf numFmtId="0" fontId="13" fillId="0" borderId="1" xfId="0" applyFont="1" applyBorder="1" applyAlignment="1">
      <alignment horizontal="justify" vertical="center" wrapText="1"/>
    </xf>
    <xf numFmtId="0" fontId="13" fillId="0" borderId="7" xfId="0" applyFont="1" applyBorder="1" applyAlignment="1">
      <alignment horizontal="justify" vertical="center" wrapText="1"/>
    </xf>
    <xf numFmtId="0" fontId="13" fillId="0" borderId="4" xfId="0" applyFont="1" applyBorder="1" applyAlignment="1">
      <alignment horizontal="justify" vertical="center" wrapText="1"/>
    </xf>
    <xf numFmtId="0" fontId="13" fillId="0" borderId="5" xfId="0" applyFont="1" applyBorder="1" applyAlignment="1">
      <alignment horizontal="justify" vertical="center" wrapText="1"/>
    </xf>
    <xf numFmtId="14" fontId="13" fillId="0" borderId="1" xfId="0" applyNumberFormat="1" applyFont="1" applyFill="1" applyBorder="1" applyAlignment="1">
      <alignment horizontal="center" vertical="center" wrapText="1"/>
    </xf>
    <xf numFmtId="41" fontId="13" fillId="0" borderId="1" xfId="1" applyFont="1" applyBorder="1" applyAlignment="1">
      <alignment horizontal="center" vertical="center" wrapText="1"/>
    </xf>
    <xf numFmtId="10" fontId="13" fillId="0" borderId="7" xfId="0" applyNumberFormat="1" applyFont="1" applyBorder="1" applyAlignment="1">
      <alignment horizontal="center" vertical="center" wrapText="1"/>
    </xf>
  </cellXfs>
  <cellStyles count="13">
    <cellStyle name="쉼표 [0]" xfId="1" builtinId="6"/>
    <cellStyle name="쉼표 [0] 2" xfId="3"/>
    <cellStyle name="쉼표 [0] 2 2" xfId="8"/>
    <cellStyle name="쉼표 [0] 3" xfId="4"/>
    <cellStyle name="쉼표 [0] 3 2" xfId="9"/>
    <cellStyle name="쉼표 [0] 4" xfId="2"/>
    <cellStyle name="쉼표 [0] 4 2" xfId="7"/>
    <cellStyle name="쉼표 [0] 5" xfId="5"/>
    <cellStyle name="쉼표 [0] 5 2" xfId="10"/>
    <cellStyle name="쉼표 [0] 6" xfId="6"/>
    <cellStyle name="표준" xfId="0" builtinId="0"/>
    <cellStyle name="표준 2" xfId="11"/>
    <cellStyle name="표준 2 4" xfId="12"/>
  </cellStyles>
  <dxfs count="0"/>
  <tableStyles count="0" defaultTableStyle="TableStyleMedium9" defaultPivotStyle="PivotStyleLight16"/>
  <colors>
    <mruColors>
      <color rgb="FFC0F3F6"/>
      <color rgb="FFCCFFCC"/>
      <color rgb="FFCCFF99"/>
      <color rgb="FFCCFFFF"/>
      <color rgb="FFCCFF66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calcChain" Target="calcChain.xml"/><Relationship Id="rId5" Type="http://schemas.openxmlformats.org/officeDocument/2006/relationships/worksheet" Target="worksheets/sheet5.xml"/><Relationship Id="rId10" Type="http://schemas.openxmlformats.org/officeDocument/2006/relationships/sharedStrings" Target="sharedStrings.xml"/><Relationship Id="rId4" Type="http://schemas.openxmlformats.org/officeDocument/2006/relationships/worksheet" Target="worksheets/sheet4.xml"/><Relationship Id="rId9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3" Type="http://schemas.openxmlformats.org/officeDocument/2006/relationships/comments" Target="../comments2.xml"/><Relationship Id="rId2" Type="http://schemas.openxmlformats.org/officeDocument/2006/relationships/vmlDrawing" Target="../drawings/vmlDrawing2.vml"/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L4"/>
  <sheetViews>
    <sheetView tabSelected="1" workbookViewId="0">
      <selection activeCell="C8" sqref="C8"/>
    </sheetView>
  </sheetViews>
  <sheetFormatPr defaultRowHeight="13.5" x14ac:dyDescent="0.15"/>
  <cols>
    <col min="1" max="1" width="6.77734375" style="3" customWidth="1"/>
    <col min="2" max="2" width="6.44140625" style="3" customWidth="1"/>
    <col min="3" max="3" width="23.6640625" style="3" customWidth="1"/>
    <col min="4" max="4" width="7.77734375" style="3" customWidth="1"/>
    <col min="5" max="5" width="20.6640625" style="3" customWidth="1"/>
    <col min="6" max="6" width="6.77734375" style="3" customWidth="1"/>
    <col min="7" max="7" width="7.21875" style="3" customWidth="1"/>
    <col min="8" max="8" width="10.44140625" style="3" customWidth="1"/>
    <col min="9" max="9" width="7.44140625" style="3" customWidth="1"/>
    <col min="10" max="10" width="8.88671875" style="3"/>
    <col min="11" max="11" width="11.6640625" style="4" customWidth="1"/>
    <col min="12" max="12" width="6.6640625" style="3" customWidth="1"/>
    <col min="13" max="16384" width="8.88671875" style="5"/>
  </cols>
  <sheetData>
    <row r="1" spans="1:12" ht="38.25" customHeight="1" thickBot="1" x14ac:dyDescent="0.2">
      <c r="A1" s="124" t="s">
        <v>38</v>
      </c>
      <c r="B1" s="124"/>
      <c r="C1" s="124"/>
      <c r="D1" s="124"/>
      <c r="E1" s="124"/>
      <c r="F1" s="124"/>
      <c r="G1" s="124"/>
      <c r="H1" s="124"/>
      <c r="I1" s="124"/>
      <c r="J1" s="124"/>
      <c r="K1" s="124"/>
      <c r="L1" s="124"/>
    </row>
    <row r="2" spans="1:12" ht="24" x14ac:dyDescent="0.15">
      <c r="A2" s="44" t="s">
        <v>39</v>
      </c>
      <c r="B2" s="45" t="s">
        <v>40</v>
      </c>
      <c r="C2" s="45" t="s">
        <v>0</v>
      </c>
      <c r="D2" s="45" t="s">
        <v>1</v>
      </c>
      <c r="E2" s="45" t="s">
        <v>41</v>
      </c>
      <c r="F2" s="45" t="s">
        <v>42</v>
      </c>
      <c r="G2" s="45" t="s">
        <v>43</v>
      </c>
      <c r="H2" s="45" t="s">
        <v>44</v>
      </c>
      <c r="I2" s="64" t="s">
        <v>45</v>
      </c>
      <c r="J2" s="64" t="s">
        <v>46</v>
      </c>
      <c r="K2" s="64" t="s">
        <v>68</v>
      </c>
      <c r="L2" s="65" t="s">
        <v>2</v>
      </c>
    </row>
    <row r="3" spans="1:12" ht="23.1" customHeight="1" x14ac:dyDescent="0.15">
      <c r="A3" s="51">
        <v>2017</v>
      </c>
      <c r="B3" s="43">
        <v>11</v>
      </c>
      <c r="C3" s="43" t="s">
        <v>138</v>
      </c>
      <c r="D3" s="43"/>
      <c r="E3" s="43"/>
      <c r="F3" s="43"/>
      <c r="G3" s="43"/>
      <c r="H3" s="43"/>
      <c r="I3" s="52"/>
      <c r="J3" s="43"/>
      <c r="K3" s="43"/>
      <c r="L3" s="53"/>
    </row>
    <row r="4" spans="1:12" ht="23.1" customHeight="1" thickBot="1" x14ac:dyDescent="0.2">
      <c r="A4" s="54"/>
      <c r="B4" s="55"/>
      <c r="C4" s="56" t="s">
        <v>139</v>
      </c>
      <c r="D4" s="55"/>
      <c r="E4" s="63"/>
      <c r="F4" s="66"/>
      <c r="G4" s="58"/>
      <c r="H4" s="67"/>
      <c r="I4" s="56"/>
      <c r="J4" s="55"/>
      <c r="K4" s="55"/>
      <c r="L4" s="68"/>
    </row>
  </sheetData>
  <mergeCells count="1">
    <mergeCell ref="A1:L1"/>
  </mergeCells>
  <phoneticPr fontId="4" type="noConversion"/>
  <dataValidations count="1">
    <dataValidation type="list" allowBlank="1" showInputMessage="1" showErrorMessage="1" sqref="D3:D4">
      <formula1>"일반총액,일반단가,일반종낙,제한총액,제한단가,제한종낙,수의총액,수의단가,기타"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I8"/>
  <sheetViews>
    <sheetView workbookViewId="0">
      <selection activeCell="C14" sqref="C14"/>
    </sheetView>
  </sheetViews>
  <sheetFormatPr defaultRowHeight="13.5" x14ac:dyDescent="0.15"/>
  <cols>
    <col min="1" max="1" width="6.77734375" style="3" customWidth="1"/>
    <col min="2" max="2" width="6.44140625" style="3" customWidth="1"/>
    <col min="3" max="3" width="23.6640625" style="7" customWidth="1"/>
    <col min="4" max="4" width="7.77734375" style="3" customWidth="1"/>
    <col min="5" max="5" width="20.6640625" style="3" customWidth="1"/>
    <col min="6" max="6" width="6.77734375" style="7" customWidth="1"/>
    <col min="7" max="7" width="7.21875" style="3" customWidth="1"/>
    <col min="8" max="8" width="10.44140625" style="3" customWidth="1"/>
    <col min="9" max="9" width="7.44140625" style="3" customWidth="1"/>
    <col min="10" max="16384" width="8.88671875" style="5"/>
  </cols>
  <sheetData>
    <row r="1" spans="1:9" ht="38.25" customHeight="1" thickBot="1" x14ac:dyDescent="0.2">
      <c r="A1" s="125" t="s">
        <v>66</v>
      </c>
      <c r="B1" s="125"/>
      <c r="C1" s="125"/>
      <c r="D1" s="125"/>
      <c r="E1" s="125"/>
      <c r="F1" s="125"/>
      <c r="G1" s="125"/>
      <c r="H1" s="125"/>
      <c r="I1" s="125"/>
    </row>
    <row r="2" spans="1:9" ht="24" x14ac:dyDescent="0.15">
      <c r="A2" s="44" t="s">
        <v>39</v>
      </c>
      <c r="B2" s="45" t="s">
        <v>40</v>
      </c>
      <c r="C2" s="46" t="s">
        <v>67</v>
      </c>
      <c r="D2" s="45" t="s">
        <v>1</v>
      </c>
      <c r="E2" s="47" t="s">
        <v>140</v>
      </c>
      <c r="F2" s="48" t="s">
        <v>45</v>
      </c>
      <c r="G2" s="49" t="s">
        <v>46</v>
      </c>
      <c r="H2" s="49" t="s">
        <v>68</v>
      </c>
      <c r="I2" s="50" t="s">
        <v>2</v>
      </c>
    </row>
    <row r="3" spans="1:9" ht="22.5" customHeight="1" x14ac:dyDescent="0.15">
      <c r="A3" s="51">
        <v>2017</v>
      </c>
      <c r="B3" s="43">
        <v>11</v>
      </c>
      <c r="C3" s="43" t="s">
        <v>141</v>
      </c>
      <c r="D3" s="43" t="s">
        <v>69</v>
      </c>
      <c r="E3" s="106">
        <v>2000</v>
      </c>
      <c r="F3" s="52" t="s">
        <v>63</v>
      </c>
      <c r="G3" s="43" t="s">
        <v>142</v>
      </c>
      <c r="H3" s="43" t="s">
        <v>143</v>
      </c>
      <c r="I3" s="53"/>
    </row>
    <row r="4" spans="1:9" ht="22.5" customHeight="1" x14ac:dyDescent="0.15">
      <c r="A4" s="51">
        <v>2017</v>
      </c>
      <c r="B4" s="43">
        <v>11</v>
      </c>
      <c r="C4" s="107" t="s">
        <v>144</v>
      </c>
      <c r="D4" s="43" t="s">
        <v>69</v>
      </c>
      <c r="E4" s="108">
        <v>1210</v>
      </c>
      <c r="F4" s="52" t="s">
        <v>63</v>
      </c>
      <c r="G4" s="107" t="s">
        <v>145</v>
      </c>
      <c r="H4" s="107" t="s">
        <v>146</v>
      </c>
      <c r="I4" s="109"/>
    </row>
    <row r="5" spans="1:9" ht="22.5" customHeight="1" thickBot="1" x14ac:dyDescent="0.2">
      <c r="A5" s="54"/>
      <c r="B5" s="55"/>
      <c r="C5" s="56" t="s">
        <v>139</v>
      </c>
      <c r="D5" s="55"/>
      <c r="E5" s="56"/>
      <c r="F5" s="57"/>
      <c r="G5" s="58"/>
      <c r="H5" s="59"/>
      <c r="I5" s="60"/>
    </row>
    <row r="6" spans="1:9" ht="22.5" customHeight="1" x14ac:dyDescent="0.15"/>
    <row r="7" spans="1:9" ht="22.5" customHeight="1" x14ac:dyDescent="0.15"/>
    <row r="8" spans="1:9" ht="22.5" customHeight="1" x14ac:dyDescent="0.15"/>
  </sheetData>
  <mergeCells count="1">
    <mergeCell ref="A1:I1"/>
  </mergeCells>
  <phoneticPr fontId="4" type="noConversion"/>
  <dataValidations count="2">
    <dataValidation type="list" allowBlank="1" showInputMessage="1" showErrorMessage="1" sqref="D5">
      <formula1>"일반총액,일반단가,일반종낙,제한총액,제한단가,제한종낙,수의총액,수의단가,기타"</formula1>
    </dataValidation>
    <dataValidation type="list" allowBlank="1" showInputMessage="1" showErrorMessage="1" sqref="D3:D4">
      <formula1>"대안,턴키,일반,PQ,수의,실적"</formula1>
    </dataValidation>
  </dataValidations>
  <pageMargins left="0.7" right="0.7" top="0.75" bottom="0.75" header="0.3" footer="0.3"/>
  <pageSetup paperSize="9" orientation="portrait" horizontalDpi="300" verticalDpi="300" r:id="rId1"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A1:M4"/>
  <sheetViews>
    <sheetView workbookViewId="0">
      <selection activeCell="C10" sqref="C10"/>
    </sheetView>
  </sheetViews>
  <sheetFormatPr defaultRowHeight="13.5" x14ac:dyDescent="0.15"/>
  <cols>
    <col min="1" max="2" width="8.88671875" style="5"/>
    <col min="3" max="3" width="32.21875" style="5" customWidth="1"/>
    <col min="4" max="16384" width="8.88671875" style="5"/>
  </cols>
  <sheetData>
    <row r="1" spans="1:13" ht="40.5" customHeight="1" thickBot="1" x14ac:dyDescent="0.2">
      <c r="A1" s="125" t="s">
        <v>47</v>
      </c>
      <c r="B1" s="125"/>
      <c r="C1" s="125"/>
      <c r="D1" s="125"/>
      <c r="E1" s="125"/>
      <c r="F1" s="125"/>
      <c r="G1" s="125"/>
      <c r="H1" s="125"/>
      <c r="I1" s="125"/>
      <c r="J1" s="125"/>
      <c r="K1" s="125"/>
      <c r="L1" s="125"/>
      <c r="M1" s="125"/>
    </row>
    <row r="2" spans="1:13" ht="24" x14ac:dyDescent="0.15">
      <c r="A2" s="61" t="s">
        <v>39</v>
      </c>
      <c r="B2" s="62" t="s">
        <v>40</v>
      </c>
      <c r="C2" s="49" t="s">
        <v>48</v>
      </c>
      <c r="D2" s="49" t="s">
        <v>49</v>
      </c>
      <c r="E2" s="49" t="s">
        <v>1</v>
      </c>
      <c r="F2" s="62" t="s">
        <v>50</v>
      </c>
      <c r="G2" s="62" t="s">
        <v>51</v>
      </c>
      <c r="H2" s="62" t="s">
        <v>52</v>
      </c>
      <c r="I2" s="62" t="s">
        <v>53</v>
      </c>
      <c r="J2" s="49" t="s">
        <v>45</v>
      </c>
      <c r="K2" s="49" t="s">
        <v>46</v>
      </c>
      <c r="L2" s="49" t="s">
        <v>68</v>
      </c>
      <c r="M2" s="50" t="s">
        <v>2</v>
      </c>
    </row>
    <row r="3" spans="1:13" ht="22.5" customHeight="1" x14ac:dyDescent="0.15">
      <c r="A3" s="51">
        <v>2017</v>
      </c>
      <c r="B3" s="43">
        <v>11</v>
      </c>
      <c r="C3" s="43" t="s">
        <v>147</v>
      </c>
      <c r="D3" s="110" t="s">
        <v>148</v>
      </c>
      <c r="E3" s="43" t="s">
        <v>69</v>
      </c>
      <c r="F3" s="106">
        <v>1500</v>
      </c>
      <c r="G3" s="43" t="s">
        <v>149</v>
      </c>
      <c r="H3" s="43" t="s">
        <v>149</v>
      </c>
      <c r="I3" s="106">
        <v>1500</v>
      </c>
      <c r="J3" s="52" t="s">
        <v>150</v>
      </c>
      <c r="K3" s="43" t="s">
        <v>151</v>
      </c>
      <c r="L3" s="43">
        <v>1022006079</v>
      </c>
      <c r="M3" s="111"/>
    </row>
    <row r="4" spans="1:13" ht="14.25" thickBot="1" x14ac:dyDescent="0.2">
      <c r="A4" s="54"/>
      <c r="B4" s="55"/>
      <c r="C4" s="56" t="s">
        <v>139</v>
      </c>
      <c r="D4" s="55"/>
      <c r="E4" s="56"/>
      <c r="F4" s="57"/>
      <c r="G4" s="58"/>
      <c r="H4" s="59"/>
      <c r="I4" s="56"/>
      <c r="J4" s="112"/>
      <c r="K4" s="112"/>
      <c r="L4" s="112"/>
      <c r="M4" s="113"/>
    </row>
  </sheetData>
  <mergeCells count="1">
    <mergeCell ref="A1:M1"/>
  </mergeCells>
  <phoneticPr fontId="4" type="noConversion"/>
  <dataValidations count="3">
    <dataValidation type="list" allowBlank="1" showInputMessage="1" showErrorMessage="1" sqref="D3">
      <formula1>"토건,토목,건축,전문,전기,통신,소방,기타"</formula1>
    </dataValidation>
    <dataValidation type="list" allowBlank="1" showInputMessage="1" showErrorMessage="1" sqref="E3">
      <formula1>"대안,턴키,일반,PQ,수의,실적"</formula1>
    </dataValidation>
    <dataValidation type="list" allowBlank="1" showInputMessage="1" showErrorMessage="1" sqref="D4">
      <formula1>"일반총액,일반단가,일반종낙,제한총액,제한단가,제한종낙,수의총액,수의단가,기타"</formula1>
    </dataValidation>
  </dataValidations>
  <pageMargins left="0.7" right="0.7" top="0.75" bottom="0.75" header="0.3" footer="0.3"/>
  <pageSetup paperSize="9" orientation="portrait" horizontalDpi="300" verticalDpi="300" r:id="rId1"/>
  <legacyDrawing r:id="rId2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J63"/>
  <sheetViews>
    <sheetView topLeftCell="A5" zoomScaleNormal="100" workbookViewId="0">
      <selection activeCell="B21" sqref="B21"/>
    </sheetView>
  </sheetViews>
  <sheetFormatPr defaultRowHeight="13.5" x14ac:dyDescent="0.15"/>
  <cols>
    <col min="1" max="1" width="24.44140625" style="1" customWidth="1"/>
    <col min="2" max="2" width="13.5546875" style="1" customWidth="1"/>
    <col min="3" max="3" width="11.33203125" style="9" customWidth="1"/>
    <col min="4" max="4" width="11.5546875" style="9" bestFit="1" customWidth="1"/>
    <col min="5" max="5" width="8.88671875" style="1" customWidth="1"/>
    <col min="6" max="6" width="9.21875" style="1" customWidth="1"/>
    <col min="7" max="10" width="9.6640625" style="1" customWidth="1"/>
  </cols>
  <sheetData>
    <row r="1" spans="1:10" ht="25.5" x14ac:dyDescent="0.15">
      <c r="A1" s="126" t="s">
        <v>4</v>
      </c>
      <c r="B1" s="126"/>
      <c r="C1" s="126"/>
      <c r="D1" s="126"/>
      <c r="E1" s="126"/>
      <c r="F1" s="126"/>
      <c r="G1" s="126"/>
      <c r="H1" s="126"/>
      <c r="I1" s="126"/>
      <c r="J1" s="126"/>
    </row>
    <row r="2" spans="1:10" ht="26.25" thickBot="1" x14ac:dyDescent="0.2">
      <c r="A2" s="11" t="s">
        <v>63</v>
      </c>
      <c r="B2" s="11"/>
      <c r="C2" s="78"/>
      <c r="D2" s="78"/>
      <c r="E2" s="39"/>
      <c r="F2" s="39"/>
      <c r="G2" s="12"/>
      <c r="H2" s="12"/>
      <c r="I2" s="127" t="s">
        <v>152</v>
      </c>
      <c r="J2" s="127"/>
    </row>
    <row r="3" spans="1:10" ht="28.5" customHeight="1" x14ac:dyDescent="0.15">
      <c r="A3" s="79" t="s">
        <v>3</v>
      </c>
      <c r="B3" s="80" t="s">
        <v>19</v>
      </c>
      <c r="C3" s="81" t="s">
        <v>5</v>
      </c>
      <c r="D3" s="82" t="s">
        <v>64</v>
      </c>
      <c r="E3" s="80" t="s">
        <v>6</v>
      </c>
      <c r="F3" s="80" t="s">
        <v>7</v>
      </c>
      <c r="G3" s="80" t="s">
        <v>8</v>
      </c>
      <c r="H3" s="80" t="s">
        <v>9</v>
      </c>
      <c r="I3" s="80" t="s">
        <v>18</v>
      </c>
      <c r="J3" s="83" t="s">
        <v>10</v>
      </c>
    </row>
    <row r="4" spans="1:10" ht="20.25" customHeight="1" x14ac:dyDescent="0.15">
      <c r="A4" s="97" t="s">
        <v>111</v>
      </c>
      <c r="B4" s="21" t="s">
        <v>70</v>
      </c>
      <c r="C4" s="98">
        <v>2520000</v>
      </c>
      <c r="D4" s="99">
        <v>210000</v>
      </c>
      <c r="E4" s="22" t="s">
        <v>71</v>
      </c>
      <c r="F4" s="23" t="s">
        <v>72</v>
      </c>
      <c r="G4" s="23" t="s">
        <v>73</v>
      </c>
      <c r="H4" s="23" t="s">
        <v>153</v>
      </c>
      <c r="I4" s="23" t="s">
        <v>153</v>
      </c>
      <c r="J4" s="84" t="s">
        <v>154</v>
      </c>
    </row>
    <row r="5" spans="1:10" ht="20.25" customHeight="1" x14ac:dyDescent="0.15">
      <c r="A5" s="97" t="s">
        <v>74</v>
      </c>
      <c r="B5" s="21" t="s">
        <v>75</v>
      </c>
      <c r="C5" s="98">
        <v>3240000</v>
      </c>
      <c r="D5" s="99">
        <v>270000</v>
      </c>
      <c r="E5" s="22" t="s">
        <v>76</v>
      </c>
      <c r="F5" s="23" t="s">
        <v>72</v>
      </c>
      <c r="G5" s="23" t="s">
        <v>73</v>
      </c>
      <c r="H5" s="23" t="s">
        <v>153</v>
      </c>
      <c r="I5" s="23" t="s">
        <v>153</v>
      </c>
      <c r="J5" s="84" t="s">
        <v>154</v>
      </c>
    </row>
    <row r="6" spans="1:10" ht="20.25" customHeight="1" x14ac:dyDescent="0.15">
      <c r="A6" s="97" t="s">
        <v>77</v>
      </c>
      <c r="B6" s="21" t="s">
        <v>78</v>
      </c>
      <c r="C6" s="98">
        <v>2400000</v>
      </c>
      <c r="D6" s="99">
        <v>200000</v>
      </c>
      <c r="E6" s="22" t="s">
        <v>79</v>
      </c>
      <c r="F6" s="23" t="s">
        <v>72</v>
      </c>
      <c r="G6" s="23" t="s">
        <v>73</v>
      </c>
      <c r="H6" s="23" t="s">
        <v>153</v>
      </c>
      <c r="I6" s="23" t="s">
        <v>153</v>
      </c>
      <c r="J6" s="84" t="s">
        <v>154</v>
      </c>
    </row>
    <row r="7" spans="1:10" s="5" customFormat="1" ht="20.25" customHeight="1" x14ac:dyDescent="0.15">
      <c r="A7" s="97" t="s">
        <v>80</v>
      </c>
      <c r="B7" s="21" t="s">
        <v>81</v>
      </c>
      <c r="C7" s="98">
        <v>480000</v>
      </c>
      <c r="D7" s="99">
        <v>40000</v>
      </c>
      <c r="E7" s="22" t="s">
        <v>82</v>
      </c>
      <c r="F7" s="23" t="s">
        <v>72</v>
      </c>
      <c r="G7" s="23" t="s">
        <v>73</v>
      </c>
      <c r="H7" s="23" t="s">
        <v>153</v>
      </c>
      <c r="I7" s="23" t="s">
        <v>153</v>
      </c>
      <c r="J7" s="84" t="s">
        <v>154</v>
      </c>
    </row>
    <row r="8" spans="1:10" s="5" customFormat="1" ht="20.25" customHeight="1" x14ac:dyDescent="0.15">
      <c r="A8" s="97" t="s">
        <v>83</v>
      </c>
      <c r="B8" s="21" t="s">
        <v>84</v>
      </c>
      <c r="C8" s="98">
        <v>6896400</v>
      </c>
      <c r="D8" s="99">
        <v>608600</v>
      </c>
      <c r="E8" s="22" t="s">
        <v>85</v>
      </c>
      <c r="F8" s="23" t="s">
        <v>72</v>
      </c>
      <c r="G8" s="23" t="s">
        <v>73</v>
      </c>
      <c r="H8" s="23" t="s">
        <v>153</v>
      </c>
      <c r="I8" s="23" t="s">
        <v>153</v>
      </c>
      <c r="J8" s="84" t="s">
        <v>154</v>
      </c>
    </row>
    <row r="9" spans="1:10" ht="20.25" customHeight="1" x14ac:dyDescent="0.15">
      <c r="A9" s="97" t="s">
        <v>86</v>
      </c>
      <c r="B9" s="21" t="s">
        <v>84</v>
      </c>
      <c r="C9" s="98">
        <v>789600</v>
      </c>
      <c r="D9" s="99">
        <v>131600</v>
      </c>
      <c r="E9" s="22" t="s">
        <v>215</v>
      </c>
      <c r="F9" s="24" t="s">
        <v>214</v>
      </c>
      <c r="G9" s="23" t="s">
        <v>73</v>
      </c>
      <c r="H9" s="23" t="s">
        <v>153</v>
      </c>
      <c r="I9" s="23" t="s">
        <v>153</v>
      </c>
      <c r="J9" s="84" t="s">
        <v>154</v>
      </c>
    </row>
    <row r="10" spans="1:10" s="5" customFormat="1" ht="20.25" customHeight="1" x14ac:dyDescent="0.15">
      <c r="A10" s="97" t="s">
        <v>212</v>
      </c>
      <c r="B10" s="21" t="s">
        <v>213</v>
      </c>
      <c r="C10" s="98">
        <v>1752300</v>
      </c>
      <c r="D10" s="99">
        <v>159300</v>
      </c>
      <c r="E10" s="22" t="s">
        <v>85</v>
      </c>
      <c r="F10" s="24" t="s">
        <v>72</v>
      </c>
      <c r="G10" s="23" t="s">
        <v>73</v>
      </c>
      <c r="H10" s="23" t="s">
        <v>153</v>
      </c>
      <c r="I10" s="23" t="s">
        <v>153</v>
      </c>
      <c r="J10" s="84" t="s">
        <v>154</v>
      </c>
    </row>
    <row r="11" spans="1:10" s="6" customFormat="1" ht="20.25" customHeight="1" x14ac:dyDescent="0.15">
      <c r="A11" s="97" t="s">
        <v>87</v>
      </c>
      <c r="B11" s="21" t="s">
        <v>88</v>
      </c>
      <c r="C11" s="98">
        <v>2631600</v>
      </c>
      <c r="D11" s="99">
        <v>219300</v>
      </c>
      <c r="E11" s="22" t="s">
        <v>82</v>
      </c>
      <c r="F11" s="23" t="s">
        <v>72</v>
      </c>
      <c r="G11" s="23" t="s">
        <v>73</v>
      </c>
      <c r="H11" s="23" t="s">
        <v>153</v>
      </c>
      <c r="I11" s="23" t="s">
        <v>153</v>
      </c>
      <c r="J11" s="84" t="s">
        <v>154</v>
      </c>
    </row>
    <row r="12" spans="1:10" ht="20.25" customHeight="1" x14ac:dyDescent="0.15">
      <c r="A12" s="97" t="s">
        <v>89</v>
      </c>
      <c r="B12" s="21" t="s">
        <v>90</v>
      </c>
      <c r="C12" s="98">
        <v>2386800</v>
      </c>
      <c r="D12" s="99">
        <v>198900</v>
      </c>
      <c r="E12" s="22" t="s">
        <v>82</v>
      </c>
      <c r="F12" s="23" t="s">
        <v>72</v>
      </c>
      <c r="G12" s="23" t="s">
        <v>73</v>
      </c>
      <c r="H12" s="23" t="s">
        <v>153</v>
      </c>
      <c r="I12" s="23" t="s">
        <v>153</v>
      </c>
      <c r="J12" s="84" t="s">
        <v>154</v>
      </c>
    </row>
    <row r="13" spans="1:10" ht="20.25" customHeight="1" x14ac:dyDescent="0.15">
      <c r="A13" s="100" t="s">
        <v>91</v>
      </c>
      <c r="B13" s="21" t="s">
        <v>92</v>
      </c>
      <c r="C13" s="98">
        <v>239541470</v>
      </c>
      <c r="D13" s="98">
        <v>19412680</v>
      </c>
      <c r="E13" s="22" t="s">
        <v>93</v>
      </c>
      <c r="F13" s="23" t="s">
        <v>72</v>
      </c>
      <c r="G13" s="23" t="s">
        <v>73</v>
      </c>
      <c r="H13" s="23" t="s">
        <v>153</v>
      </c>
      <c r="I13" s="23" t="s">
        <v>153</v>
      </c>
      <c r="J13" s="84" t="s">
        <v>154</v>
      </c>
    </row>
    <row r="14" spans="1:10" ht="20.25" customHeight="1" x14ac:dyDescent="0.15">
      <c r="A14" s="100" t="s">
        <v>94</v>
      </c>
      <c r="B14" s="21" t="s">
        <v>95</v>
      </c>
      <c r="C14" s="98">
        <v>3240000</v>
      </c>
      <c r="D14" s="98">
        <v>270000</v>
      </c>
      <c r="E14" s="22" t="s">
        <v>71</v>
      </c>
      <c r="F14" s="23" t="s">
        <v>72</v>
      </c>
      <c r="G14" s="23" t="s">
        <v>73</v>
      </c>
      <c r="H14" s="23" t="s">
        <v>153</v>
      </c>
      <c r="I14" s="23" t="s">
        <v>153</v>
      </c>
      <c r="J14" s="84" t="s">
        <v>154</v>
      </c>
    </row>
    <row r="15" spans="1:10" ht="20.25" customHeight="1" x14ac:dyDescent="0.15">
      <c r="A15" s="100" t="s">
        <v>96</v>
      </c>
      <c r="B15" s="21" t="s">
        <v>97</v>
      </c>
      <c r="C15" s="98">
        <v>840000</v>
      </c>
      <c r="D15" s="98">
        <v>70000</v>
      </c>
      <c r="E15" s="22" t="s">
        <v>82</v>
      </c>
      <c r="F15" s="23" t="s">
        <v>72</v>
      </c>
      <c r="G15" s="23" t="s">
        <v>73</v>
      </c>
      <c r="H15" s="23" t="s">
        <v>153</v>
      </c>
      <c r="I15" s="23" t="s">
        <v>153</v>
      </c>
      <c r="J15" s="84" t="s">
        <v>154</v>
      </c>
    </row>
    <row r="16" spans="1:10" ht="20.25" customHeight="1" x14ac:dyDescent="0.15">
      <c r="A16" s="100" t="s">
        <v>98</v>
      </c>
      <c r="B16" s="21" t="s">
        <v>99</v>
      </c>
      <c r="C16" s="98">
        <v>2160000</v>
      </c>
      <c r="D16" s="98">
        <v>180000</v>
      </c>
      <c r="E16" s="22" t="s">
        <v>71</v>
      </c>
      <c r="F16" s="23" t="s">
        <v>72</v>
      </c>
      <c r="G16" s="23" t="s">
        <v>73</v>
      </c>
      <c r="H16" s="23" t="s">
        <v>153</v>
      </c>
      <c r="I16" s="23" t="s">
        <v>153</v>
      </c>
      <c r="J16" s="84" t="s">
        <v>154</v>
      </c>
    </row>
    <row r="17" spans="1:10" ht="20.25" customHeight="1" x14ac:dyDescent="0.15">
      <c r="A17" s="100" t="s">
        <v>100</v>
      </c>
      <c r="B17" s="21" t="s">
        <v>101</v>
      </c>
      <c r="C17" s="98">
        <v>420815000</v>
      </c>
      <c r="D17" s="98">
        <v>38861380</v>
      </c>
      <c r="E17" s="22" t="s">
        <v>102</v>
      </c>
      <c r="F17" s="23" t="s">
        <v>72</v>
      </c>
      <c r="G17" s="23" t="s">
        <v>73</v>
      </c>
      <c r="H17" s="23" t="s">
        <v>153</v>
      </c>
      <c r="I17" s="23" t="s">
        <v>153</v>
      </c>
      <c r="J17" s="84" t="s">
        <v>154</v>
      </c>
    </row>
    <row r="18" spans="1:10" ht="20.25" customHeight="1" x14ac:dyDescent="0.15">
      <c r="A18" s="100" t="s">
        <v>103</v>
      </c>
      <c r="B18" s="21" t="s">
        <v>104</v>
      </c>
      <c r="C18" s="98">
        <v>2400000</v>
      </c>
      <c r="D18" s="98">
        <v>150000</v>
      </c>
      <c r="E18" s="22" t="s">
        <v>79</v>
      </c>
      <c r="F18" s="23" t="s">
        <v>72</v>
      </c>
      <c r="G18" s="23" t="s">
        <v>73</v>
      </c>
      <c r="H18" s="23" t="s">
        <v>153</v>
      </c>
      <c r="I18" s="23" t="s">
        <v>153</v>
      </c>
      <c r="J18" s="84" t="s">
        <v>154</v>
      </c>
    </row>
    <row r="19" spans="1:10" ht="20.25" customHeight="1" x14ac:dyDescent="0.15">
      <c r="A19" s="100" t="s">
        <v>105</v>
      </c>
      <c r="B19" s="21" t="s">
        <v>106</v>
      </c>
      <c r="C19" s="98">
        <v>9675000</v>
      </c>
      <c r="D19" s="101">
        <v>860000</v>
      </c>
      <c r="E19" s="22" t="s">
        <v>107</v>
      </c>
      <c r="F19" s="23" t="s">
        <v>108</v>
      </c>
      <c r="G19" s="23" t="s">
        <v>109</v>
      </c>
      <c r="H19" s="23" t="s">
        <v>153</v>
      </c>
      <c r="I19" s="23" t="s">
        <v>153</v>
      </c>
      <c r="J19" s="84" t="s">
        <v>154</v>
      </c>
    </row>
    <row r="20" spans="1:10" ht="20.25" customHeight="1" x14ac:dyDescent="0.15">
      <c r="A20" s="103" t="s">
        <v>155</v>
      </c>
      <c r="B20" s="28" t="s">
        <v>117</v>
      </c>
      <c r="C20" s="104">
        <v>400000</v>
      </c>
      <c r="D20" s="104">
        <v>400000</v>
      </c>
      <c r="E20" s="25">
        <v>42990</v>
      </c>
      <c r="F20" s="25">
        <v>43001</v>
      </c>
      <c r="G20" s="25">
        <v>43001</v>
      </c>
      <c r="H20" s="25">
        <v>43001</v>
      </c>
      <c r="I20" s="25">
        <v>43001</v>
      </c>
      <c r="J20" s="84"/>
    </row>
    <row r="21" spans="1:10" ht="20.25" customHeight="1" x14ac:dyDescent="0.15">
      <c r="A21" s="105" t="s">
        <v>156</v>
      </c>
      <c r="B21" s="29" t="s">
        <v>158</v>
      </c>
      <c r="C21" s="102">
        <v>1500000</v>
      </c>
      <c r="D21" s="102">
        <v>1500000</v>
      </c>
      <c r="E21" s="26">
        <v>42993</v>
      </c>
      <c r="F21" s="26">
        <v>42994</v>
      </c>
      <c r="G21" s="26">
        <v>42994</v>
      </c>
      <c r="H21" s="26">
        <v>42994</v>
      </c>
      <c r="I21" s="26">
        <v>42994</v>
      </c>
      <c r="J21" s="84"/>
    </row>
    <row r="22" spans="1:10" ht="20.25" customHeight="1" x14ac:dyDescent="0.15">
      <c r="A22" s="103" t="s">
        <v>157</v>
      </c>
      <c r="B22" s="28" t="s">
        <v>159</v>
      </c>
      <c r="C22" s="101">
        <v>1800000</v>
      </c>
      <c r="D22" s="101">
        <v>1650000</v>
      </c>
      <c r="E22" s="25">
        <v>42998</v>
      </c>
      <c r="F22" s="25">
        <v>42998</v>
      </c>
      <c r="G22" s="25">
        <v>42998</v>
      </c>
      <c r="H22" s="25">
        <v>42998</v>
      </c>
      <c r="I22" s="25">
        <v>42998</v>
      </c>
      <c r="J22" s="84"/>
    </row>
    <row r="23" spans="1:10" s="5" customFormat="1" ht="20.25" customHeight="1" x14ac:dyDescent="0.15">
      <c r="A23" s="97" t="s">
        <v>212</v>
      </c>
      <c r="B23" s="21" t="s">
        <v>213</v>
      </c>
      <c r="C23" s="98">
        <v>1752300</v>
      </c>
      <c r="D23" s="99">
        <v>159300</v>
      </c>
      <c r="E23" s="22" t="s">
        <v>85</v>
      </c>
      <c r="F23" s="24" t="s">
        <v>72</v>
      </c>
      <c r="G23" s="23" t="s">
        <v>73</v>
      </c>
      <c r="H23" s="23" t="s">
        <v>216</v>
      </c>
      <c r="I23" s="23" t="s">
        <v>216</v>
      </c>
      <c r="J23" s="84" t="s">
        <v>217</v>
      </c>
    </row>
    <row r="24" spans="1:10" s="5" customFormat="1" ht="20.25" customHeight="1" x14ac:dyDescent="0.15">
      <c r="A24" s="97" t="s">
        <v>80</v>
      </c>
      <c r="B24" s="21" t="s">
        <v>81</v>
      </c>
      <c r="C24" s="98">
        <v>480000</v>
      </c>
      <c r="D24" s="99">
        <v>40000</v>
      </c>
      <c r="E24" s="22" t="s">
        <v>82</v>
      </c>
      <c r="F24" s="23" t="s">
        <v>72</v>
      </c>
      <c r="G24" s="23" t="s">
        <v>73</v>
      </c>
      <c r="H24" s="23" t="s">
        <v>216</v>
      </c>
      <c r="I24" s="23" t="s">
        <v>216</v>
      </c>
      <c r="J24" s="84" t="s">
        <v>217</v>
      </c>
    </row>
    <row r="25" spans="1:10" s="5" customFormat="1" ht="20.25" customHeight="1" x14ac:dyDescent="0.15">
      <c r="A25" s="97" t="s">
        <v>77</v>
      </c>
      <c r="B25" s="21" t="s">
        <v>78</v>
      </c>
      <c r="C25" s="98">
        <v>2400000</v>
      </c>
      <c r="D25" s="99">
        <v>200000</v>
      </c>
      <c r="E25" s="22" t="s">
        <v>79</v>
      </c>
      <c r="F25" s="23" t="s">
        <v>72</v>
      </c>
      <c r="G25" s="23" t="s">
        <v>73</v>
      </c>
      <c r="H25" s="23" t="s">
        <v>216</v>
      </c>
      <c r="I25" s="23" t="s">
        <v>216</v>
      </c>
      <c r="J25" s="84" t="s">
        <v>217</v>
      </c>
    </row>
    <row r="26" spans="1:10" s="5" customFormat="1" ht="20.25" customHeight="1" x14ac:dyDescent="0.15">
      <c r="A26" s="100" t="s">
        <v>91</v>
      </c>
      <c r="B26" s="21" t="s">
        <v>92</v>
      </c>
      <c r="C26" s="98">
        <v>239541470</v>
      </c>
      <c r="D26" s="98">
        <v>19412680</v>
      </c>
      <c r="E26" s="22" t="s">
        <v>93</v>
      </c>
      <c r="F26" s="23" t="s">
        <v>72</v>
      </c>
      <c r="G26" s="23" t="s">
        <v>73</v>
      </c>
      <c r="H26" s="23" t="s">
        <v>216</v>
      </c>
      <c r="I26" s="23" t="s">
        <v>216</v>
      </c>
      <c r="J26" s="84" t="s">
        <v>217</v>
      </c>
    </row>
    <row r="27" spans="1:10" s="5" customFormat="1" ht="20.25" customHeight="1" thickBot="1" x14ac:dyDescent="0.2">
      <c r="A27" s="119" t="s">
        <v>100</v>
      </c>
      <c r="B27" s="120" t="s">
        <v>101</v>
      </c>
      <c r="C27" s="121">
        <v>420815000</v>
      </c>
      <c r="D27" s="121">
        <v>38861380</v>
      </c>
      <c r="E27" s="122" t="s">
        <v>102</v>
      </c>
      <c r="F27" s="123" t="s">
        <v>72</v>
      </c>
      <c r="G27" s="123" t="s">
        <v>73</v>
      </c>
      <c r="H27" s="123" t="s">
        <v>216</v>
      </c>
      <c r="I27" s="123" t="s">
        <v>216</v>
      </c>
      <c r="J27" s="118" t="s">
        <v>217</v>
      </c>
    </row>
    <row r="28" spans="1:10" ht="20.25" customHeight="1" x14ac:dyDescent="0.15"/>
    <row r="29" spans="1:10" ht="20.25" customHeight="1" x14ac:dyDescent="0.15"/>
    <row r="30" spans="1:10" ht="20.25" customHeight="1" x14ac:dyDescent="0.15"/>
    <row r="31" spans="1:10" ht="20.25" customHeight="1" x14ac:dyDescent="0.15"/>
    <row r="32" spans="1:10" ht="20.25" customHeight="1" x14ac:dyDescent="0.15"/>
    <row r="33" ht="20.25" customHeight="1" x14ac:dyDescent="0.15"/>
    <row r="34" ht="20.25" customHeight="1" x14ac:dyDescent="0.15"/>
    <row r="35" ht="20.25" customHeight="1" x14ac:dyDescent="0.15"/>
    <row r="36" ht="20.25" customHeight="1" x14ac:dyDescent="0.15"/>
    <row r="37" ht="20.25" customHeight="1" x14ac:dyDescent="0.15"/>
    <row r="38" ht="20.25" customHeight="1" x14ac:dyDescent="0.15"/>
    <row r="39" ht="20.25" customHeight="1" x14ac:dyDescent="0.15"/>
    <row r="40" ht="20.25" customHeight="1" x14ac:dyDescent="0.15"/>
    <row r="41" ht="20.25" customHeight="1" x14ac:dyDescent="0.15"/>
    <row r="42" ht="20.25" customHeight="1" x14ac:dyDescent="0.15"/>
    <row r="43" ht="20.25" customHeight="1" x14ac:dyDescent="0.15"/>
    <row r="44" ht="20.25" customHeight="1" x14ac:dyDescent="0.15"/>
    <row r="45" ht="20.25" customHeight="1" x14ac:dyDescent="0.15"/>
    <row r="46" ht="20.25" customHeight="1" x14ac:dyDescent="0.15"/>
    <row r="47" ht="20.25" customHeight="1" x14ac:dyDescent="0.15"/>
    <row r="48" ht="20.25" customHeight="1" x14ac:dyDescent="0.15"/>
    <row r="49" ht="20.25" customHeight="1" x14ac:dyDescent="0.15"/>
    <row r="50" ht="20.25" customHeight="1" x14ac:dyDescent="0.15"/>
    <row r="51" ht="20.25" customHeight="1" x14ac:dyDescent="0.15"/>
    <row r="52" ht="20.25" customHeight="1" x14ac:dyDescent="0.15"/>
    <row r="53" ht="20.25" customHeight="1" x14ac:dyDescent="0.15"/>
    <row r="54" ht="20.25" customHeight="1" x14ac:dyDescent="0.15"/>
    <row r="55" ht="20.25" customHeight="1" x14ac:dyDescent="0.15"/>
    <row r="56" ht="20.25" customHeight="1" x14ac:dyDescent="0.15"/>
    <row r="57" ht="20.25" customHeight="1" x14ac:dyDescent="0.15"/>
    <row r="58" ht="20.25" customHeight="1" x14ac:dyDescent="0.15"/>
    <row r="59" ht="20.25" customHeight="1" x14ac:dyDescent="0.15"/>
    <row r="60" ht="20.25" customHeight="1" x14ac:dyDescent="0.15"/>
    <row r="61" ht="20.25" customHeight="1" x14ac:dyDescent="0.15"/>
    <row r="62" ht="20.25" customHeight="1" x14ac:dyDescent="0.15"/>
    <row r="63" ht="20.25" customHeight="1" x14ac:dyDescent="0.15"/>
  </sheetData>
  <mergeCells count="2">
    <mergeCell ref="A1:J1"/>
    <mergeCell ref="I2:J2"/>
  </mergeCells>
  <phoneticPr fontId="4" type="noConversion"/>
  <pageMargins left="0.23622047244094491" right="0.23622047244094491" top="0.19685039370078741" bottom="0.74803149606299213" header="0.31496062992125984" footer="0.31496062992125984"/>
  <pageSetup paperSize="9" orientation="landscape" r:id="rId1"/>
  <rowBreaks count="1" manualBreakCount="1">
    <brk id="19" max="16383" man="1"/>
  </rowBreaks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G25"/>
  <sheetViews>
    <sheetView workbookViewId="0">
      <selection activeCell="C21" sqref="C21"/>
    </sheetView>
  </sheetViews>
  <sheetFormatPr defaultRowHeight="13.5" x14ac:dyDescent="0.15"/>
  <cols>
    <col min="1" max="1" width="14.88671875" style="1" customWidth="1"/>
    <col min="2" max="2" width="26.6640625" style="74" customWidth="1"/>
    <col min="3" max="3" width="9.5546875" style="74" customWidth="1"/>
    <col min="4" max="4" width="10.6640625" style="1" bestFit="1" customWidth="1"/>
    <col min="5" max="5" width="24.5546875" style="76" customWidth="1"/>
    <col min="6" max="6" width="15.44140625" style="76" customWidth="1"/>
    <col min="7" max="7" width="8.44140625" style="1" customWidth="1"/>
  </cols>
  <sheetData>
    <row r="1" spans="1:7" ht="25.5" x14ac:dyDescent="0.15">
      <c r="A1" s="126" t="s">
        <v>11</v>
      </c>
      <c r="B1" s="126"/>
      <c r="C1" s="126"/>
      <c r="D1" s="126"/>
      <c r="E1" s="126"/>
      <c r="F1" s="126"/>
      <c r="G1" s="126"/>
    </row>
    <row r="2" spans="1:7" ht="26.25" thickBot="1" x14ac:dyDescent="0.2">
      <c r="A2" s="128" t="s">
        <v>63</v>
      </c>
      <c r="B2" s="128"/>
      <c r="C2" s="39"/>
      <c r="D2" s="39"/>
      <c r="E2" s="18"/>
      <c r="F2" s="127" t="s">
        <v>152</v>
      </c>
      <c r="G2" s="127"/>
    </row>
    <row r="3" spans="1:7" ht="26.25" customHeight="1" x14ac:dyDescent="0.15">
      <c r="A3" s="85" t="s">
        <v>135</v>
      </c>
      <c r="B3" s="80" t="s">
        <v>3</v>
      </c>
      <c r="C3" s="80" t="s">
        <v>12</v>
      </c>
      <c r="D3" s="80" t="s">
        <v>13</v>
      </c>
      <c r="E3" s="80" t="s">
        <v>14</v>
      </c>
      <c r="F3" s="80" t="s">
        <v>15</v>
      </c>
      <c r="G3" s="83" t="s">
        <v>2</v>
      </c>
    </row>
    <row r="4" spans="1:7" s="5" customFormat="1" ht="18" customHeight="1" x14ac:dyDescent="0.15">
      <c r="A4" s="86" t="s">
        <v>65</v>
      </c>
      <c r="B4" s="70" t="s">
        <v>160</v>
      </c>
      <c r="C4" s="91" t="s">
        <v>179</v>
      </c>
      <c r="D4" s="69">
        <v>159300</v>
      </c>
      <c r="E4" s="75" t="s">
        <v>118</v>
      </c>
      <c r="F4" s="70" t="s">
        <v>119</v>
      </c>
      <c r="G4" s="87"/>
    </row>
    <row r="5" spans="1:7" s="5" customFormat="1" ht="18" customHeight="1" x14ac:dyDescent="0.15">
      <c r="A5" s="86" t="s">
        <v>65</v>
      </c>
      <c r="B5" s="72" t="s">
        <v>161</v>
      </c>
      <c r="C5" s="91" t="s">
        <v>179</v>
      </c>
      <c r="D5" s="69">
        <v>40000</v>
      </c>
      <c r="E5" s="75" t="s">
        <v>118</v>
      </c>
      <c r="F5" s="70" t="s">
        <v>123</v>
      </c>
      <c r="G5" s="87"/>
    </row>
    <row r="6" spans="1:7" s="5" customFormat="1" ht="18" customHeight="1" x14ac:dyDescent="0.15">
      <c r="A6" s="86" t="s">
        <v>65</v>
      </c>
      <c r="B6" s="72" t="s">
        <v>162</v>
      </c>
      <c r="C6" s="91" t="s">
        <v>179</v>
      </c>
      <c r="D6" s="69">
        <v>200000</v>
      </c>
      <c r="E6" s="75" t="s">
        <v>118</v>
      </c>
      <c r="F6" s="70" t="s">
        <v>124</v>
      </c>
      <c r="G6" s="87"/>
    </row>
    <row r="7" spans="1:7" s="5" customFormat="1" ht="18" customHeight="1" x14ac:dyDescent="0.15">
      <c r="A7" s="86" t="s">
        <v>65</v>
      </c>
      <c r="B7" s="72" t="s">
        <v>163</v>
      </c>
      <c r="C7" s="91" t="s">
        <v>180</v>
      </c>
      <c r="D7" s="69">
        <v>198900</v>
      </c>
      <c r="E7" s="75" t="s">
        <v>120</v>
      </c>
      <c r="F7" s="70" t="s">
        <v>125</v>
      </c>
      <c r="G7" s="87"/>
    </row>
    <row r="8" spans="1:7" s="5" customFormat="1" ht="18" customHeight="1" x14ac:dyDescent="0.15">
      <c r="A8" s="86" t="s">
        <v>65</v>
      </c>
      <c r="B8" s="73" t="s">
        <v>164</v>
      </c>
      <c r="C8" s="91" t="s">
        <v>179</v>
      </c>
      <c r="D8" s="69">
        <v>270000</v>
      </c>
      <c r="E8" s="75" t="s">
        <v>130</v>
      </c>
      <c r="F8" s="70" t="s">
        <v>131</v>
      </c>
      <c r="G8" s="87"/>
    </row>
    <row r="9" spans="1:7" s="5" customFormat="1" ht="18" customHeight="1" x14ac:dyDescent="0.15">
      <c r="A9" s="86" t="s">
        <v>65</v>
      </c>
      <c r="B9" s="73" t="s">
        <v>165</v>
      </c>
      <c r="C9" s="91" t="s">
        <v>179</v>
      </c>
      <c r="D9" s="69">
        <v>210000</v>
      </c>
      <c r="E9" s="75" t="s">
        <v>130</v>
      </c>
      <c r="F9" s="70" t="s">
        <v>132</v>
      </c>
      <c r="G9" s="87"/>
    </row>
    <row r="10" spans="1:7" s="5" customFormat="1" ht="18" customHeight="1" x14ac:dyDescent="0.15">
      <c r="A10" s="86" t="s">
        <v>65</v>
      </c>
      <c r="B10" s="72" t="s">
        <v>166</v>
      </c>
      <c r="C10" s="91" t="s">
        <v>181</v>
      </c>
      <c r="D10" s="69">
        <v>19498020</v>
      </c>
      <c r="E10" s="75" t="s">
        <v>121</v>
      </c>
      <c r="F10" s="70" t="s">
        <v>92</v>
      </c>
      <c r="G10" s="87"/>
    </row>
    <row r="11" spans="1:7" s="5" customFormat="1" ht="18" customHeight="1" x14ac:dyDescent="0.15">
      <c r="A11" s="86" t="s">
        <v>65</v>
      </c>
      <c r="B11" s="72" t="s">
        <v>167</v>
      </c>
      <c r="C11" s="91" t="s">
        <v>179</v>
      </c>
      <c r="D11" s="69">
        <v>180000</v>
      </c>
      <c r="E11" s="75" t="s">
        <v>118</v>
      </c>
      <c r="F11" s="70" t="s">
        <v>126</v>
      </c>
      <c r="G11" s="87"/>
    </row>
    <row r="12" spans="1:7" s="5" customFormat="1" ht="18" customHeight="1" x14ac:dyDescent="0.15">
      <c r="A12" s="86" t="s">
        <v>65</v>
      </c>
      <c r="B12" s="72" t="s">
        <v>168</v>
      </c>
      <c r="C12" s="91" t="s">
        <v>181</v>
      </c>
      <c r="D12" s="69">
        <v>270000</v>
      </c>
      <c r="E12" s="75" t="s">
        <v>118</v>
      </c>
      <c r="F12" s="70" t="s">
        <v>127</v>
      </c>
      <c r="G12" s="87"/>
    </row>
    <row r="13" spans="1:7" s="5" customFormat="1" ht="18" customHeight="1" x14ac:dyDescent="0.15">
      <c r="A13" s="86" t="s">
        <v>65</v>
      </c>
      <c r="B13" s="72" t="s">
        <v>169</v>
      </c>
      <c r="C13" s="91" t="s">
        <v>181</v>
      </c>
      <c r="D13" s="69">
        <v>39197440</v>
      </c>
      <c r="E13" s="75" t="s">
        <v>122</v>
      </c>
      <c r="F13" s="70" t="s">
        <v>128</v>
      </c>
      <c r="G13" s="87"/>
    </row>
    <row r="14" spans="1:7" s="5" customFormat="1" ht="18" customHeight="1" x14ac:dyDescent="0.15">
      <c r="A14" s="86" t="s">
        <v>65</v>
      </c>
      <c r="B14" s="73" t="s">
        <v>170</v>
      </c>
      <c r="C14" s="91" t="s">
        <v>179</v>
      </c>
      <c r="D14" s="69">
        <v>219300</v>
      </c>
      <c r="E14" s="75" t="s">
        <v>120</v>
      </c>
      <c r="F14" s="70" t="s">
        <v>129</v>
      </c>
      <c r="G14" s="87"/>
    </row>
    <row r="15" spans="1:7" s="5" customFormat="1" ht="18" customHeight="1" x14ac:dyDescent="0.15">
      <c r="A15" s="86" t="s">
        <v>65</v>
      </c>
      <c r="B15" s="73" t="s">
        <v>171</v>
      </c>
      <c r="C15" s="91" t="s">
        <v>181</v>
      </c>
      <c r="D15" s="69">
        <v>70000</v>
      </c>
      <c r="E15" s="75" t="s">
        <v>118</v>
      </c>
      <c r="F15" s="70" t="s">
        <v>97</v>
      </c>
      <c r="G15" s="87"/>
    </row>
    <row r="16" spans="1:7" s="5" customFormat="1" ht="18" customHeight="1" x14ac:dyDescent="0.15">
      <c r="A16" s="86" t="s">
        <v>65</v>
      </c>
      <c r="B16" s="73" t="s">
        <v>172</v>
      </c>
      <c r="C16" s="70" t="s">
        <v>182</v>
      </c>
      <c r="D16" s="69">
        <v>160500</v>
      </c>
      <c r="E16" s="75" t="s">
        <v>118</v>
      </c>
      <c r="F16" s="70" t="s">
        <v>119</v>
      </c>
      <c r="G16" s="87"/>
    </row>
    <row r="17" spans="1:7" s="5" customFormat="1" ht="18" customHeight="1" x14ac:dyDescent="0.15">
      <c r="A17" s="86" t="s">
        <v>65</v>
      </c>
      <c r="B17" s="73" t="s">
        <v>173</v>
      </c>
      <c r="C17" s="70" t="s">
        <v>182</v>
      </c>
      <c r="D17" s="69">
        <v>574700</v>
      </c>
      <c r="E17" s="75" t="s">
        <v>118</v>
      </c>
      <c r="F17" s="70" t="s">
        <v>119</v>
      </c>
      <c r="G17" s="87"/>
    </row>
    <row r="18" spans="1:7" s="5" customFormat="1" ht="18" customHeight="1" x14ac:dyDescent="0.15">
      <c r="A18" s="86" t="s">
        <v>65</v>
      </c>
      <c r="B18" s="73" t="s">
        <v>174</v>
      </c>
      <c r="C18" s="91" t="s">
        <v>183</v>
      </c>
      <c r="D18" s="71">
        <v>860000</v>
      </c>
      <c r="E18" s="75" t="s">
        <v>133</v>
      </c>
      <c r="F18" s="70" t="s">
        <v>134</v>
      </c>
      <c r="G18" s="87"/>
    </row>
    <row r="19" spans="1:7" s="5" customFormat="1" ht="18" customHeight="1" x14ac:dyDescent="0.15">
      <c r="A19" s="86" t="s">
        <v>65</v>
      </c>
      <c r="B19" s="27" t="s">
        <v>155</v>
      </c>
      <c r="C19" s="70" t="s">
        <v>175</v>
      </c>
      <c r="D19" s="71">
        <v>400000</v>
      </c>
      <c r="E19" s="75" t="s">
        <v>136</v>
      </c>
      <c r="F19" s="70" t="s">
        <v>176</v>
      </c>
      <c r="G19" s="87"/>
    </row>
    <row r="20" spans="1:7" s="5" customFormat="1" ht="18" customHeight="1" x14ac:dyDescent="0.15">
      <c r="A20" s="86" t="s">
        <v>65</v>
      </c>
      <c r="B20" s="27" t="s">
        <v>157</v>
      </c>
      <c r="C20" s="70" t="s">
        <v>175</v>
      </c>
      <c r="D20" s="71">
        <v>1650000</v>
      </c>
      <c r="E20" s="75" t="s">
        <v>177</v>
      </c>
      <c r="F20" s="70" t="s">
        <v>178</v>
      </c>
      <c r="G20" s="87"/>
    </row>
    <row r="21" spans="1:7" s="5" customFormat="1" ht="18" customHeight="1" x14ac:dyDescent="0.15">
      <c r="A21" s="86" t="s">
        <v>65</v>
      </c>
      <c r="B21" s="70" t="s">
        <v>184</v>
      </c>
      <c r="C21" s="70" t="s">
        <v>175</v>
      </c>
      <c r="D21" s="69">
        <v>159300</v>
      </c>
      <c r="E21" s="75" t="s">
        <v>118</v>
      </c>
      <c r="F21" s="70" t="s">
        <v>213</v>
      </c>
      <c r="G21" s="87"/>
    </row>
    <row r="22" spans="1:7" s="5" customFormat="1" ht="18" customHeight="1" x14ac:dyDescent="0.15">
      <c r="A22" s="86" t="s">
        <v>65</v>
      </c>
      <c r="B22" s="72" t="s">
        <v>185</v>
      </c>
      <c r="C22" s="70" t="s">
        <v>175</v>
      </c>
      <c r="D22" s="69">
        <v>40000</v>
      </c>
      <c r="E22" s="75" t="s">
        <v>118</v>
      </c>
      <c r="F22" s="70" t="s">
        <v>123</v>
      </c>
      <c r="G22" s="87"/>
    </row>
    <row r="23" spans="1:7" s="5" customFormat="1" ht="18" customHeight="1" x14ac:dyDescent="0.15">
      <c r="A23" s="86" t="s">
        <v>65</v>
      </c>
      <c r="B23" s="72" t="s">
        <v>186</v>
      </c>
      <c r="C23" s="70" t="s">
        <v>175</v>
      </c>
      <c r="D23" s="69">
        <v>200000</v>
      </c>
      <c r="E23" s="75" t="s">
        <v>118</v>
      </c>
      <c r="F23" s="70" t="s">
        <v>124</v>
      </c>
      <c r="G23" s="87"/>
    </row>
    <row r="24" spans="1:7" s="5" customFormat="1" ht="18" customHeight="1" x14ac:dyDescent="0.15">
      <c r="A24" s="86" t="s">
        <v>65</v>
      </c>
      <c r="B24" s="72" t="s">
        <v>187</v>
      </c>
      <c r="C24" s="70" t="s">
        <v>189</v>
      </c>
      <c r="D24" s="69">
        <v>19498020</v>
      </c>
      <c r="E24" s="75" t="s">
        <v>121</v>
      </c>
      <c r="F24" s="70" t="s">
        <v>92</v>
      </c>
      <c r="G24" s="87"/>
    </row>
    <row r="25" spans="1:7" s="5" customFormat="1" ht="18" customHeight="1" thickBot="1" x14ac:dyDescent="0.2">
      <c r="A25" s="88" t="s">
        <v>65</v>
      </c>
      <c r="B25" s="114" t="s">
        <v>188</v>
      </c>
      <c r="C25" s="89" t="s">
        <v>189</v>
      </c>
      <c r="D25" s="115">
        <v>39197440</v>
      </c>
      <c r="E25" s="92" t="s">
        <v>122</v>
      </c>
      <c r="F25" s="89" t="s">
        <v>128</v>
      </c>
      <c r="G25" s="90"/>
    </row>
  </sheetData>
  <mergeCells count="3">
    <mergeCell ref="A1:G1"/>
    <mergeCell ref="A2:B2"/>
    <mergeCell ref="F2:G2"/>
  </mergeCells>
  <phoneticPr fontId="4" type="noConversion"/>
  <pageMargins left="0.7" right="0.7" top="0.75" bottom="0.75" header="0.3" footer="0.3"/>
  <pageSetup paperSize="9" orientation="portrait" r:id="rId1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E23"/>
  <sheetViews>
    <sheetView topLeftCell="A7" workbookViewId="0">
      <selection activeCell="E22" sqref="E22"/>
    </sheetView>
  </sheetViews>
  <sheetFormatPr defaultRowHeight="13.5" x14ac:dyDescent="0.15"/>
  <cols>
    <col min="1" max="1" width="14.5546875" style="1" customWidth="1"/>
    <col min="2" max="2" width="17.21875" style="1" customWidth="1"/>
    <col min="3" max="3" width="19.109375" style="1" customWidth="1"/>
    <col min="4" max="4" width="18" style="1" customWidth="1"/>
    <col min="5" max="5" width="23.77734375" style="1" customWidth="1"/>
  </cols>
  <sheetData>
    <row r="1" spans="1:5" ht="39" customHeight="1" x14ac:dyDescent="0.15">
      <c r="A1" s="126" t="s">
        <v>16</v>
      </c>
      <c r="B1" s="126"/>
      <c r="C1" s="126"/>
      <c r="D1" s="126"/>
      <c r="E1" s="126"/>
    </row>
    <row r="2" spans="1:5" ht="26.25" thickBot="1" x14ac:dyDescent="0.2">
      <c r="A2" s="11" t="s">
        <v>63</v>
      </c>
      <c r="B2" s="11"/>
      <c r="C2" s="8"/>
      <c r="D2" s="8"/>
      <c r="E2" s="12" t="s">
        <v>30</v>
      </c>
    </row>
    <row r="3" spans="1:5" s="30" customFormat="1" ht="22.5" customHeight="1" x14ac:dyDescent="0.2">
      <c r="A3" s="129" t="s">
        <v>62</v>
      </c>
      <c r="B3" s="14" t="s">
        <v>54</v>
      </c>
      <c r="C3" s="132" t="s">
        <v>190</v>
      </c>
      <c r="D3" s="132"/>
      <c r="E3" s="133"/>
    </row>
    <row r="4" spans="1:5" s="30" customFormat="1" ht="22.5" customHeight="1" x14ac:dyDescent="0.2">
      <c r="A4" s="130"/>
      <c r="B4" s="13" t="s">
        <v>23</v>
      </c>
      <c r="C4" s="31">
        <v>400000</v>
      </c>
      <c r="D4" s="13" t="s">
        <v>55</v>
      </c>
      <c r="E4" s="117">
        <v>400000</v>
      </c>
    </row>
    <row r="5" spans="1:5" s="30" customFormat="1" ht="22.5" customHeight="1" x14ac:dyDescent="0.2">
      <c r="A5" s="130"/>
      <c r="B5" s="13" t="s">
        <v>56</v>
      </c>
      <c r="C5" s="16">
        <v>1</v>
      </c>
      <c r="D5" s="13" t="s">
        <v>24</v>
      </c>
      <c r="E5" s="117">
        <v>400000</v>
      </c>
    </row>
    <row r="6" spans="1:5" s="30" customFormat="1" ht="22.5" customHeight="1" x14ac:dyDescent="0.2">
      <c r="A6" s="130"/>
      <c r="B6" s="13" t="s">
        <v>21</v>
      </c>
      <c r="C6" s="32">
        <v>42990</v>
      </c>
      <c r="D6" s="13" t="s">
        <v>22</v>
      </c>
      <c r="E6" s="36">
        <v>43001</v>
      </c>
    </row>
    <row r="7" spans="1:5" s="30" customFormat="1" ht="22.5" customHeight="1" x14ac:dyDescent="0.2">
      <c r="A7" s="130"/>
      <c r="B7" s="13" t="s">
        <v>57</v>
      </c>
      <c r="C7" s="33" t="s">
        <v>112</v>
      </c>
      <c r="D7" s="13" t="s">
        <v>58</v>
      </c>
      <c r="E7" s="36">
        <v>43001</v>
      </c>
    </row>
    <row r="8" spans="1:5" s="30" customFormat="1" ht="22.5" customHeight="1" x14ac:dyDescent="0.2">
      <c r="A8" s="130"/>
      <c r="B8" s="13" t="s">
        <v>59</v>
      </c>
      <c r="C8" s="33" t="s">
        <v>113</v>
      </c>
      <c r="D8" s="13" t="s">
        <v>26</v>
      </c>
      <c r="E8" s="37" t="s">
        <v>117</v>
      </c>
    </row>
    <row r="9" spans="1:5" s="30" customFormat="1" ht="22.5" customHeight="1" thickBot="1" x14ac:dyDescent="0.25">
      <c r="A9" s="131"/>
      <c r="B9" s="15" t="s">
        <v>60</v>
      </c>
      <c r="C9" s="34" t="s">
        <v>114</v>
      </c>
      <c r="D9" s="15" t="s">
        <v>61</v>
      </c>
      <c r="E9" s="38" t="s">
        <v>137</v>
      </c>
    </row>
    <row r="10" spans="1:5" s="30" customFormat="1" ht="22.5" customHeight="1" x14ac:dyDescent="0.2">
      <c r="A10" s="129" t="s">
        <v>62</v>
      </c>
      <c r="B10" s="14" t="s">
        <v>54</v>
      </c>
      <c r="C10" s="132" t="s">
        <v>191</v>
      </c>
      <c r="D10" s="132"/>
      <c r="E10" s="133"/>
    </row>
    <row r="11" spans="1:5" s="30" customFormat="1" ht="22.5" customHeight="1" x14ac:dyDescent="0.2">
      <c r="A11" s="130"/>
      <c r="B11" s="13" t="s">
        <v>23</v>
      </c>
      <c r="C11" s="31">
        <v>1500000</v>
      </c>
      <c r="D11" s="13" t="s">
        <v>55</v>
      </c>
      <c r="E11" s="35">
        <v>1500000</v>
      </c>
    </row>
    <row r="12" spans="1:5" s="30" customFormat="1" ht="22.5" customHeight="1" x14ac:dyDescent="0.2">
      <c r="A12" s="130"/>
      <c r="B12" s="13" t="s">
        <v>56</v>
      </c>
      <c r="C12" s="16">
        <v>1</v>
      </c>
      <c r="D12" s="13" t="s">
        <v>24</v>
      </c>
      <c r="E12" s="35">
        <v>1500000</v>
      </c>
    </row>
    <row r="13" spans="1:5" s="30" customFormat="1" ht="22.5" customHeight="1" x14ac:dyDescent="0.2">
      <c r="A13" s="130"/>
      <c r="B13" s="13" t="s">
        <v>21</v>
      </c>
      <c r="C13" s="32">
        <v>42993</v>
      </c>
      <c r="D13" s="13" t="s">
        <v>22</v>
      </c>
      <c r="E13" s="36">
        <v>42994</v>
      </c>
    </row>
    <row r="14" spans="1:5" s="30" customFormat="1" ht="22.5" customHeight="1" x14ac:dyDescent="0.2">
      <c r="A14" s="130"/>
      <c r="B14" s="13" t="s">
        <v>57</v>
      </c>
      <c r="C14" s="33" t="s">
        <v>112</v>
      </c>
      <c r="D14" s="13" t="s">
        <v>58</v>
      </c>
      <c r="E14" s="36">
        <v>42994</v>
      </c>
    </row>
    <row r="15" spans="1:5" s="30" customFormat="1" ht="22.5" customHeight="1" x14ac:dyDescent="0.2">
      <c r="A15" s="130"/>
      <c r="B15" s="13" t="s">
        <v>59</v>
      </c>
      <c r="C15" s="33" t="s">
        <v>113</v>
      </c>
      <c r="D15" s="13" t="s">
        <v>26</v>
      </c>
      <c r="E15" s="116" t="s">
        <v>158</v>
      </c>
    </row>
    <row r="16" spans="1:5" s="30" customFormat="1" ht="22.5" customHeight="1" thickBot="1" x14ac:dyDescent="0.25">
      <c r="A16" s="131"/>
      <c r="B16" s="15" t="s">
        <v>60</v>
      </c>
      <c r="C16" s="34" t="s">
        <v>114</v>
      </c>
      <c r="D16" s="15" t="s">
        <v>61</v>
      </c>
      <c r="E16" s="38" t="s">
        <v>192</v>
      </c>
    </row>
    <row r="17" spans="1:5" s="30" customFormat="1" ht="22.5" customHeight="1" x14ac:dyDescent="0.2">
      <c r="A17" s="129" t="s">
        <v>62</v>
      </c>
      <c r="B17" s="14" t="s">
        <v>54</v>
      </c>
      <c r="C17" s="132" t="s">
        <v>193</v>
      </c>
      <c r="D17" s="132"/>
      <c r="E17" s="133"/>
    </row>
    <row r="18" spans="1:5" s="30" customFormat="1" ht="22.5" customHeight="1" x14ac:dyDescent="0.2">
      <c r="A18" s="130"/>
      <c r="B18" s="13" t="s">
        <v>23</v>
      </c>
      <c r="C18" s="31">
        <v>1800000</v>
      </c>
      <c r="D18" s="13" t="s">
        <v>55</v>
      </c>
      <c r="E18" s="35">
        <v>1650000</v>
      </c>
    </row>
    <row r="19" spans="1:5" s="30" customFormat="1" ht="22.5" customHeight="1" x14ac:dyDescent="0.2">
      <c r="A19" s="130"/>
      <c r="B19" s="13" t="s">
        <v>56</v>
      </c>
      <c r="C19" s="16">
        <v>0.91669999999999996</v>
      </c>
      <c r="D19" s="13" t="s">
        <v>24</v>
      </c>
      <c r="E19" s="35">
        <v>1650000</v>
      </c>
    </row>
    <row r="20" spans="1:5" s="30" customFormat="1" ht="22.5" customHeight="1" x14ac:dyDescent="0.2">
      <c r="A20" s="130"/>
      <c r="B20" s="13" t="s">
        <v>21</v>
      </c>
      <c r="C20" s="32">
        <v>42998</v>
      </c>
      <c r="D20" s="13" t="s">
        <v>22</v>
      </c>
      <c r="E20" s="36">
        <v>42999</v>
      </c>
    </row>
    <row r="21" spans="1:5" s="30" customFormat="1" ht="22.5" customHeight="1" x14ac:dyDescent="0.2">
      <c r="A21" s="130"/>
      <c r="B21" s="13" t="s">
        <v>57</v>
      </c>
      <c r="C21" s="33" t="s">
        <v>112</v>
      </c>
      <c r="D21" s="13" t="s">
        <v>58</v>
      </c>
      <c r="E21" s="36">
        <v>42999</v>
      </c>
    </row>
    <row r="22" spans="1:5" s="30" customFormat="1" ht="22.5" customHeight="1" x14ac:dyDescent="0.2">
      <c r="A22" s="130"/>
      <c r="B22" s="13" t="s">
        <v>59</v>
      </c>
      <c r="C22" s="33" t="s">
        <v>113</v>
      </c>
      <c r="D22" s="13" t="s">
        <v>26</v>
      </c>
      <c r="E22" s="37" t="s">
        <v>159</v>
      </c>
    </row>
    <row r="23" spans="1:5" s="30" customFormat="1" ht="22.5" customHeight="1" thickBot="1" x14ac:dyDescent="0.25">
      <c r="A23" s="131"/>
      <c r="B23" s="15" t="s">
        <v>60</v>
      </c>
      <c r="C23" s="34" t="s">
        <v>114</v>
      </c>
      <c r="D23" s="15" t="s">
        <v>61</v>
      </c>
      <c r="E23" s="38" t="s">
        <v>194</v>
      </c>
    </row>
  </sheetData>
  <mergeCells count="7">
    <mergeCell ref="A17:A23"/>
    <mergeCell ref="C17:E17"/>
    <mergeCell ref="A1:E1"/>
    <mergeCell ref="A3:A9"/>
    <mergeCell ref="C3:E3"/>
    <mergeCell ref="A10:A16"/>
    <mergeCell ref="C10:E10"/>
  </mergeCells>
  <phoneticPr fontId="4" type="noConversion"/>
  <pageMargins left="0.7" right="0.7" top="0.75" bottom="0.75" header="0.3" footer="0.3"/>
  <pageSetup paperSize="9" scale="82" fitToHeight="0" orientation="portrait" horizontalDpi="300" verticalDpi="300" r:id="rId1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F32"/>
  <sheetViews>
    <sheetView workbookViewId="0">
      <selection sqref="A1:F1"/>
    </sheetView>
  </sheetViews>
  <sheetFormatPr defaultRowHeight="13.5" x14ac:dyDescent="0.15"/>
  <cols>
    <col min="1" max="1" width="24.44140625" style="1" customWidth="1"/>
    <col min="2" max="2" width="20.44140625" style="2" customWidth="1"/>
    <col min="3" max="3" width="18.33203125" style="2" customWidth="1"/>
    <col min="4" max="4" width="15.5546875" style="2" customWidth="1"/>
    <col min="5" max="6" width="15.5546875" style="1" customWidth="1"/>
  </cols>
  <sheetData>
    <row r="1" spans="1:6" ht="49.5" customHeight="1" x14ac:dyDescent="0.15">
      <c r="A1" s="126" t="s">
        <v>17</v>
      </c>
      <c r="B1" s="126"/>
      <c r="C1" s="126"/>
      <c r="D1" s="126"/>
      <c r="E1" s="126"/>
      <c r="F1" s="126"/>
    </row>
    <row r="2" spans="1:6" ht="26.25" thickBot="1" x14ac:dyDescent="0.2">
      <c r="A2" s="11" t="s">
        <v>63</v>
      </c>
      <c r="B2" s="17"/>
      <c r="C2" s="18"/>
      <c r="D2" s="18"/>
      <c r="E2" s="10"/>
      <c r="F2" s="10"/>
    </row>
    <row r="3" spans="1:6" ht="19.5" customHeight="1" x14ac:dyDescent="0.15">
      <c r="A3" s="19" t="s">
        <v>20</v>
      </c>
      <c r="B3" s="143" t="s">
        <v>190</v>
      </c>
      <c r="C3" s="143"/>
      <c r="D3" s="143"/>
      <c r="E3" s="143"/>
      <c r="F3" s="144"/>
    </row>
    <row r="4" spans="1:6" ht="19.5" customHeight="1" x14ac:dyDescent="0.15">
      <c r="A4" s="136" t="s">
        <v>31</v>
      </c>
      <c r="B4" s="137" t="s">
        <v>21</v>
      </c>
      <c r="C4" s="137" t="s">
        <v>22</v>
      </c>
      <c r="D4" s="41" t="s">
        <v>32</v>
      </c>
      <c r="E4" s="41" t="s">
        <v>24</v>
      </c>
      <c r="F4" s="42" t="s">
        <v>110</v>
      </c>
    </row>
    <row r="5" spans="1:6" ht="19.5" customHeight="1" x14ac:dyDescent="0.15">
      <c r="A5" s="136"/>
      <c r="B5" s="137"/>
      <c r="C5" s="137"/>
      <c r="D5" s="41" t="s">
        <v>33</v>
      </c>
      <c r="E5" s="41" t="s">
        <v>25</v>
      </c>
      <c r="F5" s="42" t="s">
        <v>34</v>
      </c>
    </row>
    <row r="6" spans="1:6" ht="19.5" customHeight="1" x14ac:dyDescent="0.15">
      <c r="A6" s="136"/>
      <c r="B6" s="145" t="s">
        <v>195</v>
      </c>
      <c r="C6" s="77" t="s">
        <v>196</v>
      </c>
      <c r="D6" s="146">
        <v>400000</v>
      </c>
      <c r="E6" s="146">
        <v>400000</v>
      </c>
      <c r="F6" s="147">
        <f>E6/D6</f>
        <v>1</v>
      </c>
    </row>
    <row r="7" spans="1:6" ht="19.5" customHeight="1" x14ac:dyDescent="0.15">
      <c r="A7" s="136"/>
      <c r="B7" s="145"/>
      <c r="C7" s="77" t="s">
        <v>196</v>
      </c>
      <c r="D7" s="146"/>
      <c r="E7" s="146"/>
      <c r="F7" s="147"/>
    </row>
    <row r="8" spans="1:6" ht="19.5" customHeight="1" x14ac:dyDescent="0.15">
      <c r="A8" s="136" t="s">
        <v>26</v>
      </c>
      <c r="B8" s="41" t="s">
        <v>27</v>
      </c>
      <c r="C8" s="41" t="s">
        <v>35</v>
      </c>
      <c r="D8" s="137" t="s">
        <v>28</v>
      </c>
      <c r="E8" s="137"/>
      <c r="F8" s="138"/>
    </row>
    <row r="9" spans="1:6" ht="19.5" customHeight="1" x14ac:dyDescent="0.15">
      <c r="A9" s="136"/>
      <c r="B9" s="37" t="s">
        <v>197</v>
      </c>
      <c r="C9" s="93" t="s">
        <v>207</v>
      </c>
      <c r="D9" s="139" t="s">
        <v>198</v>
      </c>
      <c r="E9" s="139"/>
      <c r="F9" s="140"/>
    </row>
    <row r="10" spans="1:6" ht="19.5" customHeight="1" x14ac:dyDescent="0.15">
      <c r="A10" s="40" t="s">
        <v>37</v>
      </c>
      <c r="B10" s="141" t="s">
        <v>115</v>
      </c>
      <c r="C10" s="141"/>
      <c r="D10" s="141"/>
      <c r="E10" s="141"/>
      <c r="F10" s="142"/>
    </row>
    <row r="11" spans="1:6" ht="19.5" customHeight="1" x14ac:dyDescent="0.15">
      <c r="A11" s="40" t="s">
        <v>36</v>
      </c>
      <c r="B11" s="141" t="s">
        <v>116</v>
      </c>
      <c r="C11" s="141"/>
      <c r="D11" s="141"/>
      <c r="E11" s="141"/>
      <c r="F11" s="142"/>
    </row>
    <row r="12" spans="1:6" ht="19.5" customHeight="1" thickBot="1" x14ac:dyDescent="0.2">
      <c r="A12" s="20" t="s">
        <v>29</v>
      </c>
      <c r="B12" s="134"/>
      <c r="C12" s="134"/>
      <c r="D12" s="134"/>
      <c r="E12" s="134"/>
      <c r="F12" s="135"/>
    </row>
    <row r="13" spans="1:6" s="5" customFormat="1" ht="19.5" customHeight="1" x14ac:dyDescent="0.15">
      <c r="A13" s="19" t="s">
        <v>20</v>
      </c>
      <c r="B13" s="143" t="s">
        <v>199</v>
      </c>
      <c r="C13" s="143"/>
      <c r="D13" s="143"/>
      <c r="E13" s="143"/>
      <c r="F13" s="144"/>
    </row>
    <row r="14" spans="1:6" s="5" customFormat="1" ht="19.5" customHeight="1" x14ac:dyDescent="0.15">
      <c r="A14" s="136" t="s">
        <v>31</v>
      </c>
      <c r="B14" s="137" t="s">
        <v>21</v>
      </c>
      <c r="C14" s="137" t="s">
        <v>22</v>
      </c>
      <c r="D14" s="95" t="s">
        <v>32</v>
      </c>
      <c r="E14" s="95" t="s">
        <v>24</v>
      </c>
      <c r="F14" s="96" t="s">
        <v>110</v>
      </c>
    </row>
    <row r="15" spans="1:6" s="5" customFormat="1" ht="19.5" customHeight="1" x14ac:dyDescent="0.15">
      <c r="A15" s="136"/>
      <c r="B15" s="137"/>
      <c r="C15" s="137"/>
      <c r="D15" s="95" t="s">
        <v>33</v>
      </c>
      <c r="E15" s="95" t="s">
        <v>25</v>
      </c>
      <c r="F15" s="96" t="s">
        <v>34</v>
      </c>
    </row>
    <row r="16" spans="1:6" s="5" customFormat="1" ht="19.5" customHeight="1" x14ac:dyDescent="0.15">
      <c r="A16" s="136"/>
      <c r="B16" s="145" t="s">
        <v>200</v>
      </c>
      <c r="C16" s="77" t="s">
        <v>201</v>
      </c>
      <c r="D16" s="146">
        <v>1500000</v>
      </c>
      <c r="E16" s="146">
        <v>1500000</v>
      </c>
      <c r="F16" s="147">
        <f>E16/D16</f>
        <v>1</v>
      </c>
    </row>
    <row r="17" spans="1:6" s="5" customFormat="1" ht="19.5" customHeight="1" x14ac:dyDescent="0.15">
      <c r="A17" s="136"/>
      <c r="B17" s="145"/>
      <c r="C17" s="77" t="s">
        <v>201</v>
      </c>
      <c r="D17" s="146"/>
      <c r="E17" s="146"/>
      <c r="F17" s="147"/>
    </row>
    <row r="18" spans="1:6" s="5" customFormat="1" ht="19.5" customHeight="1" x14ac:dyDescent="0.15">
      <c r="A18" s="136" t="s">
        <v>26</v>
      </c>
      <c r="B18" s="95" t="s">
        <v>27</v>
      </c>
      <c r="C18" s="95" t="s">
        <v>35</v>
      </c>
      <c r="D18" s="137" t="s">
        <v>28</v>
      </c>
      <c r="E18" s="137"/>
      <c r="F18" s="138"/>
    </row>
    <row r="19" spans="1:6" s="5" customFormat="1" ht="19.5" customHeight="1" x14ac:dyDescent="0.15">
      <c r="A19" s="136"/>
      <c r="B19" s="116" t="s">
        <v>202</v>
      </c>
      <c r="C19" s="93" t="s">
        <v>208</v>
      </c>
      <c r="D19" s="139" t="s">
        <v>203</v>
      </c>
      <c r="E19" s="139"/>
      <c r="F19" s="140"/>
    </row>
    <row r="20" spans="1:6" s="5" customFormat="1" ht="19.5" customHeight="1" x14ac:dyDescent="0.15">
      <c r="A20" s="94" t="s">
        <v>37</v>
      </c>
      <c r="B20" s="141" t="s">
        <v>115</v>
      </c>
      <c r="C20" s="141"/>
      <c r="D20" s="141"/>
      <c r="E20" s="141"/>
      <c r="F20" s="142"/>
    </row>
    <row r="21" spans="1:6" s="5" customFormat="1" ht="19.5" customHeight="1" x14ac:dyDescent="0.15">
      <c r="A21" s="94" t="s">
        <v>36</v>
      </c>
      <c r="B21" s="141" t="s">
        <v>116</v>
      </c>
      <c r="C21" s="141"/>
      <c r="D21" s="141"/>
      <c r="E21" s="141"/>
      <c r="F21" s="142"/>
    </row>
    <row r="22" spans="1:6" s="5" customFormat="1" ht="19.5" customHeight="1" thickBot="1" x14ac:dyDescent="0.2">
      <c r="A22" s="20" t="s">
        <v>29</v>
      </c>
      <c r="B22" s="134"/>
      <c r="C22" s="134"/>
      <c r="D22" s="134"/>
      <c r="E22" s="134"/>
      <c r="F22" s="135"/>
    </row>
    <row r="23" spans="1:6" s="5" customFormat="1" ht="19.5" customHeight="1" x14ac:dyDescent="0.15">
      <c r="A23" s="19" t="s">
        <v>20</v>
      </c>
      <c r="B23" s="143" t="s">
        <v>204</v>
      </c>
      <c r="C23" s="143"/>
      <c r="D23" s="143"/>
      <c r="E23" s="143"/>
      <c r="F23" s="144"/>
    </row>
    <row r="24" spans="1:6" s="5" customFormat="1" ht="19.5" customHeight="1" x14ac:dyDescent="0.15">
      <c r="A24" s="136" t="s">
        <v>31</v>
      </c>
      <c r="B24" s="137" t="s">
        <v>21</v>
      </c>
      <c r="C24" s="137" t="s">
        <v>22</v>
      </c>
      <c r="D24" s="95" t="s">
        <v>32</v>
      </c>
      <c r="E24" s="95" t="s">
        <v>24</v>
      </c>
      <c r="F24" s="96" t="s">
        <v>110</v>
      </c>
    </row>
    <row r="25" spans="1:6" s="5" customFormat="1" ht="19.5" customHeight="1" x14ac:dyDescent="0.15">
      <c r="A25" s="136"/>
      <c r="B25" s="137"/>
      <c r="C25" s="137"/>
      <c r="D25" s="95" t="s">
        <v>33</v>
      </c>
      <c r="E25" s="95" t="s">
        <v>25</v>
      </c>
      <c r="F25" s="96" t="s">
        <v>34</v>
      </c>
    </row>
    <row r="26" spans="1:6" s="5" customFormat="1" ht="19.5" customHeight="1" x14ac:dyDescent="0.15">
      <c r="A26" s="136"/>
      <c r="B26" s="145" t="s">
        <v>205</v>
      </c>
      <c r="C26" s="77" t="s">
        <v>206</v>
      </c>
      <c r="D26" s="146">
        <v>1800000</v>
      </c>
      <c r="E26" s="146">
        <v>1650000</v>
      </c>
      <c r="F26" s="147">
        <f>E26/D26</f>
        <v>0.91666666666666663</v>
      </c>
    </row>
    <row r="27" spans="1:6" s="5" customFormat="1" ht="19.5" customHeight="1" x14ac:dyDescent="0.15">
      <c r="A27" s="136"/>
      <c r="B27" s="145"/>
      <c r="C27" s="77" t="s">
        <v>206</v>
      </c>
      <c r="D27" s="146"/>
      <c r="E27" s="146"/>
      <c r="F27" s="147"/>
    </row>
    <row r="28" spans="1:6" s="5" customFormat="1" ht="19.5" customHeight="1" x14ac:dyDescent="0.15">
      <c r="A28" s="136" t="s">
        <v>26</v>
      </c>
      <c r="B28" s="95" t="s">
        <v>27</v>
      </c>
      <c r="C28" s="95" t="s">
        <v>35</v>
      </c>
      <c r="D28" s="137" t="s">
        <v>28</v>
      </c>
      <c r="E28" s="137"/>
      <c r="F28" s="138"/>
    </row>
    <row r="29" spans="1:6" s="5" customFormat="1" ht="19.5" customHeight="1" x14ac:dyDescent="0.15">
      <c r="A29" s="136"/>
      <c r="B29" s="37" t="s">
        <v>210</v>
      </c>
      <c r="C29" s="93" t="s">
        <v>209</v>
      </c>
      <c r="D29" s="139" t="s">
        <v>211</v>
      </c>
      <c r="E29" s="139"/>
      <c r="F29" s="140"/>
    </row>
    <row r="30" spans="1:6" s="5" customFormat="1" ht="19.5" customHeight="1" x14ac:dyDescent="0.15">
      <c r="A30" s="94" t="s">
        <v>37</v>
      </c>
      <c r="B30" s="141" t="s">
        <v>115</v>
      </c>
      <c r="C30" s="141"/>
      <c r="D30" s="141"/>
      <c r="E30" s="141"/>
      <c r="F30" s="142"/>
    </row>
    <row r="31" spans="1:6" s="5" customFormat="1" ht="19.5" customHeight="1" x14ac:dyDescent="0.15">
      <c r="A31" s="94" t="s">
        <v>36</v>
      </c>
      <c r="B31" s="141" t="s">
        <v>116</v>
      </c>
      <c r="C31" s="141"/>
      <c r="D31" s="141"/>
      <c r="E31" s="141"/>
      <c r="F31" s="142"/>
    </row>
    <row r="32" spans="1:6" s="5" customFormat="1" ht="19.5" customHeight="1" thickBot="1" x14ac:dyDescent="0.2">
      <c r="A32" s="20" t="s">
        <v>29</v>
      </c>
      <c r="B32" s="134"/>
      <c r="C32" s="134"/>
      <c r="D32" s="134"/>
      <c r="E32" s="134"/>
      <c r="F32" s="135"/>
    </row>
  </sheetData>
  <mergeCells count="43">
    <mergeCell ref="A1:F1"/>
    <mergeCell ref="A8:A9"/>
    <mergeCell ref="D8:F8"/>
    <mergeCell ref="D9:F9"/>
    <mergeCell ref="B10:F10"/>
    <mergeCell ref="B3:F3"/>
    <mergeCell ref="A4:A7"/>
    <mergeCell ref="B4:B5"/>
    <mergeCell ref="C4:C5"/>
    <mergeCell ref="B6:B7"/>
    <mergeCell ref="D6:D7"/>
    <mergeCell ref="E6:E7"/>
    <mergeCell ref="F6:F7"/>
    <mergeCell ref="B11:F11"/>
    <mergeCell ref="B21:F21"/>
    <mergeCell ref="B12:F12"/>
    <mergeCell ref="B13:F13"/>
    <mergeCell ref="A14:A17"/>
    <mergeCell ref="B14:B15"/>
    <mergeCell ref="C14:C15"/>
    <mergeCell ref="B16:B17"/>
    <mergeCell ref="D16:D17"/>
    <mergeCell ref="E16:E17"/>
    <mergeCell ref="F16:F17"/>
    <mergeCell ref="A18:A19"/>
    <mergeCell ref="D18:F18"/>
    <mergeCell ref="D19:F19"/>
    <mergeCell ref="B20:F20"/>
    <mergeCell ref="B22:F22"/>
    <mergeCell ref="B23:F23"/>
    <mergeCell ref="A24:A27"/>
    <mergeCell ref="B24:B25"/>
    <mergeCell ref="C24:C25"/>
    <mergeCell ref="B26:B27"/>
    <mergeCell ref="D26:D27"/>
    <mergeCell ref="E26:E27"/>
    <mergeCell ref="F26:F27"/>
    <mergeCell ref="B32:F32"/>
    <mergeCell ref="A28:A29"/>
    <mergeCell ref="D28:F28"/>
    <mergeCell ref="D29:F29"/>
    <mergeCell ref="B30:F30"/>
    <mergeCell ref="B31:F31"/>
  </mergeCells>
  <phoneticPr fontId="4" type="noConversion"/>
  <pageMargins left="0.7" right="0.7" top="0.75" bottom="0.75" header="0.3" footer="0.3"/>
  <pageSetup paperSize="9" orientation="portrait" horizontalDpi="300" verticalDpi="30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7</vt:i4>
      </vt:variant>
      <vt:variant>
        <vt:lpstr>이름이 지정된 범위</vt:lpstr>
      </vt:variant>
      <vt:variant>
        <vt:i4>1</vt:i4>
      </vt:variant>
    </vt:vector>
  </HeadingPairs>
  <TitlesOfParts>
    <vt:vector size="8" baseType="lpstr">
      <vt:lpstr>물품발주계획</vt:lpstr>
      <vt:lpstr>용역발주계획</vt:lpstr>
      <vt:lpstr>공사발주계획</vt:lpstr>
      <vt:lpstr>준공검사현황</vt:lpstr>
      <vt:lpstr>대금지급현황</vt:lpstr>
      <vt:lpstr>계약현황공개</vt:lpstr>
      <vt:lpstr>수의계약현황공개</vt:lpstr>
      <vt:lpstr>계약현황공개!Print_Area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sec</dc:creator>
  <cp:lastModifiedBy>admin</cp:lastModifiedBy>
  <cp:lastPrinted>2017-06-14T08:07:44Z</cp:lastPrinted>
  <dcterms:created xsi:type="dcterms:W3CDTF">2014-01-20T06:24:27Z</dcterms:created>
  <dcterms:modified xsi:type="dcterms:W3CDTF">2017-10-17T06:31:11Z</dcterms:modified>
</cp:coreProperties>
</file>