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24. (야탑)[2인수의]인테리어 공사(통신)▶131,855천원\12. 소액수의 견적서 제출 공고(2020.11\"/>
    </mc:Choice>
  </mc:AlternateContent>
  <bookViews>
    <workbookView xWindow="0" yWindow="0" windowWidth="18930" windowHeight="10920"/>
  </bookViews>
  <sheets>
    <sheet name="원가" sheetId="8" r:id="rId1"/>
    <sheet name="공종별집계표" sheetId="7" r:id="rId2"/>
    <sheet name="공종별내역서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hidden="1">[1]금융비용!#REF!</definedName>
    <definedName name="__123Graph_A공광전력" hidden="1">#REF!</definedName>
    <definedName name="__123Graph_B" hidden="1">[2]유림콘도!#REF!</definedName>
    <definedName name="__123Graph_B공광전력" hidden="1">#REF!</definedName>
    <definedName name="__123Graph_C공광전력" hidden="1">#REF!</definedName>
    <definedName name="__123Graph_E" hidden="1">'[3]TOWER 12TON'!#REF!</definedName>
    <definedName name="__123Graph_X" hidden="1">[1]금융비용!#REF!</definedName>
    <definedName name="__123Graph_X공광전력" hidden="1">#REF!</definedName>
    <definedName name="__IntlFixup" hidden="1">TRUE</definedName>
    <definedName name="_12_0__123Grap" hidden="1">#REF!</definedName>
    <definedName name="_13_0__123Grap" hidden="1">#REF!</definedName>
    <definedName name="_15_0_S" hidden="1">'[4]6PILE  (돌출)'!#REF!</definedName>
    <definedName name="_16wrn.Ã¶°ñÁý°èÇ_._.5Ä­." hidden="1">{#N/A,#N/A,FALSE,"Sheet1"}</definedName>
    <definedName name="_2_123Grap" hidden="1">#REF!</definedName>
    <definedName name="_3_0__123Grap" hidden="1">#REF!</definedName>
    <definedName name="_4¤§¤_¤¡" hidden="1">{#N/A,#N/A,FALSE,"Sheet1"}</definedName>
    <definedName name="_4S" hidden="1">'[4]6PILE  (돌출)'!#REF!</definedName>
    <definedName name="_5_0_S" hidden="1">'[4]6PILE  (돌출)'!#REF!</definedName>
    <definedName name="_Dist_Bin" hidden="1">[5]조명시설!#REF!</definedName>
    <definedName name="_Dist_Values" hidden="1">[5]조명시설!#REF!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Parse_Out" hidden="1">'[6]갑지(추정)'!#REF!</definedName>
    <definedName name="_Regression_Int" hidden="1">1</definedName>
    <definedName name="_Sort" hidden="1">#REF!</definedName>
    <definedName name="_Table1_In1" hidden="1">#N/A</definedName>
    <definedName name="_Table1_Out" hidden="1">#N/A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aa" hidden="1">#REF!</definedName>
    <definedName name="AccessDatabase" hidden="1">"D:\공무jaje\98년품의-수불\98146.mdb"</definedName>
    <definedName name="ACDA" hidden="1">[7]GAEYO!#REF!</definedName>
    <definedName name="a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ERTG" hidden="1">{#N/A,#N/A,FALSE,"전력간선"}</definedName>
    <definedName name="a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JD" hidden="1">{#N/A,#N/A,FALSE,"포장단가"}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REA0002" hidden="1">#REF!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 hidden="1">[8]갑지1!#REF!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B" hidden="1">{#N/A,#N/A,FALSE,"이태원철근"}</definedName>
    <definedName name="BC" hidden="1">{#N/A,#N/A,FALSE,"이태원철근"}</definedName>
    <definedName name="bgdsbgdsgb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BI" hidden="1">{#N/A,#N/A,FALSE,"이태원철근"}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S" hidden="1">{#N/A,#N/A,FALSE,"견적조건";#N/A,#N/A,FALSE,"산출근거"}</definedName>
    <definedName name="D021161명지남양주" hidden="1">#REF!</definedName>
    <definedName name="dataww" hidden="1">#REF!</definedName>
    <definedName name="DDAFASDFSD" hidden="1">{#N/A,#N/A,FALSE,"Sheet1"}</definedName>
    <definedName name="ddddd" hidden="1">#REF!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" hidden="1">#REF!</definedName>
    <definedName name="dfbdfbfdnhyk" hidden="1">{#N/A,#N/A,FALSE,"신청통보";#N/A,#N/A,FALSE,"기성확인서";#N/A,#N/A,FALSE,"기성내역서"}</definedName>
    <definedName name="dfbhdfdh" hidden="1">{#N/A,#N/A,FALSE,"도급대비시행율";#N/A,#N/A,FALSE,"결의서";#N/A,#N/A,FALSE,"내역서";#N/A,#N/A,FALSE,"도급예상"}</definedName>
    <definedName name="dfbhfdbdfnb" hidden="1">{#N/A,#N/A,FALSE,"도급대비시행율";#N/A,#N/A,FALSE,"결의서";#N/A,#N/A,FALSE,"내역서";#N/A,#N/A,FALSE,"도급예상"}</definedName>
    <definedName name="DFEE" hidden="1">#REF!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HDFG" hidden="1">{#N/A,#N/A,FALSE,"포장1";#N/A,#N/A,FALSE,"포장1"}</definedName>
    <definedName name="DFHDF" hidden="1">{#N/A,#N/A,FALSE,"현장 NCR 분석";#N/A,#N/A,FALSE,"현장품질감사";#N/A,#N/A,FALSE,"현장품질감사"}</definedName>
    <definedName name="dfhdhddh" hidden="1">{#N/A,#N/A,FALSE,"도급대비시행율";#N/A,#N/A,FALSE,"결의서";#N/A,#N/A,FALSE,"내역서";#N/A,#N/A,FALSE,"도급예상"}</definedName>
    <definedName name="DFSDFSDFSERFWER" hidden="1">{#N/A,#N/A,FALSE,"골재소요량";#N/A,#N/A,FALSE,"골재소요량"}</definedName>
    <definedName name="D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fkdfjkdjfkd" hidden="1">{#N/A,#N/A,FALSE,"Sheet1"}</definedName>
    <definedName name="dkkjkjkjk" hidden="1">{#N/A,#N/A,FALSE,"Sheet1"}</definedName>
    <definedName name="DKSG" hidden="1">#REF!</definedName>
    <definedName name="DKSGMLWJD" hidden="1">#REF!</definedName>
    <definedName name="dldldldll" hidden="1">[9]조명시설!#REF!</definedName>
    <definedName name="dn" hidden="1">{#N/A,#N/A,FALSE,"혼합골재"}</definedName>
    <definedName name="Dp" hidden="1">#REF!</definedName>
    <definedName name="dsbgrthytj" hidden="1">{#N/A,#N/A,FALSE,"도급대비시행율";#N/A,#N/A,FALSE,"결의서";#N/A,#N/A,FALSE,"내역서";#N/A,#N/A,FALSE,"도급예상"}</definedName>
    <definedName name="DSF" hidden="1">{#N/A,#N/A,FALSE,"골재소요량";#N/A,#N/A,FALSE,"골재소요량"}</definedName>
    <definedName name="dsgfggg" hidden="1">#REF!</definedName>
    <definedName name="dsgsdghnykl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 hidden="1">{#N/A,#N/A,FALSE,"이태원철근"}</definedName>
    <definedName name="ED" hidden="1">#REF!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gdsgeegw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K" hidden="1">#REF!</definedName>
    <definedName name="ererwe" hidden="1">{#N/A,#N/A,FALSE,"견적갑지";#N/A,#N/A,FALSE,"총괄표";#N/A,#N/A,FALSE,"철골공사";#N/A,#N/A,FALSE,"토목공사";#N/A,#N/A,FALSE,"판넬전기공사"}</definedName>
    <definedName name="EREWREW" hidden="1">{#N/A,#N/A,FALSE,"조골재"}</definedName>
    <definedName name="ergregerhrtj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rhehrthrt" hidden="1">{#N/A,#N/A,FALSE,"도급대비시행율";#N/A,#N/A,FALSE,"결의서";#N/A,#N/A,FALSE,"내역서";#N/A,#N/A,FALSE,"도급예상"}</definedName>
    <definedName name="erhtryji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EXTANK" hidden="1">#REF!</definedName>
    <definedName name="fdbbdsbsdbj" hidden="1">{#N/A,#N/A,FALSE,"물가변동 (2)";#N/A,#N/A,FALSE,"공사비";#N/A,#N/A,FALSE,"사급";#N/A,#N/A,FALSE,"도급집계";#N/A,#N/A,FALSE,"재료비";#N/A,#N/A,FALSE,"노무비";#N/A,#N/A,FALSE,"경비"}</definedName>
    <definedName name="fdbddbbfd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fdbdsbdsbfdg" hidden="1">{#N/A,#N/A,FALSE,"도급대비시행율";#N/A,#N/A,FALSE,"결의서";#N/A,#N/A,FALSE,"내역서";#N/A,#N/A,FALSE,"도급예상"}</definedName>
    <definedName name="fdf" hidden="1">{#N/A,#N/A,FALSE,"견적조건";#N/A,#N/A,FALSE,"산출근거"}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FS" hidden="1">{#N/A,#N/A,FALSE,"견적조건";#N/A,#N/A,FALSE,"산출근거"}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" hidden="1">{#N/A,#N/A,FALSE,"신청통보";#N/A,#N/A,FALSE,"기성확인서";#N/A,#N/A,FALSE,"기성내역서"}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DG" hidden="1">{#N/A,#N/A,FALSE,"구조1"}</definedName>
    <definedName name="fgfg" hidden="1">{#N/A,#N/A,FALSE,"물가변동 (2)";#N/A,#N/A,FALSE,"공사비";#N/A,#N/A,FALSE,"사급";#N/A,#N/A,FALSE,"도급집계";#N/A,#N/A,FALSE,"재료비";#N/A,#N/A,FALSE,"노무비";#N/A,#N/A,FALSE,"경비"}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MCO" hidden="1">#REF!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dfg" hidden="1">#N/A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nf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fngfn" hidden="1">{#N/A,#N/A,FALSE,"터빈집계";#N/A,#N/A,FALSE,"터빈내역";#N/A,#N/A,FALSE,"보일러집계";#N/A,#N/A,FALSE,"보일러내역"}</definedName>
    <definedName name="ggh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gh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g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hhg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jgh" hidden="1">{#N/A,#N/A,FALSE,"터빈집계";#N/A,#N/A,FALSE,"터빈내역";#N/A,#N/A,FALSE,"보일러집계";#N/A,#N/A,FALSE,"보일러내역"}</definedName>
    <definedName name="ghmhgh" hidden="1">{#N/A,#N/A,FALSE,"신청통보";#N/A,#N/A,FALSE,"기성확인서";#N/A,#N/A,FALSE,"기성내역서"}</definedName>
    <definedName name="GMLWD" hidden="1">#REF!</definedName>
    <definedName name="gnfnfddswew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rew" hidden="1">#N/A</definedName>
    <definedName name="han" hidden="1">#N/A</definedName>
    <definedName name="hardwar" hidden="1">#REF!</definedName>
    <definedName name="h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hhr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" hidden="1">{#N/A,#N/A,FALSE,"도급대비시행율";#N/A,#N/A,FALSE,"결의서";#N/A,#N/A,FALSE,"내역서";#N/A,#N/A,FALSE,"도급예상"}</definedName>
    <definedName name="hg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g" hidden="1">{#N/A,#N/A,FALSE,"도급대비시행율";#N/A,#N/A,FALSE,"결의서";#N/A,#N/A,FALSE,"내역서";#N/A,#N/A,FALSE,"도급예상"}</definedName>
    <definedName name="hgh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h" hidden="1">{#N/A,#N/A,FALSE,"도급대비시행율";#N/A,#N/A,FALSE,"결의서";#N/A,#N/A,FALSE,"내역서";#N/A,#N/A,FALSE,"도급예상"}</definedName>
    <definedName name="HJK" hidden="1">{#N/A,#N/A,FALSE,"이태원철근"}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hidden="1">{"'건축내역'!$A$1:$L$413"}</definedName>
    <definedName name="HTML_Description" hidden="1">""</definedName>
    <definedName name="HTML_Email" hidden="1">""</definedName>
    <definedName name="HTML_Header" hidden="1">"건축내역"</definedName>
    <definedName name="HTML_LastUpdate" hidden="1">"00-11-13"</definedName>
    <definedName name="HTML_LineAfter" hidden="1">FALSE</definedName>
    <definedName name="HTML_LineBefore" hidden="1">FALSE</definedName>
    <definedName name="HTML_Name" hidden="1">"HongJin Agriculture Korea"</definedName>
    <definedName name="HTML_OBDlg2" hidden="1">TRUE</definedName>
    <definedName name="HTML_OBDlg4" hidden="1">TRUE</definedName>
    <definedName name="HTML_OS" hidden="1">0</definedName>
    <definedName name="HTML_PathFile" hidden="1">"C:\001WORK\MyHTML.htm"</definedName>
    <definedName name="HTML_Title" hidden="1">"cost2010"</definedName>
    <definedName name="HTR" hidden="1">{#N/A,#N/A,FALSE,"이태원철근"}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hidden="1">#REF!</definedName>
    <definedName name="jg" hidden="1">{#N/A,#N/A,FALSE,"부대2"}</definedName>
    <definedName name="JJJJJJ" hidden="1">#N/A</definedName>
    <definedName name="jks" hidden="1">{#N/A,#N/A,FALSE,"조골재"}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gjf" hidden="1">{#N/A,#N/A,FALSE,"이정표"}</definedName>
    <definedName name="kjkoujio" hidden="1">#REF!</definedName>
    <definedName name="kk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ktf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" hidden="1">[10]실행철강하도!$A$1:$A$4</definedName>
    <definedName name="NEWNAME" hidden="1">{#N/A,#N/A,FALSE,"CCTV"}</definedName>
    <definedName name="nf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m" hidden="1">#REF!</definedName>
    <definedName name="OP" hidden="1">#REF!</definedName>
    <definedName name="Pac" hidden="1">#REF!</definedName>
    <definedName name="_xlnm.Print_Area" localSheetId="2">공종별내역서!$A$1:$M$219</definedName>
    <definedName name="_xlnm.Print_Area" localSheetId="1">공종별집계표!$A$1:$M$27</definedName>
    <definedName name="_xlnm.Print_Area" localSheetId="0">원가!$A$1:$H$35</definedName>
    <definedName name="_xlnm.Print_Titles" localSheetId="2">공종별내역서!$1:$3</definedName>
    <definedName name="_xlnm.Print_Titles" localSheetId="1">공종별집계표!$1:$4</definedName>
    <definedName name="Q3WEE" hidden="1">{#N/A,#N/A,FALSE,"조골재"}</definedName>
    <definedName name="QA" hidden="1">#REF!</definedName>
    <definedName name="qor" hidden="1">#N/A</definedName>
    <definedName name="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Q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w" hidden="1">#REF!</definedName>
    <definedName name="QWE" hidden="1">{#N/A,#N/A,FALSE,"이태원철근"}</definedName>
    <definedName name="QWER" hidden="1">{#N/A,#N/A,FALSE,"이태원철근"}</definedName>
    <definedName name="QWERRTT" hidden="1">{#N/A,#N/A,FALSE,"Sheet1"}</definedName>
    <definedName name="regrehukoo" hidden="1">{#N/A,#N/A,FALSE,"도급대비시행율";#N/A,#N/A,FALSE,"결의서";#N/A,#N/A,FALSE,"내역서";#N/A,#N/A,FALSE,"도급예상"}</definedName>
    <definedName name="reherehe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rehgrehul" hidden="1">{#N/A,#N/A,FALSE,"물가변동 (2)";#N/A,#N/A,FALSE,"공사비";#N/A,#N/A,FALSE,"사급";#N/A,#N/A,FALSE,"도급집계";#N/A,#N/A,FALSE,"재료비";#N/A,#N/A,FALSE,"노무비";#N/A,#N/A,FALSE,"경비"}</definedName>
    <definedName name="rere" hidden="1">{#N/A,#N/A,FALSE,"견적갑지";#N/A,#N/A,FALSE,"총괄표";#N/A,#N/A,FALSE,"철골공사";#N/A,#N/A,FALSE,"토목공사";#N/A,#N/A,FALSE,"판넬전기공사"}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oyalty" hidden="1">{#N/A,#N/A,FALSE,"Sheet1"}</definedName>
    <definedName name="RTER" hidden="1">{#N/A,#N/A,FALSE,"구조1"}</definedName>
    <definedName name="SAPBEXdnldView" hidden="1">"41JLQUL0YNPVK3OX98UIGJGNP"</definedName>
    <definedName name="SAPBEXsysID" hidden="1">"BWP"</definedName>
    <definedName name="SC주자재집계푶" hidden="1">{#N/A,#N/A,FALSE,"견적갑지";#N/A,#N/A,FALSE,"총괄표";#N/A,#N/A,FALSE,"철골공사";#N/A,#N/A,FALSE,"토목공사";#N/A,#N/A,FALSE,"판넬전기공사"}</definedName>
    <definedName name="s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DCFG\" hidden="1">{#N/A,#N/A,FALSE,"운반시간"}</definedName>
    <definedName name="SDFDSF" hidden="1">{#N/A,#N/A,FALSE,"배수1"}</definedName>
    <definedName name="sdfsdfdsfds" hidden="1">{#N/A,#N/A,FALSE,"신청통보";#N/A,#N/A,FALSE,"기성확인서";#N/A,#N/A,FALSE,"기성내역서"}</definedName>
    <definedName name="sdg" hidden="1">#REF!</definedName>
    <definedName name="sdgdsggdssdg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SDS" hidden="1">{#N/A,#N/A,FALSE,"2~8번"}</definedName>
    <definedName name="sdvsdvbsdfhu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sdvsvthj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SERVICE" hidden="1">{#N/A,#N/A,FALSE,"이태원철근"}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eet" hidden="1">{#N/A,#N/A,FALSE,"골재소요량";#N/A,#N/A,FALSE,"골재소요량"}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500000000</definedName>
    <definedName name="solver_scl" hidden="1">2</definedName>
    <definedName name="solver_sho" hidden="1">2</definedName>
    <definedName name="solver_tim" hidden="1">100</definedName>
    <definedName name="solver_tmp" hidden="1">500000000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S" hidden="1">#REF!</definedName>
    <definedName name="summary" hidden="1">#REF!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S" hidden="1">#REF!</definedName>
    <definedName name="tbv" hidden="1">{#N/A,#N/A,FALSE,"구조1"}</definedName>
    <definedName name="TN" hidden="1">#REF!</definedName>
    <definedName name="tr" hidden="1">#N/A</definedName>
    <definedName name="ty" hidden="1">{#N/A,#N/A,FALSE,"부대2"}</definedName>
    <definedName name="VB" hidden="1">{#N/A,#N/A,FALSE,"이태원철근"}</definedName>
    <definedName name="VBN" hidden="1">{#N/A,#N/A,FALSE,"이태원철근"}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m.조골재1" hidden="1">{#N/A,#N/A,FALSE,"조골재"}</definedName>
    <definedName name="woogi" hidden="1">#REF!</definedName>
    <definedName name="woogi2" hidden="1">#REF!</definedName>
    <definedName name="WQR" hidden="1">{#N/A,#N/A,FALSE,"Sheet1"}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ITE" hidden="1">{#N/A,#N/A,FALSE,"CCTV"}</definedName>
    <definedName name="wrn.0812ESC.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wrn.111." hidden="1">{#N/A,#N/A,FALSE,"제목"}</definedName>
    <definedName name="wrn.2번." hidden="1">{#N/A,#N/A,FALSE,"2~8번"}</definedName>
    <definedName name="wrn.34건물기초.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FIII._.HOOK._.UP._.견적서." hidden="1">{#N/A,#N/A,TRUE,"960318-1";#N/A,#N/A,TRUE,"960318-2";#N/A,#N/A,TRUE,"960318-3"}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구조2." hidden="1">{#N/A,#N/A,FALSE,"구조2"}</definedName>
    <definedName name="wrn.기성." hidden="1">{#N/A,#N/A,FALSE,"신청통보";#N/A,#N/A,FALSE,"기성확인서";#N/A,#N/A,FALSE,"기성내역서"}</definedName>
    <definedName name="wrn.기초." hidden="1">{#N/A,#N/A,FALSE,"터빈집계";#N/A,#N/A,FALSE,"터빈내역";#N/A,#N/A,FALSE,"보일러집계";#N/A,#N/A,FALSE,"보일러내역"}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보일러마감." hidden="1">{#N/A,#N/A,FALSE,"물가변동 (2)";#N/A,#N/A,FALSE,"공사비";#N/A,#N/A,FALSE,"사급";#N/A,#N/A,FALSE,"도급집계";#N/A,#N/A,FALSE,"재료비";#N/A,#N/A,FALSE,"노무비";#N/A,#N/A,FALSE,"경비"}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시행결의." hidden="1">{#N/A,#N/A,FALSE,"도급대비시행율";#N/A,#N/A,FALSE,"결의서";#N/A,#N/A,FALSE,"내역서";#N/A,#N/A,FALSE,"도급예상"}</definedName>
    <definedName name="wrn.아현동출력." hidden="1">{#N/A,#N/A,FALSE,"견적조건";#N/A,#N/A,FALSE,"산출근거"}</definedName>
    <definedName name="wrn.예상손익." hidden="1">{#N/A,#N/A,FALSE,"예상손익";#N/A,#N/A,FALSE,"관리분석";#N/A,#N/A,FALSE,"장비분석";#N/A,#N/A,FALSE,"준설분석";#N/A,#N/A,FALSE,"철구분석"}</definedName>
    <definedName name="wrn.외주기성." hidden="1">{#N/A,#N/A,FALSE,"신청통보";#N/A,#N/A,FALSE,"기성확인서";#N/A,#N/A,FALSE,"기성내역서"}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조골재." hidden="1">{#N/A,#N/A,FALSE,"조골재"}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xmrrlwhrjs" hidden="1">{#N/A,#N/A,FALSE,"현장 NCR 분석";#N/A,#N/A,FALSE,"현장품질감사";#N/A,#N/A,FALSE,"현장품질감사"}</definedName>
    <definedName name="XXXXXX" hidden="1">{"'공사부문'!$A$6:$A$32"}</definedName>
    <definedName name="yi" hidden="1">#REF!</definedName>
    <definedName name="yy" hidden="1">{#N/A,#N/A,FALSE,"견적조건";#N/A,#N/A,FALSE,"산출근거"}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a" hidden="1">#N/A</definedName>
    <definedName name="ZXC" hidden="1">{#N/A,#N/A,FALSE,"이태원철근"}</definedName>
    <definedName name="ㄱ" hidden="1">{#N/A,#N/A,FALSE,"이태원철근"}</definedName>
    <definedName name="ㄱㄱ" hidden="1">{#N/A,#N/A,FALSE,"조골재"}</definedName>
    <definedName name="ㄱㄱㄱ" hidden="1">#REF!</definedName>
    <definedName name="ㄱㄱㄱㄱㄱㄱ" hidden="1">{#N/A,#N/A,FALSE,"2~8번"}</definedName>
    <definedName name="ㄱㄷㅅㄱㄷ" hidden="1">{#N/A,#N/A,FALSE,"현장 NCR 분석";#N/A,#N/A,FALSE,"현장품질감사";#N/A,#N/A,FALSE,"현장품질감사"}</definedName>
    <definedName name="ㄱㄷㅈ34ㅅㄱ" hidden="1">{#N/A,#N/A,FALSE,"전력간선"}</definedName>
    <definedName name="ㄱㅀㄱㄹㄷㅇㄹㅇ" hidden="1">{#N/A,#N/A,FALSE,"현장 NCR 분석";#N/A,#N/A,FALSE,"현장품질감사";#N/A,#N/A,FALSE,"현장품질감사"}</definedName>
    <definedName name="ㄱㅈㅎ" hidden="1">#N/A</definedName>
    <definedName name="ㄱ홍" hidden="1">{#N/A,#N/A,FALSE,"현장 NCR 분석";#N/A,#N/A,FALSE,"현장품질감사";#N/A,#N/A,FALSE,"현장품질감사"}</definedName>
    <definedName name="가" hidden="1">'[2]#REF'!#REF!</definedName>
    <definedName name="각" hidden="1">{#N/A,#N/A,FALSE,"부대2"}</definedName>
    <definedName name="갑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갑지" hidden="1">#REF!</definedName>
    <definedName name="갑지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갑지지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강" hidden="1">{#N/A,#N/A,FALSE,"부대2"}</definedName>
    <definedName name="강릉교동" hidden="1">'[2]#REF'!#REF!</definedName>
    <definedName name="강릉교동터파기" hidden="1">'[2]#REF'!$F$58:$F$73</definedName>
    <definedName name="강릉교동토목" hidden="1">'[2]#REF'!#REF!</definedName>
    <definedName name="강릉교동흙막이" hidden="1">'[2]#REF'!$F$58:$F$73</definedName>
    <definedName name="강릉토공사" hidden="1">'[2]#REF'!#REF!</definedName>
    <definedName name="강릉토목공사" hidden="1">'[2]#REF'!#REF!</definedName>
    <definedName name="강릉토목임" hidden="1">#REF!</definedName>
    <definedName name="건축" hidden="1">{#N/A,#N/A,FALSE,"견적갑지";#N/A,#N/A,FALSE,"총괄표";#N/A,#N/A,FALSE,"철골공사";#N/A,#N/A,FALSE,"토목공사";#N/A,#N/A,FALSE,"판넬전기공사"}</definedName>
    <definedName name="검ㄴ" hidden="1">{#N/A,#N/A,FALSE,"이정표"}</definedName>
    <definedName name="겨" hidden="1">{#N/A,#N/A,FALSE,"부대2"}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SHEET" hidden="1">{#N/A,#N/A,FALSE,"CCTV"}</definedName>
    <definedName name="견적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결재" hidden="1">{#N/A,#N/A,FALSE,"포장단가"}</definedName>
    <definedName name="경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계블럭연장" hidden="1">[11]조명시설!#REF!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경수" hidden="1">{#N/A,#N/A,FALSE,"도급대비시행율";#N/A,#N/A,FALSE,"결의서";#N/A,#N/A,FALSE,"내역서";#N/A,#N/A,FALSE,"도급예상"}</definedName>
    <definedName name="경수을지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운기" hidden="1">{#N/A,#N/A,FALSE,"포장단가"}</definedName>
    <definedName name="경한" hidden="1">{#N/A,#N/A,FALSE,"표지목차"}</definedName>
    <definedName name="경한1" hidden="1">{#N/A,#N/A,FALSE,"포장2"}</definedName>
    <definedName name="경한3" hidden="1">{#N/A,#N/A,FALSE,"운반시간"}</definedName>
    <definedName name="경한4" hidden="1">{#N/A,#N/A,FALSE,"혼합골재"}</definedName>
    <definedName name="경한5" hidden="1">{#N/A,#N/A,FALSE,"2~8번"}</definedName>
    <definedName name="경한6" hidden="1">{#N/A,#N/A,FALSE,"골재소요량";#N/A,#N/A,FALSE,"골재소요량"}</definedName>
    <definedName name="경한7" hidden="1">{#N/A,#N/A,FALSE,"구조2"}</definedName>
    <definedName name="경한8" hidden="1">{#N/A,#N/A,FALSE,"단가표지"}</definedName>
    <definedName name="경한9" hidden="1">{#N/A,#N/A,FALSE,"배수1"}</definedName>
    <definedName name="계산서" hidden="1">{#N/A,#N/A,FALSE,"견적갑지";#N/A,#N/A,FALSE,"총괄표";#N/A,#N/A,FALSE,"철골공사";#N/A,#N/A,FALSE,"토목공사";#N/A,#N/A,FALSE,"판넬전기공사"}</definedName>
    <definedName name="곤ㅇ" hidden="1">{#N/A,#N/A,FALSE,"전력간선"}</definedName>
    <definedName name="곰" hidden="1">{#N/A,#N/A,FALSE,"구조1"}</definedName>
    <definedName name="공기1" hidden="1">[12]설계내역서!#REF!</definedName>
    <definedName name="공부" hidden="1">{#N/A,#N/A,TRUE,"960318-1";#N/A,#N/A,TRUE,"960318-2";#N/A,#N/A,TRUE,"960318-3"}</definedName>
    <definedName name="공사" hidden="1">{#N/A,#N/A,TRUE,"960318-1";#N/A,#N/A,TRUE,"960318-2";#N/A,#N/A,TRUE,"960318-3"}</definedName>
    <definedName name="공사요청" hidden="1">{#N/A,#N/A,TRUE,"960318-1";#N/A,#N/A,TRUE,"960318-2";#N/A,#N/A,TRUE,"960318-3"}</definedName>
    <definedName name="공사요청2" hidden="1">{#N/A,#N/A,FALSE,"제목"}</definedName>
    <definedName name="공장동" hidden="1">#REF!</definedName>
    <definedName name="공정정" hidden="1">{"'별표'!$N$220"}</definedName>
    <definedName name="공정표" hidden="1">{"'별표'!$N$220"}</definedName>
    <definedName name="공제" hidden="1">[13]조명시설!#REF!</definedName>
    <definedName name="공통비" hidden="1">[2]유림골조!#REF!</definedName>
    <definedName name="곸" hidden="1">{#N/A,#N/A,FALSE,"현장 NCR 분석";#N/A,#N/A,FALSE,"현장품질감사";#N/A,#N/A,FALSE,"현장품질감사"}</definedName>
    <definedName name="교" hidden="1">{#N/A,#N/A,FALSE,"현장 NCR 분석";#N/A,#N/A,FALSE,"현장품질감사";#N/A,#N/A,FALSE,"현장품질감사"}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동토" hidden="1">'[2]#REF'!$A$58:$A$97</definedName>
    <definedName name="교동토목공사" hidden="1">{#N/A,#N/A,FALSE,"이태원철근"}</definedName>
    <definedName name="교통" hidden="1">#REF!</definedName>
    <definedName name="굡" hidden="1">{#N/A,#N/A,FALSE,"현장 NCR 분석";#N/A,#N/A,FALSE,"현장품질감사";#N/A,#N/A,FALSE,"현장품질감사"}</definedName>
    <definedName name="굥" hidden="1">{#N/A,#N/A,FALSE,"현장 NCR 분석";#N/A,#N/A,FALSE,"현장품질감사";#N/A,#N/A,FALSE,"현장품질감사"}</definedName>
    <definedName name="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구산갑지" hidden="1">#N/A</definedName>
    <definedName name="구자관" hidden="1">{#N/A,#N/A,FALSE,"신청통보";#N/A,#N/A,FALSE,"기성확인서";#N/A,#N/A,FALSE,"기성내역서"}</definedName>
    <definedName name="궁" hidden="1">{#N/A,#N/A,FALSE,"현장 NCR 분석";#N/A,#N/A,FALSE,"현장품질감사";#N/A,#N/A,FALSE,"현장품질감사"}</definedName>
    <definedName name="권상훈" hidden="1">{#N/A,#N/A,FALSE,"포장단가"}</definedName>
    <definedName name="규" hidden="1">{#N/A,#N/A,FALSE,"전력간선"}</definedName>
    <definedName name="균" hidden="1">{#N/A,#N/A,FALSE,"현장 NCR 분석";#N/A,#N/A,FALSE,"현장품질감사";#N/A,#N/A,FALSE,"현장품질감사"}</definedName>
    <definedName name="귱" hidden="1">{#N/A,#N/A,FALSE,"현장 NCR 분석";#N/A,#N/A,FALSE,"현장품질감사";#N/A,#N/A,FALSE,"현장품질감사"}</definedName>
    <definedName name="그리기" hidden="1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" hidden="1">{#N/A,#N/A,FALSE,"견적갑지";#N/A,#N/A,FALSE,"총괄표";#N/A,#N/A,FALSE,"철골공사";#N/A,#N/A,FALSE,"토목공사";#N/A,#N/A,FALSE,"판넬전기공사"}</definedName>
    <definedName name="기계" hidden="1">{#N/A,#N/A,FALSE,"견적갑지";#N/A,#N/A,FALSE,"총괄표";#N/A,#N/A,FALSE,"철골공사";#N/A,#N/A,FALSE,"토목공사";#N/A,#N/A,FALSE,"판넬전기공사"}</definedName>
    <definedName name="기계1" hidden="1">{#N/A,#N/A,FALSE,"견적갑지";#N/A,#N/A,FALSE,"총괄표";#N/A,#N/A,FALSE,"철골공사";#N/A,#N/A,FALSE,"토목공사";#N/A,#N/A,FALSE,"판넬전기공사"}</definedName>
    <definedName name="기계2" hidden="1">{#N/A,#N/A,FALSE,"견적갑지";#N/A,#N/A,FALSE,"총괄표";#N/A,#N/A,FALSE,"철골공사";#N/A,#N/A,FALSE,"토목공사";#N/A,#N/A,FALSE,"판넬전기공사"}</definedName>
    <definedName name="기계3" hidden="1">{#N/A,#N/A,FALSE,"견적갑지";#N/A,#N/A,FALSE,"총괄표";#N/A,#N/A,FALSE,"철골공사";#N/A,#N/A,FALSE,"토목공사";#N/A,#N/A,FALSE,"판넬전기공사"}</definedName>
    <definedName name="기계4" hidden="1">{#N/A,#N/A,FALSE,"견적갑지";#N/A,#N/A,FALSE,"총괄표";#N/A,#N/A,FALSE,"철골공사";#N/A,#N/A,FALSE,"토목공사";#N/A,#N/A,FALSE,"판넬전기공사"}</definedName>
    <definedName name="기계5" hidden="1">{#N/A,#N/A,FALSE,"견적갑지";#N/A,#N/A,FALSE,"총괄표";#N/A,#N/A,FALSE,"철골공사";#N/A,#N/A,FALSE,"토목공사";#N/A,#N/A,FALSE,"판넬전기공사"}</definedName>
    <definedName name="기계경비산출표" hidden="1">{#N/A,#N/A,FALSE,"표지"}</definedName>
    <definedName name="기계집계" hidden="1">{#N/A,#N/A,FALSE,"견적갑지";#N/A,#N/A,FALSE,"총괄표";#N/A,#N/A,FALSE,"철골공사";#N/A,#N/A,FALSE,"토목공사";#N/A,#N/A,FALSE,"판넬전기공사"}</definedName>
    <definedName name="긳ㄱ" hidden="1">{#N/A,#N/A,FALSE,"이정표"}</definedName>
    <definedName name="길화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길화건" hidden="1">{#N/A,#N/A,FALSE,"도급대비시행율";#N/A,#N/A,FALSE,"결의서";#N/A,#N/A,FALSE,"내역서";#N/A,#N/A,FALSE,"도급예상"}</definedName>
    <definedName name="길화건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김" hidden="1">[14]대비!#REF!</definedName>
    <definedName name="김1" hidden="1">{#N/A,#N/A,FALSE,"부대1"}</definedName>
    <definedName name="김10" hidden="1">{#N/A,#N/A,FALSE,"배수2"}</definedName>
    <definedName name="깡" hidden="1">{#N/A,#N/A,FALSE,"현장 NCR 분석";#N/A,#N/A,FALSE,"현장품질감사";#N/A,#N/A,FALSE,"현장품질감사"}</definedName>
    <definedName name="깬잡석" hidden="1">{#N/A,#N/A,FALSE,"포장단가"}</definedName>
    <definedName name="ㄳ43ㅅ3" hidden="1">{#N/A,#N/A,FALSE,"현장 NCR 분석";#N/A,#N/A,FALSE,"현장품질감사";#N/A,#N/A,FALSE,"현장품질감사"}</definedName>
    <definedName name="ㄳㄱㄺ" hidden="1">{#N/A,#N/A,FALSE,"견적갑지";#N/A,#N/A,FALSE,"총괄표";#N/A,#N/A,FALSE,"철골공사";#N/A,#N/A,FALSE,"토목공사";#N/A,#N/A,FALSE,"판넬전기공사"}</definedName>
    <definedName name="ㄴㄱㄹ" hidden="1">#N/A</definedName>
    <definedName name="ㄴㄴㄴㄴ" hidden="1">#REF!</definedName>
    <definedName name="ㄴㄴㄴㄴㄴ" hidden="1">#REF!</definedName>
    <definedName name="ㄴㄹ" hidden="1">#REF!</definedName>
    <definedName name="ㄴㄺㄷ" hidden="1">{#N/A,#N/A,FALSE,"현장 NCR 분석";#N/A,#N/A,FALSE,"현장품질감사";#N/A,#N/A,FALSE,"현장품질감사"}</definedName>
    <definedName name="ㄴㅀ" hidden="1">#REF!</definedName>
    <definedName name="ㄴㅁ" hidden="1">#REF!</definedName>
    <definedName name="ㄴㅁㄹㅈㄹ" hidden="1">#REF!</definedName>
    <definedName name="ㄴㅇㅎ" hidden="1">{#N/A,#N/A,FALSE,"현장 NCR 분석";#N/A,#N/A,FALSE,"현장품질감사";#N/A,#N/A,FALSE,"현장품질감사"}</definedName>
    <definedName name="나" hidden="1">{#N/A,#N/A,FALSE,"견적갑지";#N/A,#N/A,FALSE,"총괄표";#N/A,#N/A,FALSE,"철골공사";#N/A,#N/A,FALSE,"토목공사";#N/A,#N/A,FALSE,"판넬전기공사"}</definedName>
    <definedName name="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난" hidden="1">{#N/A,#N/A,FALSE,"현장 NCR 분석";#N/A,#N/A,FALSE,"현장품질감사";#N/A,#N/A,FALSE,"현장품질감사"}</definedName>
    <definedName name="남남" hidden="1">#REF!</definedName>
    <definedName name="낭" hidden="1">{#N/A,#N/A,FALSE,"현장 NCR 분석";#N/A,#N/A,FALSE,"현장품질감사";#N/A,#N/A,FALSE,"현장품질감사"}</definedName>
    <definedName name="내역" hidden="1">{#N/A,#N/A,FALSE,"포장단가"}</definedName>
    <definedName name="내역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내역서1" hidden="1">{#N/A,#N/A,TRUE,"1";#N/A,#N/A,TRUE,"2";#N/A,#N/A,TRUE,"3";#N/A,#N/A,TRUE,"4";#N/A,#N/A,TRUE,"5";#N/A,#N/A,TRUE,"6";#N/A,#N/A,TRUE,"7"}</definedName>
    <definedName name="내역서3" hidden="1">{#N/A,#N/A,FALSE,"전력간선"}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내역서입니다" hidden="1">{#N/A,#N/A,TRUE,"1";#N/A,#N/A,TRUE,"2";#N/A,#N/A,TRUE,"3";#N/A,#N/A,TRUE,"4";#N/A,#N/A,TRUE,"5";#N/A,#N/A,TRUE,"6";#N/A,#N/A,TRUE,"7"}</definedName>
    <definedName name="냉동설비" hidden="1">{#N/A,#N/A,FALSE,"견적갑지";#N/A,#N/A,FALSE,"총괄표";#N/A,#N/A,FALSE,"철골공사";#N/A,#N/A,FALSE,"토목공사";#N/A,#N/A,FALSE,"판넬전기공사"}</definedName>
    <definedName name="너" hidden="1">{#N/A,#N/A,FALSE,"현장 NCR 분석";#N/A,#N/A,FALSE,"현장품질감사";#N/A,#N/A,FALSE,"현장품질감사"}</definedName>
    <definedName name="넝" hidden="1">{#N/A,#N/A,FALSE,"현장 NCR 분석";#N/A,#N/A,FALSE,"현장품질감사";#N/A,#N/A,FALSE,"현장품질감사"}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{#N/A,#N/A,FALSE,"이태원철근"}</definedName>
    <definedName name="ㄷㄷ" hidden="1">#REF!</definedName>
    <definedName name="ㄷㄷㄷ" hidden="1">#REF!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ㅈ4ㅅ" hidden="1">#REF!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hidden="1">#REF!</definedName>
    <definedName name="다" hidden="1">[2]Sheet4!#REF!</definedName>
    <definedName name="단가대비1" hidden="1">{#N/A,#N/A,FALSE,"견적갑지";#N/A,#N/A,FALSE,"총괄표";#N/A,#N/A,FALSE,"철골공사";#N/A,#N/A,FALSE,"토목공사";#N/A,#N/A,FALSE,"판넬전기공사"}</definedName>
    <definedName name="당" hidden="1">{#N/A,#N/A,FALSE,"현장 NCR 분석";#N/A,#N/A,FALSE,"현장품질감사";#N/A,#N/A,FALSE,"현장품질감사"}</definedName>
    <definedName name="댜" hidden="1">{#N/A,#N/A,FALSE,"토공2"}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급내역" hidden="1">{#N/A,#N/A,FALSE,"포장단가"}</definedName>
    <definedName name="동" hidden="1">{#N/A,#N/A,FALSE,"구조2"}</definedName>
    <definedName name="동양" hidden="1">[15]내역서!#REF!</definedName>
    <definedName name="뒤장" hidden="1">{#N/A,#N/A,FALSE,"견적조건";#N/A,#N/A,FALSE,"산출근거"}</definedName>
    <definedName name="디" hidden="1">{#N/A,#N/A,FALSE,"견적갑지";#N/A,#N/A,FALSE,"총괄표";#N/A,#N/A,FALSE,"철골공사";#N/A,#N/A,FALSE,"토목공사";#N/A,#N/A,FALSE,"판넬전기공사"}</definedName>
    <definedName name="뚜껑1" hidden="1">{#N/A,#N/A,FALSE,"배수2"}</definedName>
    <definedName name="뜨껑" hidden="1">{#N/A,#N/A,FALSE,"부대1"}</definedName>
    <definedName name="ㄹ" hidden="1">{#N/A,#N/A,FALSE,"이태원철근"}</definedName>
    <definedName name="ㄹㄴㅇ" hidden="1">{#N/A,#N/A,FALSE,"현장 NCR 분석";#N/A,#N/A,FALSE,"현장품질감사";#N/A,#N/A,FALSE,"현장품질감사"}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" hidden="1">{#N/A,#N/A,FALSE,"도급대비시행율";#N/A,#N/A,FALSE,"결의서";#N/A,#N/A,FALSE,"내역서";#N/A,#N/A,FALSE,"도급예상"}</definedName>
    <definedName name="ㄹㅈㄷ" hidden="1">{#N/A,#N/A,FALSE,"현장 NCR 분석";#N/A,#N/A,FALSE,"현장품질감사";#N/A,#N/A,FALSE,"현장품질감사"}</definedName>
    <definedName name="ㄹ호" hidden="1">#REF!</definedName>
    <definedName name="라" hidden="1">{#N/A,#N/A,FALSE,"견적갑지";#N/A,#N/A,FALSE,"총괄표";#N/A,#N/A,FALSE,"철골공사";#N/A,#N/A,FALSE,"토목공사";#N/A,#N/A,FALSE,"판넬전기공사"}</definedName>
    <definedName name="러헐" hidden="1">{#N/A,#N/A,FALSE,"도급대비시행율";#N/A,#N/A,FALSE,"결의서";#N/A,#N/A,FALSE,"내역서";#N/A,#N/A,FALSE,"도급예상"}</definedName>
    <definedName name="럴" hidden="1">{#N/A,#N/A,FALSE,"운반시간"}</definedName>
    <definedName name="럴ㅇ니" hidden="1">{#N/A,#N/A,FALSE,"2~8번"}</definedName>
    <definedName name="ㅀ" hidden="1">'[2]#REF'!#REF!</definedName>
    <definedName name="ㅀㅇㅎ" hidden="1">{#N/A,#N/A,FALSE,"현장 NCR 분석";#N/A,#N/A,FALSE,"현장품질감사";#N/A,#N/A,FALSE,"현장품질감사"}</definedName>
    <definedName name="ㅁ4ㄱㅈ" hidden="1">{#N/A,#N/A,FALSE,"현장 NCR 분석";#N/A,#N/A,FALSE,"현장품질감사";#N/A,#N/A,FALSE,"현장품질감사"}</definedName>
    <definedName name="ㅁㄴ" hidden="1">{#N/A,#N/A,FALSE,"2~8번"}</definedName>
    <definedName name="ㅁㄴㅁㅇ" hidden="1">[2]유림골조!#REF!</definedName>
    <definedName name="ㅁㄴㅇㄹ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ㅁㄴㅇㅁㄴㅇ" hidden="1">#REF!</definedName>
    <definedName name="ㅁㅁ" hidden="1">#REF!</definedName>
    <definedName name="ㅁㅁㄴ" hidden="1">{#N/A,#N/A,FALSE,"2~8번"}</definedName>
    <definedName name="ㅁㅁㅁ" hidden="1">#REF!</definedName>
    <definedName name="ㅁㅁㅁㅁㅁㅁ" hidden="1">{#N/A,#N/A,FALSE,"조골재"}</definedName>
    <definedName name="ㅁㅇㄹ" hidden="1">{#N/A,#N/A,FALSE,"Sheet1"}</definedName>
    <definedName name="ㅁㅇㄹㅁㅇㄹㅇㅁㄴ" hidden="1">{#N/A,#N/A,FALSE,"Sheet1"}</definedName>
    <definedName name="ㅁㅇㅁㄴㅇㅁㄴㅇㄷㅁㅇㅁ" hidden="1">{#N/A,#N/A,FALSE,"운반시간"}</definedName>
    <definedName name="ㅁㅈㄷ" hidden="1">{#N/A,#N/A,FALSE,"배수1"}</definedName>
    <definedName name="ㅁㅎ" hidden="1">{#N/A,#N/A,FALSE,"부대2"}</definedName>
    <definedName name="마감" hidden="1">{#N/A,#N/A,FALSE,"견적조건";#N/A,#N/A,FALSE,"산출근거"}</definedName>
    <definedName name="마감공사비A3" hidden="1">[16]유림골조!#REF!</definedName>
    <definedName name="만득이" hidden="1">{#N/A,#N/A,FALSE,"2~8번"}</definedName>
    <definedName name="망" hidden="1">{#N/A,#N/A,FALSE,"부대2"}</definedName>
    <definedName name="모" hidden="1">{#N/A,#N/A,FALSE,"변경관리예산";#N/A,#N/A,FALSE,"변경장비예산";#N/A,#N/A,FALSE,"변경준설예산";#N/A,#N/A,FALSE,"변경철구예산"}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ㅈ" hidden="1">#REF!</definedName>
    <definedName name="ㅂㅈㄷㄱ" hidden="1">{#N/A,#N/A,FALSE,"현장 NCR 분석";#N/A,#N/A,FALSE,"현장품질감사";#N/A,#N/A,FALSE,"현장품질감사"}</definedName>
    <definedName name="ㅂㅈㅂ" hidden="1">{#N/A,#N/A,FALSE,"현장 NCR 분석";#N/A,#N/A,FALSE,"현장품질감사";#N/A,#N/A,FALSE,"현장품질감사"}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방수플레이트" hidden="1">{#N/A,#N/A,FALSE,"견적조건";#N/A,#N/A,FALSE,"산출근거"}</definedName>
    <definedName name="벽체" hidden="1">{#N/A,#N/A,FALSE,"혼합골재"}</definedName>
    <definedName name="변경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병" hidden="1">{#N/A,#N/A,FALSE,"이정표"}</definedName>
    <definedName name="복ㅇ" hidden="1">{#N/A,#N/A,FALSE,"부대2"}</definedName>
    <definedName name="뵹" hidden="1">{#N/A,#N/A,FALSE,"구조1"}</definedName>
    <definedName name="부" hidden="1">{#N/A,#N/A,FALSE,"부대2"}</definedName>
    <definedName name="부대건축2" hidden="1">'[3]TOWER 12TON'!#REF!</definedName>
    <definedName name="부붑" hidden="1">{#N/A,#N/A,FALSE,"부대2"}</definedName>
    <definedName name="부손익" hidden="1">{#N/A,#N/A,FALSE,"현장 NCR 분석";#N/A,#N/A,FALSE,"현장품질감사";#N/A,#N/A,FALSE,"현장품질감사"}</definedName>
    <definedName name="분" hidden="1">{#N/A,#N/A,FALSE,"이태원철근"}</definedName>
    <definedName name="분당공" hidden="1">'[3]TOWER 10TON'!$A$58:$A$97</definedName>
    <definedName name="분당물가" hidden="1">'[3]TOWER 10TON'!$F$58:$F$73</definedName>
    <definedName name="분당코아" hidden="1">'[3]TOWER 10TON'!$F$58:$F$73</definedName>
    <definedName name="분당협조" hidden="1">{#N/A,#N/A,FALSE,"이태원철근"}</definedName>
    <definedName name="분석변경" hidden="1">{#N/A,#N/A,FALSE,"변경관리예산";#N/A,#N/A,FALSE,"변경장비예산";#N/A,#N/A,FALSE,"변경준설예산";#N/A,#N/A,FALSE,"변경철구예산"}</definedName>
    <definedName name="붕" hidden="1">{#N/A,#N/A,FALSE,"현장 NCR 분석";#N/A,#N/A,FALSE,"현장품질감사";#N/A,#N/A,FALSE,"현장품질감사"}</definedName>
    <definedName name="비" hidden="1">{#N/A,#N/A,FALSE,"견적갑지";#N/A,#N/A,FALSE,"총괄표";#N/A,#N/A,FALSE,"철골공사";#N/A,#N/A,FALSE,"토목공사";#N/A,#N/A,FALSE,"판넬전기공사"}</definedName>
    <definedName name="빙" hidden="1">{#N/A,#N/A,FALSE,"견적갑지";#N/A,#N/A,FALSE,"총괄표";#N/A,#N/A,FALSE,"철골공사";#N/A,#N/A,FALSE,"토목공사";#N/A,#N/A,FALSE,"판넬전기공사"}</definedName>
    <definedName name="빙추" hidden="1">{#N/A,#N/A,FALSE,"견적갑지";#N/A,#N/A,FALSE,"총괄표";#N/A,#N/A,FALSE,"철골공사";#N/A,#N/A,FALSE,"토목공사";#N/A,#N/A,FALSE,"판넬전기공사"}</definedName>
    <definedName name="빙축열" hidden="1">{#N/A,#N/A,FALSE,"견적갑지";#N/A,#N/A,FALSE,"총괄표";#N/A,#N/A,FALSE,"철골공사";#N/A,#N/A,FALSE,"토목공사";#N/A,#N/A,FALSE,"판넬전기공사"}</definedName>
    <definedName name="빙축열주요자재" hidden="1">{#N/A,#N/A,FALSE,"견적갑지";#N/A,#N/A,FALSE,"총괄표";#N/A,#N/A,FALSE,"철골공사";#N/A,#N/A,FALSE,"토목공사";#N/A,#N/A,FALSE,"판넬전기공사"}</definedName>
    <definedName name="뿅" hidden="1">{#N/A,#N/A,FALSE,"구조1"}</definedName>
    <definedName name="쁑" hidden="1">{#N/A,#N/A,FALSE,"배수1"}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 hidden="1">{#N/A,#N/A,FALSE,"골재소요량";#N/A,#N/A,FALSE,"골재소요량"}</definedName>
    <definedName name="ㅅㄱㄷㅅㄱㄷ" hidden="1">{#N/A,#N/A,FALSE,"전력간선"}</definedName>
    <definedName name="ㅅㄳ" hidden="1">{#N/A,#N/A,FALSE,"현장 NCR 분석";#N/A,#N/A,FALSE,"현장품질감사";#N/A,#N/A,FALSE,"현장품질감사"}</definedName>
    <definedName name="ㅅㄷㅈㄱ" hidden="1">{#N/A,#N/A,FALSE,"현장 NCR 분석";#N/A,#N/A,FALSE,"현장품질감사";#N/A,#N/A,FALSE,"현장품질감사"}</definedName>
    <definedName name="ㅅㅅㅅ" hidden="1">#REF!</definedName>
    <definedName name="사" hidden="1">{#N/A,#N/A,FALSE,"견적갑지";#N/A,#N/A,FALSE,"총괄표";#N/A,#N/A,FALSE,"철골공사";#N/A,#N/A,FALSE,"토목공사";#N/A,#N/A,FALSE,"판넬전기공사"}</definedName>
    <definedName name="사랑" hidden="1">{#N/A,#N/A,FALSE,"견적조건";#N/A,#N/A,FALSE,"산출근거"}</definedName>
    <definedName name="산" hidden="1">#REF!</definedName>
    <definedName name="새공통" hidden="1">{#N/A,#N/A,FALSE,"이태원철근"}</definedName>
    <definedName name="새통" hidden="1">{#N/A,#N/A,FALSE,"견적조건";#N/A,#N/A,FALSE,"산출근거"}</definedName>
    <definedName name="새한글" hidden="1">#REF!</definedName>
    <definedName name="생태조성" hidden="1">'[17] '!#REF!</definedName>
    <definedName name="설계" hidden="1">{#N/A,#N/A,FALSE,"전력간선"}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설비" hidden="1">{#N/A,#N/A,FALSE,"이태원철근"}</definedName>
    <definedName name="설비1" hidden="1">{#N/A,#N/A,TRUE,"960318-1";#N/A,#N/A,TRUE,"960318-2";#N/A,#N/A,TRUE,"960318-3"}</definedName>
    <definedName name="설비powerload" hidden="1">#REF!</definedName>
    <definedName name="성남" hidden="1">#REF!</definedName>
    <definedName name="세륜세차" hidden="1">[18]조명시설!#REF!</definedName>
    <definedName name="셩" hidden="1">{#N/A,#N/A,FALSE,"구조1"}</definedName>
    <definedName name="소포장" hidden="1">{#N/A,#N/A,FALSE,"견적갑지";#N/A,#N/A,FALSE,"총괄표";#N/A,#N/A,FALSE,"철골공사";#N/A,#N/A,FALSE,"토목공사";#N/A,#N/A,FALSE,"판넬전기공사"}</definedName>
    <definedName name="소포장설비" hidden="1">{#N/A,#N/A,FALSE,"견적갑지";#N/A,#N/A,FALSE,"총괄표";#N/A,#N/A,FALSE,"철골공사";#N/A,#N/A,FALSE,"토목공사";#N/A,#N/A,FALSE,"판넬전기공사"}</definedName>
    <definedName name="송" hidden="1">{#N/A,#N/A,FALSE,"부대1"}</definedName>
    <definedName name="쇼" hidden="1">{#N/A,#N/A,FALSE,"포장1";#N/A,#N/A,FALSE,"포장1"}</definedName>
    <definedName name="쇼ㅓㄹ" hidden="1">{#N/A,#N/A,FALSE,"현장 NCR 분석";#N/A,#N/A,FALSE,"현장품질감사";#N/A,#N/A,FALSE,"현장품질감사"}</definedName>
    <definedName name="수" hidden="1">#REF!</definedName>
    <definedName name="수량산출내역" hidden="1">{#N/A,#N/A,FALSE,"포장단가"}</definedName>
    <definedName name="수량산출서" hidden="1">{#N/A,#N/A,FALSE,"견적조건";#N/A,#N/A,FALSE,"산출근거"}</definedName>
    <definedName name="수ㅠㅁ" hidden="1">{#N/A,#N/A,FALSE,"현장 NCR 분석";#N/A,#N/A,FALSE,"현장품질감사";#N/A,#N/A,FALSE,"현장품질감사"}</definedName>
    <definedName name="숱" hidden="1">{#N/A,#N/A,FALSE,"현장 NCR 분석";#N/A,#N/A,FALSE,"현장품질감사";#N/A,#N/A,FALSE,"현장품질감사"}</definedName>
    <definedName name="스님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승용교" hidden="1">{#N/A,#N/A,FALSE,"2~8번"}</definedName>
    <definedName name="시멘트운반" hidden="1">{#N/A,#N/A,FALSE,"포장단가"}</definedName>
    <definedName name="시행" hidden="1">{#N/A,#N/A,FALSE,"이태원철근"}</definedName>
    <definedName name="신화" hidden="1">{#N/A,#N/A,TRUE,"960318-1";#N/A,#N/A,TRUE,"960318-2";#N/A,#N/A,TRUE,"960318-3"}</definedName>
    <definedName name="실행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씨팔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ㅇ" hidden="1">{#N/A,#N/A,FALSE,"도급대비시행율";#N/A,#N/A,FALSE,"결의서";#N/A,#N/A,FALSE,"내역서";#N/A,#N/A,FALSE,"도급예상"}</definedName>
    <definedName name="ㅇㄴㅁ" hidden="1">#N/A</definedName>
    <definedName name="ㅇ나ㅣㅇㄹㅇ" hidden="1">{#N/A,#N/A,FALSE,"현장 NCR 분석";#N/A,#N/A,FALSE,"현장품질감사";#N/A,#N/A,FALSE,"현장품질감사"}</definedName>
    <definedName name="ㅇㄷㄷㄱ" hidden="1">{#N/A,#N/A,FALSE,"단가표지"}</definedName>
    <definedName name="ㅇㄹ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ㄹㄴ" hidden="1">{#N/A,#N/A,FALSE,"부대2"}</definedName>
    <definedName name="ㅇㄹㄹ" hidden="1">#REF!</definedName>
    <definedName name="ㅇㄹㅀ" hidden="1">#REF!</definedName>
    <definedName name="ㅇㄹㅇㄴㄹㅇㄴ" hidden="1">{#N/A,#N/A,FALSE,"부대2"}</definedName>
    <definedName name="ㅇㄹㅇㄹ" hidden="1">#REF!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ㅁㅇㅁ" hidden="1">{#N/A,#N/A,FALSE,"현장 NCR 분석";#N/A,#N/A,FALSE,"현장품질감사";#N/A,#N/A,FALSE,"현장품질감사"}</definedName>
    <definedName name="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 hidden="1">{#N/A,#N/A,FALSE,"포장단가"}</definedName>
    <definedName name="ㅇㅇㅇㅇ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ㅇㅇㅇㅇ" hidden="1">{#N/A,#N/A,FALSE,"Sheet1"}</definedName>
    <definedName name="ㅇㅎ" hidden="1">{#N/A,#N/A,FALSE,"부대1"}</definedName>
    <definedName name="아" hidden="1">{#N/A,#N/A,FALSE,"견적갑지";#N/A,#N/A,FALSE,"총괄표";#N/A,#N/A,FALSE,"철골공사";#N/A,#N/A,FALSE,"토목공사";#N/A,#N/A,FALSE,"판넬전기공사"}</definedName>
    <definedName name="아락" hidden="1">{"'별표'!$N$220"}</definedName>
    <definedName name="아스콘2" hidden="1">[19]조명시설!#REF!</definedName>
    <definedName name="알파" hidden="1">{#N/A,#N/A,FALSE,"이태원철근"}</definedName>
    <definedName name="앙" hidden="1">{#N/A,#N/A,FALSE,"견적조건";#N/A,#N/A,FALSE,"산출근거"}</definedName>
    <definedName name="억이상" hidden="1">{#N/A,#N/A,FALSE,"2~8번"}</definedName>
    <definedName name="언" hidden="1">#REF!</definedName>
    <definedName name="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업체" hidden="1">#REF!</definedName>
    <definedName name="엉" hidden="1">{#N/A,#N/A,FALSE,"부대2"}</definedName>
    <definedName name="여의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hidden="1">[20]공사대장!#REF!</definedName>
    <definedName name="연습2" hidden="1">[20]공사대장!#REF!</definedName>
    <definedName name="영상" hidden="1">{#N/A,#N/A,TRUE,"960318-1";#N/A,#N/A,TRUE,"960318-2";#N/A,#N/A,TRUE,"960318-3"}</definedName>
    <definedName name="영상1" hidden="1">{#N/A,#N/A,TRUE,"960318-1";#N/A,#N/A,TRUE,"960318-2";#N/A,#N/A,TRUE,"960318-3"}</definedName>
    <definedName name="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요지" hidden="1">#REF!</definedName>
    <definedName name="용" hidden="1">{#N/A,#N/A,FALSE,"구조1"}</definedName>
    <definedName name="우리나라" hidden="1">{#N/A,#N/A,FALSE,"Sheet1"}</definedName>
    <definedName name="우리우리" hidden="1">#REF!</definedName>
    <definedName name="운반거리2" hidden="1">{#N/A,#N/A,FALSE,"포장단가"}</definedName>
    <definedName name="운반량집계표" hidden="1">{#N/A,#N/A,FALSE,"전력간선"}</definedName>
    <definedName name="운반집계" hidden="1">{#N/A,#N/A,FALSE,"전력간선"}</definedName>
    <definedName name="운반집계표" hidden="1">{#N/A,#N/A,FALSE,"전력간선"}</definedName>
    <definedName name="원가분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원남내역" hidden="1">[21]실행철강하도!$A$1:$A$4</definedName>
    <definedName name="월드건설" hidden="1">{#N/A,#N/A,FALSE,"이태원철근"}</definedName>
    <definedName name="유지관리비" hidden="1">#REF!</definedName>
    <definedName name="융" hidden="1">{#N/A,#N/A,FALSE,"현장 NCR 분석";#N/A,#N/A,FALSE,"현장품질감사";#N/A,#N/A,FALSE,"현장품질감사"}</definedName>
    <definedName name="으하하하하하하하ㅏ하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을" hidden="1">{#N/A,#N/A,FALSE,"도급대비시행율";#N/A,#N/A,FALSE,"결의서";#N/A,#N/A,FALSE,"내역서";#N/A,#N/A,FALSE,"도급예상"}</definedName>
    <definedName name="의" hidden="1">{#N/A,#N/A,FALSE,"운반시간"}</definedName>
    <definedName name="이" hidden="1">{#N/A,#N/A,FALSE,"도급대비시행율";#N/A,#N/A,FALSE,"결의서";#N/A,#N/A,FALSE,"내역서";#N/A,#N/A,FALSE,"도급예상"}</definedName>
    <definedName name="이수건설여의도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전이름" hidden="1">#REF!</definedName>
    <definedName name="이정" hidden="1">{#N/A,#N/A,FALSE,"2~8번"}</definedName>
    <definedName name="일" hidden="1">#N/A</definedName>
    <definedName name="일반부" hidden="1">{#N/A,#N/A,FALSE,"조골재"}</definedName>
    <definedName name="일위대가" hidden="1">#REF!</definedName>
    <definedName name="일위대가목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입찰금액안" hidden="1">#N/A</definedName>
    <definedName name="ㅈ4" hidden="1">{#N/A,#N/A,FALSE,"현장 NCR 분석";#N/A,#N/A,FALSE,"현장품질감사";#N/A,#N/A,FALSE,"현장품질감사"}</definedName>
    <definedName name="ㅈㄱ" hidden="1">{#N/A,#N/A,FALSE,"조골재"}</definedName>
    <definedName name="ㅈㄷㄱㅈ4" hidden="1">{#N/A,#N/A,FALSE,"현장 NCR 분석";#N/A,#N/A,FALSE,"현장품질감사";#N/A,#N/A,FALSE,"현장품질감사"}</definedName>
    <definedName name="ㅈㅈ" hidden="1">{#N/A,#N/A,FALSE,"포장단가"}</definedName>
    <definedName name="ㅈㅈㅈ" hidden="1">#REF!</definedName>
    <definedName name="ㅈ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" hidden="1">{#N/A,#N/A,FALSE,"2~8번"}</definedName>
    <definedName name="자재집계" hidden="1">{#N/A,#N/A,FALSE,"포장단가"}</definedName>
    <definedName name="쟈ㅐ쟈쟞" hidden="1">{#N/A,#N/A,FALSE,"배수2"}</definedName>
    <definedName name="쟝" hidden="1">{#N/A,#N/A,FALSE,"이정표"}</definedName>
    <definedName name="저온" hidden="1">{#N/A,#N/A,FALSE,"견적갑지";#N/A,#N/A,FALSE,"총괄표";#N/A,#N/A,FALSE,"철골공사";#N/A,#N/A,FALSE,"토목공사";#N/A,#N/A,FALSE,"판넬전기공사"}</definedName>
    <definedName name="저온1" hidden="1">{#N/A,#N/A,FALSE,"견적갑지";#N/A,#N/A,FALSE,"총괄표";#N/A,#N/A,FALSE,"철골공사";#N/A,#N/A,FALSE,"토목공사";#N/A,#N/A,FALSE,"판넬전기공사"}</definedName>
    <definedName name="저온냉동" hidden="1">{#N/A,#N/A,FALSE,"견적갑지";#N/A,#N/A,FALSE,"총괄표";#N/A,#N/A,FALSE,"철골공사";#N/A,#N/A,FALSE,"토목공사";#N/A,#N/A,FALSE,"판넬전기공사"}</definedName>
    <definedName name="저온설비" hidden="1">{#N/A,#N/A,FALSE,"견적갑지";#N/A,#N/A,FALSE,"총괄표";#N/A,#N/A,FALSE,"철골공사";#N/A,#N/A,FALSE,"토목공사";#N/A,#N/A,FALSE,"판넬전기공사"}</definedName>
    <definedName name="저온저장고" hidden="1">{#N/A,#N/A,FALSE,"견적갑지";#N/A,#N/A,FALSE,"총괄표";#N/A,#N/A,FALSE,"철골공사";#N/A,#N/A,FALSE,"토목공사";#N/A,#N/A,FALSE,"판넬전기공사"}</definedName>
    <definedName name="저온집계" hidden="1">{#N/A,#N/A,FALSE,"견적갑지";#N/A,#N/A,FALSE,"총괄표";#N/A,#N/A,FALSE,"철골공사";#N/A,#N/A,FALSE,"토목공사";#N/A,#N/A,FALSE,"판넬전기공사"}</definedName>
    <definedName name="전기1" hidden="1">{#N/A,#N/A,FALSE,"견적갑지";#N/A,#N/A,FALSE,"총괄표";#N/A,#N/A,FALSE,"철골공사";#N/A,#N/A,FALSE,"토목공사";#N/A,#N/A,FALSE,"판넬전기공사"}</definedName>
    <definedName name="전기4" hidden="1">{#N/A,#N/A,FALSE,"견적갑지";#N/A,#N/A,FALSE,"총괄표";#N/A,#N/A,FALSE,"철골공사";#N/A,#N/A,FALSE,"토목공사";#N/A,#N/A,FALSE,"판넬전기공사"}</definedName>
    <definedName name="전도금청구" hidden="1">{#N/A,#N/A,FALSE,"도급대비시행율";#N/A,#N/A,FALSE,"결의서";#N/A,#N/A,FALSE,"내역서";#N/A,#N/A,FALSE,"도급예상"}</definedName>
    <definedName name="절" hidden="1">[2]유림골조!#REF!</definedName>
    <definedName name="정릉2구역견적" hidden="1">{#N/A,#N/A,FALSE,"도급대비시행율";#N/A,#N/A,FALSE,"결의서";#N/A,#N/A,FALSE,"내역서";#N/A,#N/A,FALSE,"도급예상"}</definedName>
    <definedName name="정릉2구역견적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제" hidden="1">[22]조명시설!#REF!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졍" hidden="1">{#N/A,#N/A,FALSE,"구조1"}</definedName>
    <definedName name="조사가" hidden="1">#N/A</definedName>
    <definedName name="죽전5차" hidden="1">{#N/A,#N/A,FALSE,"이태원철근"}</definedName>
    <definedName name="죽포지점" hidden="1">{#N/A,#N/A,FALSE,"Sheet1"}</definedName>
    <definedName name="중기운반식" hidden="1">{#N/A,#N/A,FALSE,"포장단가"}</definedName>
    <definedName name="중량산출" hidden="1">{#N/A,#N/A,FALSE,"Sheet1"}</definedName>
    <definedName name="쥽" hidden="1">{#N/A,#N/A,FALSE,"부대1"}</definedName>
    <definedName name="즁" hidden="1">{#N/A,#N/A,FALSE,"구조1"}</definedName>
    <definedName name="지" hidden="1">{#N/A,#N/A,FALSE,"견적갑지";#N/A,#N/A,FALSE,"총괄표";#N/A,#N/A,FALSE,"철골공사";#N/A,#N/A,FALSE,"토목공사";#N/A,#N/A,FALSE,"판넬전기공사"}</definedName>
    <definedName name="지급" hidden="1">{#N/A,#N/A,FALSE,"견적갑지";#N/A,#N/A,FALSE,"총괄표";#N/A,#N/A,FALSE,"철골공사";#N/A,#N/A,FALSE,"토목공사";#N/A,#N/A,FALSE,"판넬전기공사"}</definedName>
    <definedName name="지출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집행" hidden="1">{#N/A,#N/A,TRUE,"960318-1";#N/A,#N/A,TRUE,"960318-2";#N/A,#N/A,TRUE,"960318-3"}</definedName>
    <definedName name="집행품의" hidden="1">{#N/A,#N/A,TRUE,"960318-1";#N/A,#N/A,TRUE,"960318-2";#N/A,#N/A,TRUE,"960318-3"}</definedName>
    <definedName name="짱" hidden="1">{#N/A,#N/A,FALSE,"이정표"}</definedName>
    <definedName name="ㅊ" hidden="1">#REF!</definedName>
    <definedName name="ㅊㄴㅋㅊㅌ" hidden="1">{#N/A,#N/A,FALSE,"부대2"}</definedName>
    <definedName name="ㅊㅇ" hidden="1">{#N/A,#N/A,FALSE,"현장 NCR 분석";#N/A,#N/A,FALSE,"현장품질감사";#N/A,#N/A,FALSE,"현장품질감사"}</definedName>
    <definedName name="ㅊㅍ" hidden="1">#REF!</definedName>
    <definedName name="차" hidden="1">{#N/A,#N/A,FALSE,"견적갑지";#N/A,#N/A,FALSE,"총괄표";#N/A,#N/A,FALSE,"철골공사";#N/A,#N/A,FALSE,"토목공사";#N/A,#N/A,FALSE,"판넬전기공사"}</definedName>
    <definedName name="차차" hidden="1">[5]조명시설!#REF!</definedName>
    <definedName name="착공" hidden="1">#REF!</definedName>
    <definedName name="착공내역" hidden="1">{#N/A,#N/A,FALSE,"포장단가"}</definedName>
    <definedName name="찰샇기" hidden="1">#REF!</definedName>
    <definedName name="참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참석자" hidden="1">{#N/A,#N/A,FALSE,"현장 NCR 분석";#N/A,#N/A,FALSE,"현장품질감사";#N/A,#N/A,FALSE,"현장품질감사"}</definedName>
    <definedName name="철2" hidden="1">{#N/A,#N/A,FALSE,"혼합골재"}</definedName>
    <definedName name="철근운반" hidden="1">{#N/A,#N/A,FALSE,"포장단가"}</definedName>
    <definedName name="철콘" hidden="1">{#N/A,#N/A,FALSE,"전력간선"}</definedName>
    <definedName name="청구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체크아웃시스템" hidden="1">{#N/A,#N/A,FALSE,"견적갑지";#N/A,#N/A,FALSE,"총괄표";#N/A,#N/A,FALSE,"철골공사";#N/A,#N/A,FALSE,"토목공사";#N/A,#N/A,FALSE,"판넬전기공사"}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추" hidden="1">{#N/A,#N/A,FALSE,"견적갑지";#N/A,#N/A,FALSE,"총괄표";#N/A,#N/A,FALSE,"철골공사";#N/A,#N/A,FALSE,"토목공사";#N/A,#N/A,FALSE,"판넬전기공사"}</definedName>
    <definedName name="추1" hidden="1">{#N/A,#N/A,FALSE,"견적갑지";#N/A,#N/A,FALSE,"총괄표";#N/A,#N/A,FALSE,"철골공사";#N/A,#N/A,FALSE,"토목공사";#N/A,#N/A,FALSE,"판넬전기공사"}</definedName>
    <definedName name="축수산장설비" hidden="1">{#N/A,#N/A,FALSE,"견적갑지";#N/A,#N/A,FALSE,"총괄표";#N/A,#N/A,FALSE,"철골공사";#N/A,#N/A,FALSE,"토목공사";#N/A,#N/A,FALSE,"판넬전기공사"}</definedName>
    <definedName name="츄ㅗㄹㅊㄹ초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ㅋㅌ" hidden="1">{#N/A,#N/A,FALSE,"구조1"}</definedName>
    <definedName name="ㅋㅌㅋㅌ" hidden="1">{#N/A,#N/A,FALSE,"전력간선"}</definedName>
    <definedName name="콘크리트2" hidden="1">#REF!</definedName>
    <definedName name="콩" hidden="1">{#N/A,#N/A,FALSE,"구조1"}</definedName>
    <definedName name="쿙" hidden="1">{#N/A,#N/A,FALSE,"현장 NCR 분석";#N/A,#N/A,FALSE,"현장품질감사";#N/A,#N/A,FALSE,"현장품질감사"}</definedName>
    <definedName name="큥" hidden="1">{#N/A,#N/A,FALSE,"현장 NCR 분석";#N/A,#N/A,FALSE,"현장품질감사";#N/A,#N/A,FALSE,"현장품질감사"}</definedName>
    <definedName name="ㅌ" hidden="1">#REF!</definedName>
    <definedName name="ㅌㅊㄾㅇ" hidden="1">{#N/A,#N/A,FALSE,"이정표"}</definedName>
    <definedName name="ㅌㅍ" hidden="1">{#N/A,#N/A,FALSE,"부대2"}</definedName>
    <definedName name="ㅌㅍㅊㅇㅌㅎ" hidden="1">{#N/A,#N/A,FALSE,"도급대비시행율";#N/A,#N/A,FALSE,"결의서";#N/A,#N/A,FALSE,"내역서";#N/A,#N/A,FALSE,"도급예상"}</definedName>
    <definedName name="타" hidden="1">{#N/A,#N/A,FALSE,"견적갑지";#N/A,#N/A,FALSE,"총괄표";#N/A,#N/A,FALSE,"철골공사";#N/A,#N/A,FALSE,"토목공사";#N/A,#N/A,FALSE,"판넬전기공사"}</definedName>
    <definedName name="태림내역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토" hidden="1">#REF!</definedName>
    <definedName name="토공2" hidden="1">{#N/A,#N/A,FALSE,"2~8번"}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ㅍ" hidden="1">{#N/A,#N/A,FALSE,"2~8번"}</definedName>
    <definedName name="ㅍㅊㅌㅊㅌㅊ" hidden="1">{#N/A,#N/A,FALSE,"현장 NCR 분석";#N/A,#N/A,FALSE,"현장품질감사";#N/A,#N/A,FALSE,"현장품질감사"}</definedName>
    <definedName name="ㅍㅊㅌㅍ" hidden="1">{#N/A,#N/A,FALSE,"현장 NCR 분석";#N/A,#N/A,FALSE,"현장품질감사";#N/A,#N/A,FALSE,"현장품질감사"}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{#N/A,#N/A,FALSE,"단가표지"}</definedName>
    <definedName name="ㅍㅍㅍㅍㅍ" hidden="1">{#N/A,#N/A,FALSE,"운반시간"}</definedName>
    <definedName name="ㅍㅍㅍㅍㅍㅍ" hidden="1">{#N/A,#N/A,FALSE,"조골재"}</definedName>
    <definedName name="ㅍㅍㅍㅍㅍㅍㅍㅍ" hidden="1">{#N/A,#N/A,FALSE,"표지목차"}</definedName>
    <definedName name="파" hidden="1">{#N/A,#N/A,FALSE,"견적갑지";#N/A,#N/A,FALSE,"총괄표";#N/A,#N/A,FALSE,"철골공사";#N/A,#N/A,FALSE,"토목공사";#N/A,#N/A,FALSE,"판넬전기공사"}</definedName>
    <definedName name="파일" hidden="1">#REF!</definedName>
    <definedName name="팔" hidden="1">#N/A</definedName>
    <definedName name="폐기물수량산출서" hidden="1">#N/A</definedName>
    <definedName name="포" hidden="1">{#N/A,#N/A,FALSE,"부대2"}</definedName>
    <definedName name="포장거푸집조서" hidden="1">{#N/A,#N/A,FALSE,"포장단가"}</definedName>
    <definedName name="푸" hidden="1">{#N/A,#N/A,FALSE,"전력간선"}</definedName>
    <definedName name="풍납동" hidden="1">'[3]TOWER 10TON'!#REF!</definedName>
    <definedName name="풍납동아파트" hidden="1">'[3]TOWER 10TON'!#REF!</definedName>
    <definedName name="퓨" hidden="1">{#N/A,#N/A,FALSE,"현장 NCR 분석";#N/A,#N/A,FALSE,"현장품질감사";#N/A,#N/A,FALSE,"현장품질감사"}</definedName>
    <definedName name="피" hidden="1">{#N/A,#N/A,FALSE,"견적갑지";#N/A,#N/A,FALSE,"총괄표";#N/A,#N/A,FALSE,"철골공사";#N/A,#N/A,FALSE,"토목공사";#N/A,#N/A,FALSE,"판넬전기공사"}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ㅎ5" hidden="1">{#N/A,#N/A,FALSE,"골재소요량";#N/A,#N/A,FALSE,"골재소요량"}</definedName>
    <definedName name="ㅎㅀ" hidden="1">{#N/A,#N/A,FALSE,"현장 NCR 분석";#N/A,#N/A,FALSE,"현장품질감사";#N/A,#N/A,FALSE,"현장품질감사"}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ㅅㄷㅈㅅ" hidden="1">#REF!</definedName>
    <definedName name="ㅎㅅㄺ" hidden="1">{#N/A,#N/A,FALSE,"속도"}</definedName>
    <definedName name="ㅎㅎㅎㅎㅎㅎㅎ" hidden="1">{#N/A,#N/A,FALSE,"골재소요량";#N/A,#N/A,FALSE,"골재소요량"}</definedName>
    <definedName name="하" hidden="1">{#N/A,#N/A,FALSE,"견적갑지";#N/A,#N/A,FALSE,"총괄표";#N/A,#N/A,FALSE,"철골공사";#N/A,#N/A,FALSE,"토목공사";#N/A,#N/A,FALSE,"판넬전기공사"}</definedName>
    <definedName name="하도계약내역" hidden="1">{"'별표'!$N$220"}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#N/A</definedName>
    <definedName name="한동" hidden="1">{#N/A,#N/A,FALSE,"단가표지"}</definedName>
    <definedName name="한아름" hidden="1">{#N/A,#N/A,FALSE,"Sheet1"}</definedName>
    <definedName name="항" hidden="1">{#N/A,#N/A,FALSE,"현장 NCR 분석";#N/A,#N/A,FALSE,"현장품질감사";#N/A,#N/A,FALSE,"현장품질감사"}</definedName>
    <definedName name="현장설명" hidden="1">{#N/A,#N/A,FALSE,"현장 NCR 분석";#N/A,#N/A,FALSE,"현장품질감사";#N/A,#N/A,FALSE,"현장품질감사"}</definedName>
    <definedName name="현장설명2" hidden="1">{#N/A,#N/A,FALSE,"현장 NCR 분석";#N/A,#N/A,FALSE,"현장품질감사";#N/A,#N/A,FALSE,"현장품질감사"}</definedName>
    <definedName name="협조전" hidden="1">'[2]#REF'!#REF!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ㅓ" hidden="1">'[2]#REF'!#REF!</definedName>
    <definedName name="호ㅓㅕㅏ6ㅅ서ㅛㅓ" hidden="1">#N/A</definedName>
    <definedName name="홍ㄹㄴ" hidden="1">{#N/A,#N/A,FALSE,"부대2"}</definedName>
    <definedName name="효" hidden="1">{#N/A,#N/A,FALSE,"현장 NCR 분석";#N/A,#N/A,FALSE,"현장품질감사";#N/A,#N/A,FALSE,"현장품질감사"}</definedName>
    <definedName name="휴흏" hidden="1">{#N/A,#N/A,FALSE,"구조1"}</definedName>
    <definedName name="흄관운반" hidden="1">{#N/A,#N/A,FALSE,"포장단가"}</definedName>
    <definedName name="ㅏ" hidden="1">{#N/A,#N/A,FALSE,"이태원철근"}</definedName>
    <definedName name="ㅏㅓ" hidden="1">{#N/A,#N/A,FALSE,"구조2"}</definedName>
    <definedName name="ㅏㅓㅏ" hidden="1">{#N/A,#N/A,FALSE,"물가변동 (2)";#N/A,#N/A,FALSE,"공사비";#N/A,#N/A,FALSE,"사급";#N/A,#N/A,FALSE,"도급집계";#N/A,#N/A,FALSE,"재료비";#N/A,#N/A,FALSE,"노무비";#N/A,#N/A,FALSE,"경비"}</definedName>
    <definedName name="ㅏㅕ" hidden="1">{#N/A,#N/A,FALSE,"포장1";#N/A,#N/A,FALSE,"포장1"}</definedName>
    <definedName name="ㅐ" hidden="1">{#N/A,#N/A,FALSE,"운반시간"}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ㅔ" hidden="1">#REF!</definedName>
    <definedName name="ㅑ" hidden="1">{#N/A,#N/A,FALSE,"조골재"}</definedName>
    <definedName name="ㅑ8ㅑㅕㅛㅘ" hidden="1">{#N/A,#N/A,FALSE,"전력간선"}</definedName>
    <definedName name="ㅑㅕ" hidden="1">{#N/A,#N/A,FALSE,"이정표"}</definedName>
    <definedName name="ㅓ" hidden="1">{#N/A,#N/A,FALSE,"이태원철근"}</definedName>
    <definedName name="ㅓ7" hidden="1">{#N/A,#N/A,FALSE,"단가표지"}</definedName>
    <definedName name="ㅓㄴㄱ" hidden="1">#N/A</definedName>
    <definedName name="ㅓㄹㄹ" hidden="1">{#N/A,#N/A,FALSE,"현장 NCR 분석";#N/A,#N/A,FALSE,"현장품질감사";#N/A,#N/A,FALSE,"현장품질감사"}</definedName>
    <definedName name="ㅔ" hidden="1">{#N/A,#N/A,FALSE,"골재소요량";#N/A,#N/A,FALSE,"골재소요량"}</definedName>
    <definedName name="ㅔㅐ" hidden="1">#REF!</definedName>
    <definedName name="ㅔㅔ" hidden="1">#N/A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ㅑ" hidden="1">#REF!</definedName>
    <definedName name="ㅕㅑㅐㅔ" hidden="1">#REF!</definedName>
    <definedName name="ㅗ" hidden="1">{#N/A,#N/A,FALSE,"이태원철근"}</definedName>
    <definedName name="ㅗㅓ" hidden="1">{#N/A,#N/A,FALSE,"부대2"}</definedName>
    <definedName name="ㅗㅕ" hidden="1">{#N/A,#N/A,FALSE,"배수2"}</definedName>
    <definedName name="ㅛ" hidden="1">{#N/A,#N/A,FALSE,"2~8번"}</definedName>
    <definedName name="ㅛ65ㅕ56" hidden="1">{#N/A,#N/A,FALSE,"현장 NCR 분석";#N/A,#N/A,FALSE,"현장품질감사";#N/A,#N/A,FALSE,"현장품질감사"}</definedName>
    <definedName name="ㅛㄳ" hidden="1">{#N/A,#N/A,FALSE,"현장 NCR 분석";#N/A,#N/A,FALSE,"현장품질감사";#N/A,#N/A,FALSE,"현장품질감사"}</definedName>
    <definedName name="ㅛㅅ" hidden="1">{#N/A,#N/A,FALSE,"속도"}</definedName>
    <definedName name="ㅛㅑㅐ" hidden="1">{#N/A,#N/A,FALSE,"구조1"}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ㅎㄹ" hidden="1">{#N/A,#N/A,FALSE,"부대2"}</definedName>
    <definedName name="ㅜㅠ" hidden="1">{#N/A,#N/A,FALSE,"토공2"}</definedName>
    <definedName name="ㅜㅠㅍ" hidden="1">{#N/A,#N/A,FALSE,"전력간선"}</definedName>
    <definedName name="ㅜㅠ푸" hidden="1">{#N/A,#N/A,FALSE,"부대2"}</definedName>
    <definedName name="ㅠ" hidden="1">{#N/A,#N/A,FALSE,"혼합골재"}</definedName>
    <definedName name="ㅠ뮤ㅐ" hidden="1">#REF!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풒" hidden="1">{#N/A,#N/A,FALSE,"속도"}</definedName>
    <definedName name="ㅠㅜ" hidden="1">#REF!</definedName>
    <definedName name="ㅠㅜㄹㄹㅇㅎㅇ" hidden="1">{#N/A,#N/A,FALSE,"현장 NCR 분석";#N/A,#N/A,FALSE,"현장품질감사";#N/A,#N/A,FALSE,"현장품질감사"}</definedName>
    <definedName name="ㅠㅜㅍ" hidden="1">{#N/A,#N/A,FALSE,"부대2"}</definedName>
    <definedName name="ㅡ" hidden="1">{#N/A,#N/A,FALSE,"이태원철근"}</definedName>
    <definedName name="ㅡㅓㅛ" hidden="1">{#N/A,#N/A,FALSE,"현장 NCR 분석";#N/A,#N/A,FALSE,"현장품질감사";#N/A,#N/A,FALSE,"현장품질감사"}</definedName>
    <definedName name="ㅡㅜㅠ훨허ㅗㅗ" hidden="1">{#N/A,#N/A,FALSE,"현장 NCR 분석";#N/A,#N/A,FALSE,"현장품질감사";#N/A,#N/A,FALSE,"현장품질감사"}</definedName>
    <definedName name="ㅡㅜㅡㅜ" hidden="1">{#N/A,#N/A,FALSE,"배수2"}</definedName>
    <definedName name="ㅣㅓㅏ" hidden="1">{#N/A,#N/A,FALSE,"전력간선"}</definedName>
    <definedName name="ㅣㅣㅣ" hidden="1">[19]조명시설!#REF!</definedName>
    <definedName name="ㅣㅣㅣㅣㅣ" hidden="1">[19]조명시설!#REF!</definedName>
    <definedName name="ㅣㅣㅣㅣㅣㅣ" hidden="1">[13]조명시설!#REF!</definedName>
  </definedNames>
  <calcPr calcId="162913"/>
</workbook>
</file>

<file path=xl/calcChain.xml><?xml version="1.0" encoding="utf-8"?>
<calcChain xmlns="http://schemas.openxmlformats.org/spreadsheetml/2006/main">
  <c r="I8" i="7" l="1"/>
  <c r="J8" i="7" s="1"/>
  <c r="G8" i="7"/>
  <c r="H8" i="7" s="1"/>
  <c r="G16" i="7" l="1"/>
  <c r="H16" i="7" s="1"/>
  <c r="G13" i="7"/>
  <c r="H13" i="7" s="1"/>
  <c r="G9" i="7"/>
  <c r="H9" i="7" s="1"/>
  <c r="I16" i="7"/>
  <c r="J16" i="7" s="1"/>
  <c r="I13" i="7"/>
  <c r="E8" i="7"/>
  <c r="K8" i="7" s="1"/>
  <c r="G7" i="7" l="1"/>
  <c r="H7" i="7" s="1"/>
  <c r="G6" i="7" s="1"/>
  <c r="H6" i="7" s="1"/>
  <c r="G11" i="7"/>
  <c r="H11" i="7" s="1"/>
  <c r="I7" i="7"/>
  <c r="J7" i="7" s="1"/>
  <c r="G15" i="7"/>
  <c r="H15" i="7" s="1"/>
  <c r="G14" i="7" s="1"/>
  <c r="H14" i="7" s="1"/>
  <c r="I12" i="7"/>
  <c r="J12" i="7" s="1"/>
  <c r="G12" i="7"/>
  <c r="H12" i="7" s="1"/>
  <c r="I11" i="7"/>
  <c r="J11" i="7" s="1"/>
  <c r="I9" i="7"/>
  <c r="J9" i="7" s="1"/>
  <c r="J13" i="7"/>
  <c r="I15" i="7"/>
  <c r="J15" i="7" s="1"/>
  <c r="I14" i="7" s="1"/>
  <c r="J14" i="7" s="1"/>
  <c r="F8" i="7"/>
  <c r="L8" i="7" s="1"/>
  <c r="G10" i="7" l="1"/>
  <c r="H10" i="7" s="1"/>
  <c r="I10" i="7"/>
  <c r="J10" i="7" s="1"/>
  <c r="I6" i="7"/>
  <c r="J6" i="7" s="1"/>
  <c r="E16" i="7" l="1"/>
  <c r="F16" i="7" s="1"/>
  <c r="G5" i="7"/>
  <c r="H5" i="7" s="1"/>
  <c r="H27" i="7" s="1"/>
  <c r="E13" i="7"/>
  <c r="I5" i="7"/>
  <c r="J5" i="7" s="1"/>
  <c r="J27" i="7" s="1"/>
  <c r="K16" i="7" l="1"/>
  <c r="L16" i="7"/>
  <c r="F13" i="7"/>
  <c r="L13" i="7" s="1"/>
  <c r="K13" i="7"/>
  <c r="E9" i="7" l="1"/>
  <c r="E7" i="7"/>
  <c r="K9" i="7" l="1"/>
  <c r="F9" i="7"/>
  <c r="L9" i="7" s="1"/>
  <c r="K7" i="7"/>
  <c r="F7" i="7"/>
  <c r="E11" i="7" l="1"/>
  <c r="L7" i="7"/>
  <c r="E6" i="7"/>
  <c r="F6" i="7" s="1"/>
  <c r="E15" i="7"/>
  <c r="E12" i="7"/>
  <c r="F15" i="7" l="1"/>
  <c r="K15" i="7"/>
  <c r="F11" i="7"/>
  <c r="K11" i="7"/>
  <c r="F12" i="7"/>
  <c r="L12" i="7" s="1"/>
  <c r="K12" i="7"/>
  <c r="K6" i="7"/>
  <c r="L15" i="7" l="1"/>
  <c r="E14" i="7"/>
  <c r="L11" i="7"/>
  <c r="L6" i="7"/>
  <c r="F14" i="7" l="1"/>
  <c r="K14" i="7"/>
  <c r="L14" i="7" l="1"/>
  <c r="E10" i="7"/>
  <c r="F10" i="7" l="1"/>
  <c r="K10" i="7"/>
  <c r="L10" i="7" l="1"/>
  <c r="E5" i="7"/>
  <c r="F5" i="7" l="1"/>
  <c r="K5" i="7"/>
  <c r="F27" i="7" l="1"/>
  <c r="L5" i="7"/>
  <c r="L27" i="7" s="1"/>
</calcChain>
</file>

<file path=xl/sharedStrings.xml><?xml version="1.0" encoding="utf-8"?>
<sst xmlns="http://schemas.openxmlformats.org/spreadsheetml/2006/main" count="602" uniqueCount="257">
  <si>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</si>
  <si>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</si>
  <si>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</si>
  <si>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</si>
  <si>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</si>
  <si>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</si>
  <si>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</si>
  <si>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</si>
  <si>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</si>
  <si>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</si>
  <si>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</si>
  <si>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</si>
  <si>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</si>
  <si>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</si>
  <si>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</si>
  <si>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</si>
  <si>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</si>
  <si>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</si>
  <si>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</si>
  <si>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</si>
  <si>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</si>
  <si>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</si>
  <si>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</si>
  <si>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</si>
  <si>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</si>
  <si>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</si>
  <si>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</si>
  <si>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</si>
  <si>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</si>
  <si>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</si>
  <si>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</si>
  <si>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</si>
  <si>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</si>
  <si>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</si>
  <si>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</si>
  <si>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</si>
  <si>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</si>
  <si>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</si>
  <si>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</si>
  <si>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</si>
  <si>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</si>
  <si>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</si>
  <si>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</si>
  <si>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</si>
  <si>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</si>
  <si>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</si>
  <si>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</si>
  <si>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</si>
  <si>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</si>
  <si>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</si>
  <si>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</si>
  <si>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</si>
  <si>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  기계소방</t>
  </si>
  <si>
    <t>0101</t>
  </si>
  <si>
    <t>010101  스프링클러배관공사</t>
  </si>
  <si>
    <t>010101</t>
  </si>
  <si>
    <t>기계소방</t>
    <phoneticPr fontId="3" type="noConversion"/>
  </si>
  <si>
    <t>배관용 탄소강관</t>
  </si>
  <si>
    <t>백관 (SPP), D25, 반제품</t>
  </si>
  <si>
    <t>M</t>
  </si>
  <si>
    <t>백관 (SPP), D32, 반제품</t>
  </si>
  <si>
    <t>백관 (SPP), D50, 반제품</t>
  </si>
  <si>
    <t>백관 (SPP), D65, 반제품</t>
  </si>
  <si>
    <t>잡재료비</t>
  </si>
  <si>
    <t>식</t>
  </si>
  <si>
    <t>관보온(가교발포+매직)</t>
  </si>
  <si>
    <t>25TxD25</t>
  </si>
  <si>
    <t>25TxD32</t>
  </si>
  <si>
    <t>25TxD50</t>
  </si>
  <si>
    <t>25TxD65</t>
  </si>
  <si>
    <t>나사식 강관제 관이음쇠</t>
  </si>
  <si>
    <t>백엘보 (나사) D25</t>
  </si>
  <si>
    <t>EA</t>
  </si>
  <si>
    <t>백엘보 (나사) D32</t>
  </si>
  <si>
    <t>용접식 관이음쇠</t>
  </si>
  <si>
    <t>백엘보 (용접) D65</t>
  </si>
  <si>
    <t>백티이 (나사) D25</t>
  </si>
  <si>
    <t>백티이 (나사) D32</t>
  </si>
  <si>
    <t>백티이 (나사) D40</t>
  </si>
  <si>
    <t>백티이 (나사) D50</t>
  </si>
  <si>
    <t>백티이 (용접) D65</t>
  </si>
  <si>
    <t>백티이 (용접) D150</t>
  </si>
  <si>
    <t>백리듀서 (나사) D25</t>
  </si>
  <si>
    <t>백리듀서 (나사) D32</t>
  </si>
  <si>
    <t>백리듀서 (나사) D40</t>
  </si>
  <si>
    <t>백리듀서 (용접) D65</t>
  </si>
  <si>
    <t>백캡 (나사) D25</t>
  </si>
  <si>
    <t>백소켓 (나사) D50</t>
  </si>
  <si>
    <t>강관용접</t>
  </si>
  <si>
    <t>D65</t>
  </si>
  <si>
    <t>개소</t>
  </si>
  <si>
    <t>D150</t>
  </si>
  <si>
    <t>용접합후렌지</t>
  </si>
  <si>
    <t>D50</t>
  </si>
  <si>
    <t>수격방지기</t>
  </si>
  <si>
    <t>W.H.C D50</t>
  </si>
  <si>
    <t>소방용 밸브</t>
  </si>
  <si>
    <t>앵글밸브, D40</t>
  </si>
  <si>
    <t>소방용헤드</t>
  </si>
  <si>
    <t>스프링클러헤드,(폐쇄상향)72℃</t>
  </si>
  <si>
    <t>소방용헤드(FLUSH-TY)</t>
  </si>
  <si>
    <t>스프링클러헤드,(하)72℃</t>
  </si>
  <si>
    <t>후렉시블조인트(소방용)</t>
  </si>
  <si>
    <t>1.5M</t>
  </si>
  <si>
    <t>SET</t>
  </si>
  <si>
    <t>일반행거(전산볼트)</t>
  </si>
  <si>
    <t>D25</t>
  </si>
  <si>
    <t>D32</t>
  </si>
  <si>
    <t>코아드릴(벽체) 150mm</t>
  </si>
  <si>
    <t>D 65</t>
  </si>
  <si>
    <t>내화충전제(강관용) 벽체</t>
  </si>
  <si>
    <t>녹막이페인트칠(배관용)</t>
  </si>
  <si>
    <t>2회</t>
  </si>
  <si>
    <t>M2</t>
  </si>
  <si>
    <t>녹막이페인트칠 인건비(2회)</t>
  </si>
  <si>
    <t>D100mm 이하 배관용</t>
  </si>
  <si>
    <t>M당</t>
  </si>
  <si>
    <t>D200mm 이하 배관용</t>
  </si>
  <si>
    <t>집열판</t>
  </si>
  <si>
    <t>보통인부</t>
  </si>
  <si>
    <t>일반공사직종</t>
  </si>
  <si>
    <t>인</t>
  </si>
  <si>
    <t>배관공</t>
  </si>
  <si>
    <t>일반공사 직종</t>
  </si>
  <si>
    <t>공구손료</t>
  </si>
  <si>
    <t>인력품의 2%</t>
  </si>
  <si>
    <t>[ 합           계 ]</t>
  </si>
  <si>
    <t>010102  철거공사</t>
  </si>
  <si>
    <t>010102</t>
  </si>
  <si>
    <t>철강설</t>
  </si>
  <si>
    <t>철강설, 고철, 작업설부산물</t>
  </si>
  <si>
    <t>Kg</t>
  </si>
  <si>
    <t>010103  소화내진공사</t>
  </si>
  <si>
    <t>010103</t>
  </si>
  <si>
    <t>횡방향버팀대(내진)</t>
  </si>
  <si>
    <t>종방향버팀대(내진)</t>
  </si>
  <si>
    <t>헤드말단배관지지대(내진)</t>
  </si>
  <si>
    <t>0102  전기소방공사</t>
  </si>
  <si>
    <t>0102</t>
  </si>
  <si>
    <t>010201  자동화재탐지설비공사</t>
  </si>
  <si>
    <t>010201</t>
  </si>
  <si>
    <t>강제전선관</t>
  </si>
  <si>
    <t>아연도  16 mm</t>
  </si>
  <si>
    <t>합성수지제 가요전선관</t>
  </si>
  <si>
    <t>CD 난연성 16㎜</t>
  </si>
  <si>
    <t>1종금속제가요전선관</t>
  </si>
  <si>
    <t xml:space="preserve"> 16 mm 비방수</t>
  </si>
  <si>
    <t>저독성폴리올레핀절연전선(HFIX)</t>
  </si>
  <si>
    <t>1.5㎟(1.38㎜)</t>
  </si>
  <si>
    <t>2.5㎟(1.78㎜)</t>
  </si>
  <si>
    <t>0.6/1kV제어용난연(F-CVV-SB)</t>
  </si>
  <si>
    <t>2C 1.5㎟</t>
  </si>
  <si>
    <t>전선관지지행거</t>
  </si>
  <si>
    <t xml:space="preserve"> 16 C</t>
  </si>
  <si>
    <t>아우트렛박스(노출)</t>
  </si>
  <si>
    <t>8각 54㎜</t>
  </si>
  <si>
    <t>개</t>
  </si>
  <si>
    <t>중형4각 54㎜</t>
  </si>
  <si>
    <t>스위치박스</t>
  </si>
  <si>
    <t>2 개용 54 mm</t>
  </si>
  <si>
    <t>화재감지기</t>
  </si>
  <si>
    <t>열감지기,차동식스포트형</t>
  </si>
  <si>
    <t>시각경보기</t>
  </si>
  <si>
    <t>15cd</t>
  </si>
  <si>
    <t>배관용홈파기</t>
  </si>
  <si>
    <t>22C 이하</t>
  </si>
  <si>
    <t>화재감지기 이설</t>
  </si>
  <si>
    <t>시각경보기 이설</t>
  </si>
  <si>
    <t>박스커넥터, 16 mm 비방수</t>
  </si>
  <si>
    <t>아우트렛박스 커버</t>
  </si>
  <si>
    <t>8각, 평</t>
  </si>
  <si>
    <t>4각, 평</t>
  </si>
  <si>
    <t>010202  유도등설비공사</t>
  </si>
  <si>
    <t>010202</t>
  </si>
  <si>
    <t>피난구 유도등(고휘도)</t>
  </si>
  <si>
    <t>LED, 중형(단면), 60분</t>
  </si>
  <si>
    <t>통로 유도등(고휘도)</t>
  </si>
  <si>
    <t>LED, 60분용</t>
  </si>
  <si>
    <t>고휘도 거실통로유도등</t>
  </si>
  <si>
    <t>LED, 천정양면</t>
  </si>
  <si>
    <t>피난구유도등 이설</t>
  </si>
  <si>
    <t>통로유도등 이설</t>
  </si>
  <si>
    <t>스위치박스 커버</t>
  </si>
  <si>
    <t>4각, 2개용 평</t>
  </si>
  <si>
    <t>010203  철거공사</t>
  </si>
  <si>
    <t>010203</t>
  </si>
  <si>
    <t>피난구유도등 철거</t>
  </si>
  <si>
    <t>시각경보기 철거</t>
  </si>
  <si>
    <t>010204  4층설비공사</t>
  </si>
  <si>
    <t>010204</t>
  </si>
  <si>
    <t>01020401  자동화재탐지설비공사</t>
  </si>
  <si>
    <t>01020401</t>
  </si>
  <si>
    <t>01020402  철거공사</t>
  </si>
  <si>
    <t>01020402</t>
  </si>
  <si>
    <t>통로유도등 철거</t>
  </si>
  <si>
    <t>기계소방</t>
    <phoneticPr fontId="3" type="noConversion"/>
  </si>
  <si>
    <t>전기소방공사</t>
    <phoneticPr fontId="3" type="noConversion"/>
  </si>
  <si>
    <t>전기소방공사 4층설비공사</t>
    <phoneticPr fontId="3" type="noConversion"/>
  </si>
  <si>
    <t>공    사    원    가    계    산    서</t>
  </si>
  <si>
    <t>기계 소방</t>
    <phoneticPr fontId="11" type="noConversion"/>
  </si>
  <si>
    <t>전기 소방</t>
    <phoneticPr fontId="11" type="noConversion"/>
  </si>
  <si>
    <t>합 계</t>
    <phoneticPr fontId="11" type="noConversion"/>
  </si>
  <si>
    <t xml:space="preserve"> 구    성    비 (%)</t>
  </si>
  <si>
    <t xml:space="preserve"> 비         고</t>
  </si>
  <si>
    <t>순 공 사 원 가</t>
    <phoneticPr fontId="11" type="noConversion"/>
  </si>
  <si>
    <t>재     료     비</t>
    <phoneticPr fontId="11" type="noConversion"/>
  </si>
  <si>
    <t>직    접    재    료    비</t>
    <phoneticPr fontId="11" type="noConversion"/>
  </si>
  <si>
    <t>작 업 설 . 부 산 물 등</t>
    <phoneticPr fontId="11" type="noConversion"/>
  </si>
  <si>
    <t xml:space="preserve"> [소                        계]</t>
    <phoneticPr fontId="11" type="noConversion"/>
  </si>
  <si>
    <t>노    무    비</t>
    <phoneticPr fontId="11" type="noConversion"/>
  </si>
  <si>
    <t>직    접    노    무    비</t>
    <phoneticPr fontId="11" type="noConversion"/>
  </si>
  <si>
    <t>간    접    노    무    비</t>
    <phoneticPr fontId="11" type="noConversion"/>
  </si>
  <si>
    <t xml:space="preserve">  직접노무비의 8.0%</t>
    <phoneticPr fontId="11" type="noConversion"/>
  </si>
  <si>
    <t>[소                         계]</t>
    <phoneticPr fontId="11" type="noConversion"/>
  </si>
  <si>
    <t>경           비</t>
    <phoneticPr fontId="11" type="noConversion"/>
  </si>
  <si>
    <t>기      계      경      비</t>
    <phoneticPr fontId="11" type="noConversion"/>
  </si>
  <si>
    <t>산    재    보    험   료</t>
    <phoneticPr fontId="11" type="noConversion"/>
  </si>
  <si>
    <t xml:space="preserve">  노무비의 3.73%</t>
    <phoneticPr fontId="11" type="noConversion"/>
  </si>
  <si>
    <t>고    용    보    험   료</t>
    <phoneticPr fontId="11" type="noConversion"/>
  </si>
  <si>
    <t xml:space="preserve">  노무비의 0.87%</t>
    <phoneticPr fontId="11" type="noConversion"/>
  </si>
  <si>
    <t>건    강    보    험   료</t>
    <phoneticPr fontId="11" type="noConversion"/>
  </si>
  <si>
    <t xml:space="preserve">  직접노무비의 3.335%</t>
    <phoneticPr fontId="11" type="noConversion"/>
  </si>
  <si>
    <t>노 인 장 기 요 양 보 험 료</t>
    <phoneticPr fontId="11" type="noConversion"/>
  </si>
  <si>
    <t xml:space="preserve">  건강보험료의 10.25%</t>
    <phoneticPr fontId="11" type="noConversion"/>
  </si>
  <si>
    <t>연    금    보    험   료</t>
    <phoneticPr fontId="11" type="noConversion"/>
  </si>
  <si>
    <t xml:space="preserve">  직접노무비의 4.5%</t>
    <phoneticPr fontId="11" type="noConversion"/>
  </si>
  <si>
    <t xml:space="preserve">  (재료비+직노+관급)*2.93%</t>
    <phoneticPr fontId="11" type="noConversion"/>
  </si>
  <si>
    <t>환    경    관    리   비</t>
    <phoneticPr fontId="11" type="noConversion"/>
  </si>
  <si>
    <t>지    급    수   수    료</t>
    <phoneticPr fontId="11" type="noConversion"/>
  </si>
  <si>
    <t>퇴  직  공  제  부  금  비</t>
    <phoneticPr fontId="11" type="noConversion"/>
  </si>
  <si>
    <t xml:space="preserve">  직접노무비의 2.3%</t>
    <phoneticPr fontId="11" type="noConversion"/>
  </si>
  <si>
    <t>기      타      경      비</t>
    <phoneticPr fontId="11" type="noConversion"/>
  </si>
  <si>
    <t xml:space="preserve">  (재료비+노무비)*3%</t>
    <phoneticPr fontId="11" type="noConversion"/>
  </si>
  <si>
    <t>[소                       계]</t>
    <phoneticPr fontId="11" type="noConversion"/>
  </si>
  <si>
    <t>계</t>
  </si>
  <si>
    <t>일           반           관           리           비</t>
    <phoneticPr fontId="11" type="noConversion"/>
  </si>
  <si>
    <t xml:space="preserve">  계의 6%</t>
    <phoneticPr fontId="11" type="noConversion"/>
  </si>
  <si>
    <t>이                                                      윤</t>
    <phoneticPr fontId="11" type="noConversion"/>
  </si>
  <si>
    <t>공                 급                가               액</t>
    <phoneticPr fontId="11" type="noConversion"/>
  </si>
  <si>
    <t>T. A. B 공 사</t>
    <phoneticPr fontId="11" type="noConversion"/>
  </si>
  <si>
    <t>부           가           가           치           세</t>
    <phoneticPr fontId="11" type="noConversion"/>
  </si>
  <si>
    <t xml:space="preserve"> (공급가액+T.A.B)의 10%</t>
    <phoneticPr fontId="11" type="noConversion"/>
  </si>
  <si>
    <t>도                급               금                액</t>
    <phoneticPr fontId="11" type="noConversion"/>
  </si>
  <si>
    <t>분           담           금           공           사</t>
    <phoneticPr fontId="11" type="noConversion"/>
  </si>
  <si>
    <t>도           급           자           관           급</t>
    <phoneticPr fontId="11" type="noConversion"/>
  </si>
  <si>
    <t xml:space="preserve"> 부가가치세,조달수수료포함</t>
    <phoneticPr fontId="11" type="noConversion"/>
  </si>
  <si>
    <t>관           급           자           관           급</t>
    <phoneticPr fontId="11" type="noConversion"/>
  </si>
  <si>
    <t>합                계               금                액</t>
    <phoneticPr fontId="11" type="noConversion"/>
  </si>
  <si>
    <t>결                정               금                액</t>
    <phoneticPr fontId="11" type="noConversion"/>
  </si>
  <si>
    <t xml:space="preserve">  (노무비+경비+일반관리비)*15%이내</t>
    <phoneticPr fontId="11" type="noConversion"/>
  </si>
  <si>
    <t>1억이상적용</t>
    <phoneticPr fontId="3" type="noConversion"/>
  </si>
  <si>
    <t>주재료비의 3%</t>
    <phoneticPr fontId="3" type="noConversion"/>
  </si>
  <si>
    <t xml:space="preserve">공사명 :  분당 야탑청소년수련관 인테리어 공사(소방) </t>
    <phoneticPr fontId="11" type="noConversion"/>
  </si>
  <si>
    <t>금 액</t>
    <phoneticPr fontId="3" type="noConversion"/>
  </si>
  <si>
    <t>[ 분당야탑청소년수련관 인테리어공사(소방) ]</t>
    <phoneticPr fontId="3" type="noConversion"/>
  </si>
  <si>
    <t>01  분당야탑청소년수련관 인테리어공사(소방)</t>
    <phoneticPr fontId="3" type="noConversion"/>
  </si>
  <si>
    <t>산 업 안 전 보 건 관 리 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</si>
</sst>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3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#"/>
    <numFmt numFmtId="177" formatCode="#,###;\-#,###;#;"/>
    <numFmt numFmtId="178" formatCode="#,##0.0"/>
    <numFmt numFmtId="179" formatCode="#,##0_);[Red]\(#,##0\)"/>
    <numFmt numFmtId="180" formatCode="&quot;도급대비&quot;0.00%"/>
    <numFmt numFmtId="181" formatCode="_ &quot;₩&quot;* #,##0_ ;_ &quot;₩&quot;* \-#,##0_ ;_ &quot;₩&quot;* &quot;-&quot;_ ;_ @_ "/>
    <numFmt numFmtId="182" formatCode="_ &quot;₩&quot;* #,##0_ ;_ &quot;₩&quot;* &quot;₩&quot;\!\-#,##0_ ;_ &quot;₩&quot;* &quot;-&quot;_ ;_ @_ "/>
    <numFmt numFmtId="183" formatCode="_ &quot;₩&quot;* #,##0_ ;_ &quot;₩&quot;* &quot;₩&quot;&quot;₩&quot;\!\!\-#,##0_ ;_ &quot;₩&quot;* &quot;-&quot;_ ;_ @_ "/>
    <numFmt numFmtId="184" formatCode="_ &quot;₩&quot;* #&quot;₩&quot;\!\!\,##0_ ;_ &quot;₩&quot;* &quot;₩&quot;&quot;₩&quot;\!\!\-#&quot;₩&quot;\!\!\,##0_ ;_ &quot;₩&quot;* &quot;-&quot;_ ;_ @_ "/>
    <numFmt numFmtId="185" formatCode="_ &quot;₩&quot;* #\!\,##0_ ;_ &quot;₩&quot;* &quot;₩&quot;\!\-#\!\,##0_ ;_ &quot;₩&quot;* &quot;-&quot;_ ;_ @_ "/>
    <numFmt numFmtId="186" formatCode="yy&quot;₩&quot;&quot;₩&quot;&quot;₩&quot;\!/mm&quot;₩&quot;&quot;₩&quot;&quot;₩&quot;\!/d"/>
    <numFmt numFmtId="187" formatCode="yy/mm/d"/>
    <numFmt numFmtId="188" formatCode="yy&quot;₩&quot;\!/mm&quot;₩&quot;\!/d"/>
    <numFmt numFmtId="189" formatCode="yy\!/mm\!/d"/>
    <numFmt numFmtId="190" formatCode="_ &quot;₩&quot;* #,##0_ ;_ &quot;₩&quot;* &quot;₩&quot;&quot;₩&quot;&quot;₩&quot;\!\!\!\-#,##0_ ;_ &quot;₩&quot;* &quot;-&quot;_ ;_ @_ "/>
    <numFmt numFmtId="191" formatCode="_ &quot;₩&quot;* #,##0_ ;_ &quot;₩&quot;* &quot;₩&quot;&quot;₩&quot;&quot;₩&quot;&quot;₩&quot;\!\!\!\!\-#,##0_ ;_ &quot;₩&quot;* &quot;-&quot;_ ;_ @_ "/>
    <numFmt numFmtId="192" formatCode="_ &quot;₩&quot;* #&quot;₩&quot;&quot;₩&quot;&quot;₩&quot;\!\!\!\!\,##0_ ;_ &quot;₩&quot;* &quot;₩&quot;&quot;₩&quot;&quot;₩&quot;&quot;₩&quot;\!\!\!\!\-#&quot;₩&quot;&quot;₩&quot;&quot;₩&quot;\!\!\!\!\,##0_ ;_ &quot;₩&quot;* &quot;-&quot;_ ;_ @_ "/>
    <numFmt numFmtId="193" formatCode="&quot;$&quot;#,##0_);&quot;₩&quot;\!\(&quot;$&quot;#,##0&quot;₩&quot;\!\)"/>
    <numFmt numFmtId="194" formatCode="&quot;$&quot;#,##0_);\(&quot;$&quot;#,##0\)"/>
    <numFmt numFmtId="195" formatCode="&quot;     &quot;@"/>
    <numFmt numFmtId="196" formatCode="#000"/>
    <numFmt numFmtId="197" formatCode="0.000"/>
    <numFmt numFmtId="198" formatCode="#."/>
    <numFmt numFmtId="199" formatCode="_-&quot;W&quot;* #,##0_-;\-&quot;W&quot;* #,##0_-;_-&quot;W&quot;* &quot;-&quot;_-;_-@_-"/>
    <numFmt numFmtId="200" formatCode="_(&quot;$&quot;* #,##0_);_(&quot;$&quot;* \(#,##0\);_(&quot;$&quot;* &quot;-&quot;_);_(@_)"/>
    <numFmt numFmtId="201" formatCode="_ &quot;₩&quot;* #,##0.00_ ;_ &quot;₩&quot;* \-#,##0.00_ ;_ &quot;₩&quot;* &quot;-&quot;??_ ;_ @_ "/>
    <numFmt numFmtId="202" formatCode="_-&quot;W&quot;* #,##0.00_-;\-&quot;W&quot;* #,##0.00_-;_-&quot;W&quot;* &quot;-&quot;??_-;_-@_-"/>
    <numFmt numFmtId="203" formatCode="_(&quot;$&quot;* #,##0.00_);_(&quot;$&quot;* \(#,##0.00\);_(&quot;$&quot;* &quot;-&quot;??_);_(@_)"/>
    <numFmt numFmtId="204" formatCode="#00&quot;-&quot;0000"/>
    <numFmt numFmtId="205" formatCode="&quot;$&quot;#,##0.00_);\(&quot;$&quot;#,##0.00\);"/>
    <numFmt numFmtId="206" formatCode="_ * #,##0_ ;_ * \-#,##0_ ;_ * &quot;-&quot;_ ;_ @_ "/>
    <numFmt numFmtId="207" formatCode="_(* #,##0_);_(* \(#,##0\);_(* &quot;-&quot;_);_(@_)"/>
    <numFmt numFmtId="208" formatCode="_ * #,##0.00_ ;_ * \-#,##0.00_ ;_ * &quot;-&quot;??_ ;_ @_ "/>
    <numFmt numFmtId="209" formatCode="_(* #,##0.00_);_(* \(#,##0.00\);_(* &quot;-&quot;??_);_(@_)"/>
    <numFmt numFmtId="210" formatCode="##00"/>
    <numFmt numFmtId="211" formatCode="_ &quot;$&quot;* #,##0.00_ ;_ &quot;$&quot;* \-#,##0.00_ ;_ &quot;$&quot;* &quot;-&quot;??_ ;_ @_ "/>
    <numFmt numFmtId="212" formatCode="&quot; &quot;@"/>
    <numFmt numFmtId="213" formatCode="0.0%;[Red]&quot;△&quot;0.0%"/>
    <numFmt numFmtId="214" formatCode="_(* #,##0_);_(* &quot;₩&quot;&quot;₩&quot;&quot;₩&quot;&quot;₩&quot;&quot;₩&quot;&quot;₩&quot;\(#,##0&quot;₩&quot;&quot;₩&quot;&quot;₩&quot;&quot;₩&quot;&quot;₩&quot;&quot;₩&quot;\);_(* &quot;-&quot;_);_(@_)"/>
    <numFmt numFmtId="215" formatCode="_-* #,##0&quot;₩&quot;\ _D_M_-;&quot;₩&quot;\-* #,##0&quot;₩&quot;\ _D_M_-;_-* &quot;-&quot;&quot;₩&quot;\ _D_M_-;_-@_-"/>
    <numFmt numFmtId="216" formatCode="_(&quot;$&quot;* #,##0.00_);_(&quot;$&quot;* &quot;₩&quot;&quot;₩&quot;&quot;₩&quot;&quot;₩&quot;&quot;₩&quot;&quot;₩&quot;\(#,##0.00&quot;₩&quot;&quot;₩&quot;&quot;₩&quot;&quot;₩&quot;&quot;₩&quot;&quot;₩&quot;\);_(&quot;$&quot;* &quot;-&quot;??_);_(@_)"/>
    <numFmt numFmtId="217" formatCode="* #,##0.0"/>
    <numFmt numFmtId="218" formatCode="_(* #,##0.00_);_(* &quot;₩&quot;&quot;₩&quot;&quot;₩&quot;&quot;₩&quot;&quot;₩&quot;&quot;₩&quot;\(#,##0.00&quot;₩&quot;&quot;₩&quot;&quot;₩&quot;&quot;₩&quot;&quot;₩&quot;&quot;₩&quot;\);_(* &quot;-&quot;??_);_(@_)"/>
    <numFmt numFmtId="219" formatCode="#,##0.00000"/>
    <numFmt numFmtId="220" formatCode="&quot;₩&quot;#,##0;&quot;₩&quot;&quot;₩&quot;&quot;₩&quot;&quot;₩&quot;&quot;₩&quot;\-&quot;₩&quot;#,##0"/>
    <numFmt numFmtId="221" formatCode="_ * #,##0_ ;_ * &quot;₩&quot;\-#,##0_ ;_ * &quot;-&quot;??_ ;_ @_ "/>
    <numFmt numFmtId="222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23" formatCode="&quot;₩&quot;#,##0;[Red]&quot;₩&quot;&quot;₩&quot;&quot;₩&quot;&quot;₩&quot;&quot;₩&quot;\-&quot;₩&quot;#,##0"/>
    <numFmt numFmtId="224" formatCode="0.00000000"/>
    <numFmt numFmtId="225" formatCode="mm/dd/yyyy"/>
    <numFmt numFmtId="226" formatCode="&quot;$&quot;#,##0.00000_);\(&quot;$&quot;#,##0.00000\)"/>
    <numFmt numFmtId="227" formatCode="#,##0.0000000000"/>
    <numFmt numFmtId="228" formatCode="_ * #,##0.00_ ;_ * &quot;₩&quot;&quot;₩&quot;&quot;₩&quot;&quot;₩&quot;&quot;₩&quot;&quot;₩&quot;&quot;₩&quot;&quot;₩&quot;\-#,##0.00_ ;_ * &quot;-&quot;??_ ;_ @_ "/>
    <numFmt numFmtId="229" formatCode="_ * #,##0_ ;_ * &quot;₩&quot;&quot;₩&quot;&quot;₩&quot;&quot;₩&quot;&quot;₩&quot;&quot;₩&quot;\-#,##0_ ;_ * &quot;-&quot;_ ;_ @_ "/>
    <numFmt numFmtId="230" formatCode="0.000000000000E+00;\ᯜ"/>
    <numFmt numFmtId="231" formatCode="\$#.00"/>
    <numFmt numFmtId="232" formatCode="####"/>
    <numFmt numFmtId="233" formatCode="0.0000000000000E+00;\ᯜ"/>
    <numFmt numFmtId="234" formatCode="0.00\K"/>
    <numFmt numFmtId="235" formatCode="#,##0.00000000"/>
    <numFmt numFmtId="236" formatCode="&quot;RM&quot;#,##0.00_);\(&quot;RM&quot;#,##0.00\)"/>
    <numFmt numFmtId="237" formatCode="m\o\n\th\ d\,\ yyyy"/>
    <numFmt numFmtId="238" formatCode="\,##"/>
    <numFmt numFmtId="239" formatCode="0_ "/>
    <numFmt numFmtId="240" formatCode="&quot;$&quot;#,##0.000"/>
    <numFmt numFmtId="241" formatCode="0.0%_);\(0.0%\)"/>
    <numFmt numFmtId="242" formatCode="#,##0.000000000"/>
    <numFmt numFmtId="243" formatCode="_-&quot;₩&quot;* #,##0.00_-;&quot;₩&quot;&quot;₩&quot;&quot;₩&quot;&quot;₩&quot;&quot;₩&quot;&quot;₩&quot;&quot;₩&quot;\-&quot;₩&quot;* #,##0.00_-;_-&quot;₩&quot;* &quot;-&quot;??_-;_-@_-"/>
    <numFmt numFmtId="244" formatCode="_-* #,##0_-;\-* #,##0_-;_-* &quot;-&quot;??_-;_-@_-"/>
    <numFmt numFmtId="245" formatCode="000&quot;-&quot;0000"/>
    <numFmt numFmtId="246" formatCode="00##"/>
    <numFmt numFmtId="247" formatCode="_-[$€-2]* #,##0.00_-;\-[$€-2]* #,##0.00_-;_-[$€-2]* &quot;-&quot;??_-"/>
    <numFmt numFmtId="248" formatCode="_-* #,##0_-;\-* #,##0_-;_-* \-_-;_-@_-"/>
    <numFmt numFmtId="249" formatCode="#.00"/>
    <numFmt numFmtId="250" formatCode="##"/>
    <numFmt numFmtId="251" formatCode="_(&quot;$&quot;* #,##0.000_);_(&quot;$&quot;* &quot;₩&quot;&quot;₩&quot;&quot;₩&quot;&quot;₩&quot;&quot;₩&quot;&quot;₩&quot;\(#,##0.000&quot;₩&quot;&quot;₩&quot;&quot;₩&quot;&quot;₩&quot;&quot;₩&quot;&quot;₩&quot;\);_(&quot;$&quot;* &quot;-&quot;??_);_(@_)"/>
    <numFmt numFmtId="252" formatCode="#,##0.000_);&quot;₩&quot;&quot;₩&quot;&quot;₩&quot;&quot;₩&quot;&quot;₩&quot;&quot;₩&quot;\(#,##0.000&quot;₩&quot;&quot;₩&quot;&quot;₩&quot;&quot;₩&quot;&quot;₩&quot;&quot;₩&quot;\)"/>
    <numFmt numFmtId="253" formatCode="0.00_)"/>
    <numFmt numFmtId="254" formatCode="_-* #,##0.00_-;&quot;₩&quot;\-* #,##0.00_-;_-* &quot;-&quot;??_-;_-@_-"/>
    <numFmt numFmtId="255" formatCode="&quot;$&quot;#,##0.0_);\(&quot;$&quot;#,##0.0\)"/>
    <numFmt numFmtId="256" formatCode="&quot;₩&quot;#,##0.00;&quot;₩&quot;&quot;₩&quot;&quot;₩&quot;&quot;₩&quot;&quot;₩&quot;&quot;₩&quot;&quot;₩&quot;\-&quot;₩&quot;#,##0.00"/>
    <numFmt numFmtId="257" formatCode="yy/m/d"/>
    <numFmt numFmtId="258" formatCode="#,##0.000"/>
    <numFmt numFmtId="259" formatCode="0.0%"/>
    <numFmt numFmtId="260" formatCode="0.00000%"/>
    <numFmt numFmtId="261" formatCode="%#.00"/>
    <numFmt numFmtId="262" formatCode="###"/>
    <numFmt numFmtId="263" formatCode="&quot;₩&quot;#,##0.00;&quot;₩&quot;&quot;₩&quot;&quot;₩&quot;&quot;₩&quot;&quot;₩&quot;\-&quot;₩&quot;#,##0.00"/>
    <numFmt numFmtId="264" formatCode="&quot;₩&quot;#,##0;[Red]&quot;₩&quot;&quot;₩&quot;&quot;₩&quot;&quot;₩&quot;&quot;₩&quot;&quot;₩&quot;&quot;₩&quot;\-#,##0"/>
    <numFmt numFmtId="265" formatCode="_ &quot;₩&quot;* #,##0.0000000_ ;_ &quot;₩&quot;* &quot;₩&quot;\-#,##0.0000000_ ;_ &quot;₩&quot;* &quot;-&quot;??_ ;_ @_ "/>
    <numFmt numFmtId="266" formatCode="&quot;₩&quot;#,##0.00;[Red]&quot;₩&quot;&quot;₩&quot;&quot;₩&quot;&quot;₩&quot;&quot;₩&quot;\-&quot;₩&quot;#,##0.00"/>
    <numFmt numFmtId="267" formatCode="#,##0;[Red]&quot;△&quot;#,##0"/>
    <numFmt numFmtId="268" formatCode="&quot;$&quot;#,##0.00_);\(&quot;$&quot;#,##0.00\)"/>
    <numFmt numFmtId="269" formatCode="#,##0.0_%;[Red]&quot;₩&quot;&quot;₩&quot;&quot;₩&quot;&quot;₩&quot;&quot;₩&quot;&quot;₩&quot;\(#,##0.0%&quot;₩&quot;&quot;₩&quot;&quot;₩&quot;&quot;₩&quot;&quot;₩&quot;&quot;₩&quot;\)"/>
    <numFmt numFmtId="270" formatCode="#,##0.0%;[Red]&quot;₩&quot;&quot;₩&quot;&quot;₩&quot;&quot;₩&quot;&quot;₩&quot;&quot;₩&quot;\(#,##0.0%&quot;₩&quot;&quot;₩&quot;&quot;₩&quot;&quot;₩&quot;&quot;₩&quot;&quot;₩&quot;\)"/>
    <numFmt numFmtId="271" formatCode="&quot;(&quot;0&quot;)&quot;"/>
    <numFmt numFmtId="272" formatCode="&quot;₩&quot;#,##0;&quot;₩&quot;&quot;₩&quot;&quot;₩&quot;&quot;₩&quot;\-#,##0"/>
    <numFmt numFmtId="273" formatCode="_ * #,##0.0000000000_ ;_ * \-#,##0.0000000000_ ;_ * &quot;-&quot;_ ;_ @_ "/>
    <numFmt numFmtId="274" formatCode="&quot;111-&quot;@"/>
    <numFmt numFmtId="275" formatCode="#\!\,##0_ "/>
    <numFmt numFmtId="276" formatCode="0.00_);[Red]\(0.00\)"/>
    <numFmt numFmtId="277" formatCode="#,##0;[Red]&quot;-&quot;#,##0"/>
    <numFmt numFmtId="278" formatCode="&quot;₩&quot;#,##0;[Red]&quot;₩&quot;&quot;₩&quot;\-#,##0"/>
    <numFmt numFmtId="279" formatCode="#,##0_ "/>
    <numFmt numFmtId="280" formatCode="_-* #,##0\ _D_M_-;\-* #,##0\ _D_M_-;_-* &quot;-&quot;\ _D_M_-;_-@_-"/>
    <numFmt numFmtId="281" formatCode="&quot;US$&quot;#,##0_);[Red]\(&quot;US$&quot;#,##0\)"/>
    <numFmt numFmtId="282" formatCode="&quot;$&quot;#,##0_);[Red]\(&quot;$&quot;#,##0\)"/>
    <numFmt numFmtId="283" formatCode="#,##0;&quot;-&quot;#,##0"/>
    <numFmt numFmtId="284" formatCode="&quot;₩&quot;#,##0;[Red]&quot;₩&quot;&quot;₩&quot;&quot;₩&quot;&quot;₩&quot;\-#,##0"/>
    <numFmt numFmtId="285" formatCode="&quot;₩&quot;&quot;₩&quot;&quot;₩&quot;&quot;₩&quot;&quot;₩&quot;&quot;₩&quot;&quot;₩&quot;&quot;₩&quot;&quot;₩&quot;\$#,##0_);[Red]&quot;₩&quot;&quot;₩&quot;&quot;₩&quot;&quot;₩&quot;&quot;₩&quot;&quot;₩&quot;&quot;₩&quot;&quot;₩&quot;&quot;₩&quot;\(&quot;₩&quot;&quot;₩&quot;&quot;₩&quot;&quot;₩&quot;&quot;₩&quot;&quot;₩&quot;&quot;₩&quot;&quot;₩&quot;&quot;₩&quot;\$#,##0&quot;₩&quot;&quot;₩&quot;&quot;₩&quot;&quot;₩&quot;&quot;₩&quot;&quot;₩&quot;&quot;₩&quot;&quot;₩&quot;&quot;₩&quot;\)"/>
    <numFmt numFmtId="286" formatCode="_-* #,##0.000_-;\-* #,##0.000_-;_-* &quot;-&quot;_-;_-@_-"/>
    <numFmt numFmtId="287" formatCode="#,##0.0_);[Red]\(#,##0.0\)"/>
    <numFmt numFmtId="288" formatCode="_-* #,##0.00_-;&quot;₩&quot;&quot;₩&quot;\-* #,##0.00_-;_-* &quot;-&quot;??_-;_-@_-"/>
    <numFmt numFmtId="289" formatCode="_-&quot;₩&quot;* #,##0.00_-;&quot;₩&quot;&quot;₩&quot;\-&quot;₩&quot;* #,##0.00_-;_-&quot;₩&quot;* &quot;-&quot;??_-;_-@_-"/>
    <numFmt numFmtId="290" formatCode="&quot;₩&quot;#,##0.00\ ;\(&quot;₩&quot;#,##0.00\)"/>
    <numFmt numFmtId="291" formatCode="0_);\(0\)"/>
    <numFmt numFmtId="292" formatCode="&quot;₩&quot;#,##0.00;&quot;₩&quot;&quot;₩&quot;&quot;₩&quot;&quot;₩&quot;\-#,##0.00"/>
    <numFmt numFmtId="293" formatCode="&quot;₩&quot;#,##0;&quot;₩&quot;\-#,##0"/>
  </numFmts>
  <fonts count="212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굴림"/>
      <family val="3"/>
      <charset val="129"/>
    </font>
    <font>
      <sz val="14"/>
      <name val="굴림"/>
      <family val="3"/>
      <charset val="129"/>
    </font>
    <font>
      <sz val="11"/>
      <name val="굴림"/>
      <family val="3"/>
      <charset val="129"/>
    </font>
    <font>
      <sz val="12"/>
      <name val="바탕체"/>
      <family val="1"/>
      <charset val="129"/>
    </font>
    <font>
      <sz val="12"/>
      <name val="굴림"/>
      <family val="3"/>
      <charset val="129"/>
    </font>
    <font>
      <sz val="12"/>
      <name val="바탕체"/>
      <family val="1"/>
    </font>
    <font>
      <sz val="10"/>
      <name val="Helv"/>
      <family val="2"/>
    </font>
    <font>
      <sz val="10"/>
      <name val="굴림체"/>
      <family val="3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0"/>
      <name val="명조"/>
      <family val="3"/>
      <charset val="129"/>
    </font>
    <font>
      <sz val="10"/>
      <name val="Arial"/>
      <family val="2"/>
    </font>
    <font>
      <sz val="14"/>
      <name val="AngsanaUPC"/>
      <family val="1"/>
    </font>
    <font>
      <sz val="10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"/>
      <color indexed="8"/>
      <name val="Courier"/>
      <family val="3"/>
    </font>
    <font>
      <sz val="12"/>
      <name val="·s²Ó©úÅé"/>
      <family val="1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2"/>
      <name val="견명조"/>
      <family val="1"/>
      <charset val="129"/>
    </font>
    <font>
      <sz val="10"/>
      <name val="옛체"/>
      <family val="1"/>
      <charset val="129"/>
    </font>
    <font>
      <sz val="1"/>
      <color indexed="0"/>
      <name val="Courier"/>
      <family val="3"/>
    </font>
    <font>
      <sz val="12"/>
      <name val="¹ÙÅÁÃ¼"/>
      <family val="1"/>
      <charset val="129"/>
    </font>
    <font>
      <sz val="11"/>
      <color indexed="8"/>
      <name val="맑은 고딕"/>
      <family val="3"/>
    </font>
    <font>
      <sz val="11"/>
      <color theme="1"/>
      <name val="맑은 고딕"/>
      <family val="3"/>
      <charset val="129"/>
      <scheme val="minor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</font>
    <font>
      <sz val="11"/>
      <color theme="0"/>
      <name val="맑은 고딕"/>
      <family val="3"/>
      <charset val="129"/>
      <scheme val="minor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2"/>
      <name val="Arial"/>
      <family val="2"/>
    </font>
    <font>
      <sz val="9"/>
      <name val="바탕체"/>
      <family val="1"/>
      <charset val="129"/>
    </font>
    <font>
      <sz val="11"/>
      <color theme="1"/>
      <name val="돋움"/>
      <family val="3"/>
      <charset val="129"/>
    </font>
    <font>
      <sz val="11"/>
      <color theme="0"/>
      <name val="돋움"/>
      <family val="3"/>
      <charset val="129"/>
    </font>
    <font>
      <sz val="12"/>
      <name val="¹UAAA¼"/>
      <family val="3"/>
      <charset val="129"/>
    </font>
    <font>
      <sz val="11"/>
      <name val="μ¸¿o"/>
      <family val="1"/>
      <charset val="129"/>
    </font>
    <font>
      <sz val="12"/>
      <name val="¹ÙÅÁÃ¼"/>
      <family val="1"/>
    </font>
    <font>
      <b/>
      <sz val="9"/>
      <color theme="3"/>
      <name val="맑은 고딕"/>
      <family val="2"/>
      <scheme val="minor"/>
    </font>
    <font>
      <sz val="8"/>
      <name val="Times New Roman"/>
      <family val="1"/>
    </font>
    <font>
      <sz val="10"/>
      <name val="μ¸¿oA¼"/>
      <family val="3"/>
      <charset val="129"/>
    </font>
    <font>
      <sz val="10"/>
      <color indexed="8"/>
      <name val="MS Sans Serif"/>
      <family val="2"/>
    </font>
    <font>
      <sz val="11"/>
      <name val="µ¸¿ò"/>
      <family val="3"/>
      <charset val="129"/>
    </font>
    <font>
      <sz val="9"/>
      <color theme="3" tint="0.24994659260841701"/>
      <name val="맑은 고딕"/>
      <family val="2"/>
      <scheme val="minor"/>
    </font>
    <font>
      <sz val="11"/>
      <color indexed="20"/>
      <name val="맑은 고딕"/>
      <family val="3"/>
    </font>
    <font>
      <sz val="11"/>
      <color rgb="FF9C0006"/>
      <name val="맑은 고딕"/>
      <family val="3"/>
      <charset val="129"/>
      <scheme val="minor"/>
    </font>
    <font>
      <sz val="11"/>
      <color indexed="20"/>
      <name val="Calibri"/>
      <family val="2"/>
    </font>
    <font>
      <sz val="11"/>
      <color rgb="FF9C0006"/>
      <name val="돋움"/>
      <family val="3"/>
      <charset val="129"/>
    </font>
    <font>
      <sz val="10"/>
      <name val="굴림"/>
      <family val="3"/>
      <charset val="129"/>
    </font>
    <font>
      <b/>
      <sz val="12"/>
      <name val="Arial MT"/>
      <family val="2"/>
    </font>
    <font>
      <sz val="12"/>
      <name val="Tms Rmn"/>
      <family val="1"/>
    </font>
    <font>
      <b/>
      <sz val="10"/>
      <name val="MS Sans Serif"/>
      <family val="2"/>
    </font>
    <font>
      <sz val="8"/>
      <name val="¹UAAA¼"/>
      <family val="1"/>
    </font>
    <font>
      <sz val="12"/>
      <name val="¸íÁ¶"/>
      <family val="3"/>
      <charset val="129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b/>
      <sz val="11"/>
      <color indexed="52"/>
      <name val="맑은 고딕"/>
      <family val="3"/>
    </font>
    <font>
      <b/>
      <sz val="11"/>
      <color indexed="10"/>
      <name val="맑은 고딕"/>
      <family val="3"/>
      <charset val="129"/>
      <scheme val="minor"/>
    </font>
    <font>
      <b/>
      <sz val="11"/>
      <color indexed="52"/>
      <name val="Calibri"/>
      <family val="2"/>
    </font>
    <font>
      <b/>
      <sz val="11"/>
      <color indexed="10"/>
      <name val="돋움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</font>
    <font>
      <b/>
      <sz val="11"/>
      <color theme="0"/>
      <name val="맑은 고딕"/>
      <family val="3"/>
      <charset val="129"/>
      <scheme val="minor"/>
    </font>
    <font>
      <b/>
      <sz val="11"/>
      <color indexed="9"/>
      <name val="Calibri"/>
      <family val="2"/>
    </font>
    <font>
      <b/>
      <sz val="11"/>
      <color theme="0"/>
      <name val="돋움"/>
      <family val="3"/>
      <charset val="129"/>
    </font>
    <font>
      <u/>
      <sz val="10"/>
      <color indexed="12"/>
      <name val="Arial"/>
      <family val="2"/>
    </font>
    <font>
      <sz val="12"/>
      <name val="Arial MT"/>
      <family val="2"/>
    </font>
    <font>
      <sz val="11"/>
      <name val="돋움"/>
      <family val="3"/>
    </font>
    <font>
      <sz val="10"/>
      <name val="MS Serif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b/>
      <sz val="10"/>
      <name val="Palatino"/>
      <family val="1"/>
    </font>
    <font>
      <sz val="9"/>
      <color theme="3"/>
      <name val="맑은 고딕"/>
      <family val="2"/>
      <scheme val="minor"/>
    </font>
    <font>
      <sz val="9"/>
      <color theme="3" tint="0.749961851863155"/>
      <name val="맑은 고딕"/>
      <family val="2"/>
      <scheme val="minor"/>
    </font>
    <font>
      <b/>
      <sz val="11"/>
      <color theme="1"/>
      <name val="돋움"/>
      <family val="3"/>
      <charset val="129"/>
    </font>
    <font>
      <sz val="10"/>
      <color indexed="16"/>
      <name val="MS Serif"/>
      <family val="1"/>
    </font>
    <font>
      <i/>
      <sz val="11"/>
      <color indexed="23"/>
      <name val="맑은 고딕"/>
      <family val="3"/>
    </font>
    <font>
      <i/>
      <sz val="11"/>
      <color rgb="FF7F7F7F"/>
      <name val="맑은 고딕"/>
      <family val="3"/>
      <charset val="129"/>
      <scheme val="minor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바탕체"/>
      <family val="1"/>
      <charset val="129"/>
    </font>
    <font>
      <sz val="11"/>
      <color indexed="17"/>
      <name val="맑은 고딕"/>
      <family val="3"/>
    </font>
    <font>
      <sz val="11"/>
      <color rgb="FF006100"/>
      <name val="맑은 고딕"/>
      <family val="3"/>
      <charset val="129"/>
      <scheme val="minor"/>
    </font>
    <font>
      <sz val="11"/>
      <color indexed="17"/>
      <name val="Calibri"/>
      <family val="2"/>
    </font>
    <font>
      <sz val="11"/>
      <color rgb="FF006100"/>
      <name val="돋움"/>
      <family val="3"/>
      <charset val="129"/>
    </font>
    <font>
      <b/>
      <i/>
      <u/>
      <sz val="12"/>
      <name val="Palatino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62"/>
      <name val="맑은 고딕"/>
      <family val="3"/>
      <charset val="129"/>
    </font>
    <font>
      <b/>
      <sz val="15"/>
      <color indexed="56"/>
      <name val="Calibri"/>
      <family val="2"/>
    </font>
    <font>
      <b/>
      <sz val="15"/>
      <color indexed="62"/>
      <name val="돋움"/>
      <family val="3"/>
      <charset val="129"/>
    </font>
    <font>
      <b/>
      <sz val="15"/>
      <color indexed="56"/>
      <name val="맑은 고딕"/>
      <family val="3"/>
    </font>
    <font>
      <b/>
      <sz val="13"/>
      <color indexed="62"/>
      <name val="맑은 고딕"/>
      <family val="3"/>
      <charset val="129"/>
    </font>
    <font>
      <b/>
      <sz val="13"/>
      <color indexed="56"/>
      <name val="Calibri"/>
      <family val="2"/>
    </font>
    <font>
      <b/>
      <sz val="13"/>
      <color indexed="62"/>
      <name val="돋움"/>
      <family val="3"/>
      <charset val="129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b/>
      <sz val="11"/>
      <color indexed="62"/>
      <name val="맑은 고딕"/>
      <family val="3"/>
      <charset val="129"/>
    </font>
    <font>
      <b/>
      <sz val="11"/>
      <color indexed="56"/>
      <name val="Calibri"/>
      <family val="2"/>
    </font>
    <font>
      <b/>
      <sz val="11"/>
      <color indexed="62"/>
      <name val="돋움"/>
      <family val="3"/>
      <charset val="129"/>
    </font>
    <font>
      <b/>
      <sz val="18"/>
      <name val="Arial"/>
      <family val="2"/>
    </font>
    <font>
      <b/>
      <sz val="8"/>
      <name val="MS Sans Serif"/>
      <family val="2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u/>
      <sz val="11"/>
      <color indexed="12"/>
      <name val="돋움"/>
      <family val="3"/>
      <charset val="129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</font>
    <font>
      <sz val="11"/>
      <color rgb="FF3F3F76"/>
      <name val="맑은 고딕"/>
      <family val="3"/>
      <charset val="129"/>
      <scheme val="minor"/>
    </font>
    <font>
      <sz val="11"/>
      <color indexed="62"/>
      <name val="Calibri"/>
      <family val="2"/>
    </font>
    <font>
      <sz val="11"/>
      <color rgb="FF3F3F76"/>
      <name val="돋움"/>
      <family val="3"/>
      <charset val="129"/>
    </font>
    <font>
      <sz val="8"/>
      <color theme="4"/>
      <name val="맑은 고딕"/>
      <family val="2"/>
      <scheme val="minor"/>
    </font>
    <font>
      <sz val="11"/>
      <color indexed="52"/>
      <name val="맑은 고딕"/>
      <family val="3"/>
    </font>
    <font>
      <sz val="11"/>
      <color indexed="10"/>
      <name val="맑은 고딕"/>
      <family val="3"/>
      <charset val="129"/>
    </font>
    <font>
      <sz val="11"/>
      <color indexed="52"/>
      <name val="Calibri"/>
      <family val="2"/>
    </font>
    <font>
      <sz val="11"/>
      <color indexed="10"/>
      <name val="돋움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</font>
    <font>
      <sz val="11"/>
      <color indexed="19"/>
      <name val="맑은 고딕"/>
      <family val="3"/>
      <charset val="129"/>
      <scheme val="minor"/>
    </font>
    <font>
      <sz val="11"/>
      <color indexed="60"/>
      <name val="Calibri"/>
      <family val="2"/>
    </font>
    <font>
      <sz val="11"/>
      <color indexed="19"/>
      <name val="돋움"/>
      <family val="3"/>
      <charset val="129"/>
    </font>
    <font>
      <b/>
      <u/>
      <sz val="10"/>
      <name val="Palatino"/>
      <family val="1"/>
    </font>
    <font>
      <sz val="7"/>
      <name val="Small Fonts"/>
      <family val="2"/>
    </font>
    <font>
      <b/>
      <i/>
      <sz val="16"/>
      <name val="Helv"/>
      <family val="2"/>
    </font>
    <font>
      <sz val="10"/>
      <name val="신그래픽"/>
      <family val="1"/>
      <charset val="129"/>
    </font>
    <font>
      <sz val="12"/>
      <name val="Helv"/>
      <family val="2"/>
    </font>
    <font>
      <b/>
      <sz val="11"/>
      <color indexed="63"/>
      <name val="맑은 고딕"/>
      <family val="3"/>
    </font>
    <font>
      <b/>
      <sz val="11"/>
      <color rgb="FF3F3F3F"/>
      <name val="맑은 고딕"/>
      <family val="3"/>
      <charset val="129"/>
      <scheme val="minor"/>
    </font>
    <font>
      <b/>
      <sz val="11"/>
      <color indexed="63"/>
      <name val="Calibri"/>
      <family val="2"/>
    </font>
    <font>
      <b/>
      <sz val="11"/>
      <color rgb="FF3F3F3F"/>
      <name val="돋움"/>
      <family val="3"/>
      <charset val="129"/>
    </font>
    <font>
      <sz val="10"/>
      <name val="Palatino"/>
      <family val="1"/>
    </font>
    <font>
      <sz val="12"/>
      <color indexed="9"/>
      <name val="Arial"/>
      <family val="2"/>
    </font>
    <font>
      <sz val="8"/>
      <name val="Wingdings"/>
      <charset val="2"/>
    </font>
    <font>
      <sz val="8"/>
      <name val="Helv"/>
      <family val="2"/>
    </font>
    <font>
      <b/>
      <sz val="18"/>
      <color indexed="62"/>
      <name val="맑은 고딕"/>
      <family val="3"/>
      <charset val="129"/>
    </font>
    <font>
      <b/>
      <sz val="9"/>
      <color theme="3" tint="0.24994659260841701"/>
      <name val="맑은 고딕"/>
      <family val="2"/>
      <scheme val="minor"/>
    </font>
    <font>
      <sz val="8"/>
      <name val="Palatino"/>
      <family val="1"/>
    </font>
    <font>
      <sz val="8"/>
      <name val="MS Sans Serif"/>
      <family val="2"/>
    </font>
    <font>
      <b/>
      <sz val="8"/>
      <color indexed="8"/>
      <name val="Helv"/>
      <family val="2"/>
    </font>
    <font>
      <sz val="10"/>
      <color theme="4"/>
      <name val="맑은 고딕"/>
      <family val="2"/>
      <scheme val="minor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b/>
      <sz val="18"/>
      <color indexed="56"/>
      <name val="맑은 고딕"/>
      <family val="3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indexed="8"/>
      <name val="맑은 고딕"/>
      <family val="3"/>
    </font>
    <font>
      <sz val="8"/>
      <name val="바탕체"/>
      <family val="1"/>
      <charset val="129"/>
    </font>
    <font>
      <sz val="8"/>
      <color theme="3" tint="0.24994659260841701"/>
      <name val="맑은 고딕"/>
      <family val="2"/>
      <scheme val="minor"/>
    </font>
    <font>
      <b/>
      <i/>
      <sz val="9"/>
      <color theme="3"/>
      <name val="맑은 고딕"/>
      <family val="2"/>
      <scheme val="minor"/>
    </font>
    <font>
      <sz val="11"/>
      <color indexed="10"/>
      <name val="맑은 고딕"/>
      <family val="3"/>
    </font>
    <font>
      <sz val="11"/>
      <color rgb="FFFF0000"/>
      <name val="맑은 고딕"/>
      <family val="3"/>
      <charset val="129"/>
      <scheme val="minor"/>
    </font>
    <font>
      <sz val="11"/>
      <color indexed="10"/>
      <name val="Calibri"/>
      <family val="2"/>
    </font>
    <font>
      <sz val="11"/>
      <color rgb="FFFF0000"/>
      <name val="돋움"/>
      <family val="3"/>
      <charset val="129"/>
    </font>
    <font>
      <sz val="18"/>
      <name val="바탕체"/>
      <family val="1"/>
      <charset val="129"/>
    </font>
    <font>
      <u/>
      <sz val="10"/>
      <color indexed="36"/>
      <name val="Arial"/>
      <family val="2"/>
    </font>
    <font>
      <i/>
      <outline/>
      <shadow/>
      <u/>
      <sz val="1"/>
      <color indexed="24"/>
      <name val="Courier"/>
      <family val="3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0"/>
      <name val="바탕체"/>
      <family val="1"/>
      <charset val="129"/>
    </font>
    <font>
      <b/>
      <sz val="12"/>
      <name val="굴림"/>
      <family val="3"/>
      <charset val="129"/>
    </font>
    <font>
      <sz val="11"/>
      <color indexed="20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1"/>
      <name val="바탕체"/>
      <family val="1"/>
      <charset val="129"/>
    </font>
    <font>
      <sz val="11"/>
      <color indexed="60"/>
      <name val="맑은 고딕"/>
      <family val="3"/>
      <charset val="129"/>
    </font>
    <font>
      <sz val="10"/>
      <name val="바탕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체"/>
      <family val="3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b/>
      <sz val="12"/>
      <color indexed="16"/>
      <name val="굴림체"/>
      <family val="3"/>
      <charset val="129"/>
    </font>
    <font>
      <sz val="11"/>
      <name val="가을체"/>
      <family val="3"/>
      <charset val="129"/>
    </font>
    <font>
      <sz val="10"/>
      <color indexed="8"/>
      <name val="돋움체"/>
      <family val="3"/>
      <charset val="129"/>
    </font>
    <font>
      <sz val="9"/>
      <color theme="1"/>
      <name val="맑은 고딕"/>
      <family val="2"/>
      <charset val="129"/>
    </font>
    <font>
      <sz val="9"/>
      <color indexed="8"/>
      <name val="맑은 고딕"/>
      <family val="3"/>
      <charset val="129"/>
    </font>
    <font>
      <sz val="11"/>
      <color indexed="52"/>
      <name val="맑은 고딕"/>
      <family val="3"/>
      <charset val="129"/>
    </font>
    <font>
      <u/>
      <sz val="6.6"/>
      <color indexed="36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sz val="12"/>
      <name val="견고딕"/>
      <family val="1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sz val="25"/>
      <color theme="4"/>
      <name val="맑은 고딕"/>
      <family val="2"/>
      <scheme val="major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color theme="1"/>
      <name val="맑은 고딕"/>
      <family val="3"/>
      <charset val="129"/>
    </font>
    <font>
      <u/>
      <sz val="9"/>
      <color indexed="12"/>
      <name val="돋움"/>
      <family val="3"/>
      <charset val="129"/>
    </font>
    <font>
      <u/>
      <sz val="11"/>
      <color theme="10"/>
      <name val="돋움"/>
      <family val="3"/>
      <charset val="129"/>
    </font>
    <font>
      <u/>
      <sz val="7.2"/>
      <color theme="10"/>
      <name val="Arial"/>
      <family val="2"/>
    </font>
    <font>
      <u/>
      <sz val="9"/>
      <color theme="10"/>
      <name val="Arial"/>
      <family val="2"/>
    </font>
    <font>
      <sz val="9"/>
      <color indexed="8"/>
      <name val="굴림체"/>
      <family val="3"/>
      <charset val="129"/>
    </font>
  </fonts>
  <fills count="8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6"/>
      </patternFill>
    </fill>
    <fill>
      <patternFill patternType="solid">
        <fgColor indexed="56"/>
        <bgColor indexed="56"/>
      </patternFill>
    </fill>
    <fill>
      <patternFill patternType="solid">
        <fgColor indexed="10"/>
      </patternFill>
    </fill>
    <fill>
      <patternFill patternType="solid">
        <fgColor indexed="29"/>
        <bgColor indexed="29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53"/>
        <bgColor indexed="53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54"/>
        <bgColor indexed="5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indexed="10"/>
        <bgColor indexed="10"/>
      </patternFill>
    </fill>
    <fill>
      <patternFill patternType="lightUp">
        <fgColor theme="3" tint="0.89996032593768116"/>
        <bgColor indexed="65"/>
      </patternFill>
    </fill>
    <fill>
      <patternFill patternType="solid">
        <fgColor indexed="46"/>
        <bgColor indexed="4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indexed="56"/>
      </patternFill>
    </fill>
    <fill>
      <patternFill patternType="lightUp">
        <fgColor theme="0"/>
        <bgColor indexed="53"/>
      </patternFill>
    </fill>
    <fill>
      <patternFill patternType="lightUp">
        <fgColor theme="0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darkVertical"/>
    </fill>
    <fill>
      <patternFill patternType="solid">
        <fgColor indexed="40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3" tint="0.749961851863155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theme="3" tint="0.2499465926084170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ck">
        <color theme="3" tint="0.749961851863155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875"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3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4" fillId="0" borderId="0"/>
    <xf numFmtId="0" fontId="7" fillId="0" borderId="0"/>
    <xf numFmtId="180" fontId="15" fillId="0" borderId="12" applyBorder="0">
      <alignment horizontal="center"/>
    </xf>
    <xf numFmtId="10" fontId="15" fillId="0" borderId="12" applyBorder="0">
      <alignment horizontal="center"/>
    </xf>
    <xf numFmtId="0" fontId="15" fillId="0" borderId="0"/>
    <xf numFmtId="3" fontId="16" fillId="0" borderId="1"/>
    <xf numFmtId="24" fontId="17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1" fillId="0" borderId="0"/>
    <xf numFmtId="0" fontId="11" fillId="0" borderId="0" quotePrefix="1"/>
    <xf numFmtId="0" fontId="11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2" fillId="0" borderId="0"/>
    <xf numFmtId="0" fontId="21" fillId="0" borderId="0"/>
    <xf numFmtId="0" fontId="21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1" fillId="0" borderId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/>
    <xf numFmtId="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4" fillId="0" borderId="0"/>
    <xf numFmtId="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18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Font="0" applyFill="0" applyBorder="0" applyAlignment="0" applyProtection="0"/>
    <xf numFmtId="0" fontId="17" fillId="0" borderId="0"/>
    <xf numFmtId="0" fontId="11" fillId="0" borderId="0"/>
    <xf numFmtId="181" fontId="7" fillId="0" borderId="0" applyFont="0" applyFill="0" applyBorder="0" applyAlignment="0" applyProtection="0"/>
    <xf numFmtId="0" fontId="11" fillId="0" borderId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1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181" fontId="7" fillId="0" borderId="0" applyFont="0" applyFill="0" applyBorder="0" applyAlignment="0" applyProtection="0"/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17" fillId="0" borderId="0"/>
    <xf numFmtId="0" fontId="17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7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7" fillId="0" borderId="0"/>
    <xf numFmtId="0" fontId="17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14" fillId="0" borderId="0"/>
    <xf numFmtId="0" fontId="14" fillId="0" borderId="0"/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14" fillId="0" borderId="0"/>
    <xf numFmtId="0" fontId="14" fillId="0" borderId="0"/>
    <xf numFmtId="0" fontId="11" fillId="0" borderId="0"/>
    <xf numFmtId="0" fontId="23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7" fillId="0" borderId="0" applyFont="0" applyFill="0" applyBorder="0" applyAlignment="0" applyProtection="0"/>
    <xf numFmtId="0" fontId="14" fillId="0" borderId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0"/>
    <xf numFmtId="0" fontId="21" fillId="0" borderId="0"/>
    <xf numFmtId="0" fontId="14" fillId="0" borderId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1" fillId="0" borderId="0"/>
    <xf numFmtId="0" fontId="11" fillId="0" borderId="0"/>
    <xf numFmtId="181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7" fillId="0" borderId="0"/>
    <xf numFmtId="0" fontId="14" fillId="0" borderId="0"/>
    <xf numFmtId="0" fontId="1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Font="0" applyFill="0" applyBorder="0" applyAlignment="0" applyProtection="0"/>
    <xf numFmtId="0" fontId="21" fillId="0" borderId="0"/>
    <xf numFmtId="0" fontId="17" fillId="0" borderId="0"/>
    <xf numFmtId="0" fontId="17" fillId="0" borderId="0"/>
    <xf numFmtId="0" fontId="21" fillId="0" borderId="0"/>
    <xf numFmtId="0" fontId="14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1" fillId="0" borderId="0"/>
    <xf numFmtId="0" fontId="21" fillId="0" borderId="0"/>
    <xf numFmtId="0" fontId="11" fillId="0" borderId="0"/>
    <xf numFmtId="181" fontId="7" fillId="0" borderId="0" applyFont="0" applyFill="0" applyBorder="0" applyAlignment="0" applyProtection="0"/>
    <xf numFmtId="0" fontId="21" fillId="0" borderId="0"/>
    <xf numFmtId="181" fontId="7" fillId="0" borderId="0" applyFont="0" applyFill="0" applyBorder="0" applyAlignment="0" applyProtection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21" fillId="0" borderId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Font="0" applyFill="0" applyBorder="0" applyAlignment="0" applyProtection="0"/>
    <xf numFmtId="0" fontId="21" fillId="0" borderId="0"/>
    <xf numFmtId="0" fontId="14" fillId="0" borderId="0"/>
    <xf numFmtId="0" fontId="21" fillId="0" borderId="0"/>
    <xf numFmtId="0" fontId="21" fillId="0" borderId="0"/>
    <xf numFmtId="0" fontId="14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17" fillId="0" borderId="0"/>
    <xf numFmtId="0" fontId="14" fillId="0" borderId="0"/>
    <xf numFmtId="0" fontId="21" fillId="0" borderId="0"/>
    <xf numFmtId="0" fontId="21" fillId="0" borderId="0"/>
    <xf numFmtId="0" fontId="17" fillId="0" borderId="0"/>
    <xf numFmtId="0" fontId="11" fillId="0" borderId="0"/>
    <xf numFmtId="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21" fillId="0" borderId="0"/>
    <xf numFmtId="0" fontId="21" fillId="0" borderId="0"/>
    <xf numFmtId="181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21" fillId="0" borderId="0"/>
    <xf numFmtId="181" fontId="7" fillId="0" borderId="0" applyFont="0" applyFill="0" applyBorder="0" applyAlignment="0" applyProtection="0"/>
    <xf numFmtId="0" fontId="11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21" fillId="0" borderId="0"/>
    <xf numFmtId="0" fontId="7" fillId="0" borderId="0" applyFont="0" applyFill="0" applyBorder="0" applyAlignment="0" applyProtection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Font="0" applyFill="0" applyBorder="0" applyAlignment="0" applyProtection="0"/>
    <xf numFmtId="0" fontId="15" fillId="0" borderId="0"/>
    <xf numFmtId="0" fontId="11" fillId="0" borderId="0"/>
    <xf numFmtId="0" fontId="21" fillId="0" borderId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/>
    <xf numFmtId="0" fontId="11" fillId="0" borderId="0"/>
    <xf numFmtId="0" fontId="25" fillId="0" borderId="0"/>
    <xf numFmtId="0" fontId="14" fillId="0" borderId="0"/>
    <xf numFmtId="0" fontId="21" fillId="0" borderId="0"/>
    <xf numFmtId="0" fontId="11" fillId="0" borderId="0"/>
    <xf numFmtId="0" fontId="14" fillId="0" borderId="0"/>
    <xf numFmtId="0" fontId="17" fillId="0" borderId="0"/>
    <xf numFmtId="181" fontId="7" fillId="0" borderId="0" applyFont="0" applyFill="0" applyBorder="0" applyAlignment="0" applyProtection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7" fillId="0" borderId="0" applyFont="0" applyFill="0" applyBorder="0" applyAlignment="0" applyProtection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11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21" fillId="0" borderId="0"/>
    <xf numFmtId="181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192" fontId="7" fillId="0" borderId="0" applyFont="0" applyFill="0" applyBorder="0" applyAlignment="0" applyProtection="0"/>
    <xf numFmtId="0" fontId="14" fillId="0" borderId="0"/>
    <xf numFmtId="0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7" fillId="0" borderId="0"/>
    <xf numFmtId="0" fontId="1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0" fontId="21" fillId="0" borderId="13" quotePrefix="1">
      <alignment horizontal="justify" vertical="justify" textRotation="127" wrapText="1" justifyLastLine="1"/>
      <protection hidden="1"/>
    </xf>
    <xf numFmtId="18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7" fillId="0" borderId="0"/>
    <xf numFmtId="195" fontId="11" fillId="0" borderId="0" applyFont="0" applyFill="0" applyBorder="0" applyAlignment="0" applyProtection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0" fontId="21" fillId="0" borderId="0"/>
    <xf numFmtId="0" fontId="11" fillId="0" borderId="0"/>
    <xf numFmtId="19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26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/>
    <xf numFmtId="0" fontId="27" fillId="0" borderId="0">
      <alignment vertical="top"/>
    </xf>
    <xf numFmtId="43" fontId="27" fillId="0" borderId="0" applyFont="0" applyFill="0" applyBorder="0" applyProtection="0">
      <alignment vertical="top"/>
    </xf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196" fontId="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5" fillId="0" borderId="0"/>
    <xf numFmtId="3" fontId="16" fillId="0" borderId="1"/>
    <xf numFmtId="3" fontId="16" fillId="0" borderId="1"/>
    <xf numFmtId="0" fontId="21" fillId="0" borderId="0"/>
    <xf numFmtId="0" fontId="29" fillId="0" borderId="0">
      <alignment horizontal="center" vertical="center"/>
    </xf>
    <xf numFmtId="41" fontId="11" fillId="0" borderId="0">
      <alignment horizontal="center" vertical="center"/>
    </xf>
    <xf numFmtId="41" fontId="11" fillId="0" borderId="0">
      <alignment horizontal="center" vertical="center"/>
    </xf>
    <xf numFmtId="197" fontId="30" fillId="0" borderId="0">
      <alignment horizontal="center" vertical="center"/>
    </xf>
    <xf numFmtId="0" fontId="31" fillId="0" borderId="0"/>
    <xf numFmtId="0" fontId="21" fillId="0" borderId="0" applyNumberFormat="0" applyFill="0" applyBorder="0" applyAlignment="0" applyProtection="0"/>
    <xf numFmtId="0" fontId="7" fillId="0" borderId="0">
      <protection locked="0"/>
    </xf>
    <xf numFmtId="198" fontId="32" fillId="0" borderId="0">
      <protection locked="0"/>
    </xf>
    <xf numFmtId="9" fontId="33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5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6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/>
    <xf numFmtId="0" fontId="35" fillId="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/>
    <xf numFmtId="0" fontId="35" fillId="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3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9" fontId="11" fillId="0" borderId="0">
      <protection locked="0"/>
    </xf>
    <xf numFmtId="0" fontId="38" fillId="3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30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11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3" borderId="0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32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33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34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30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11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3" borderId="0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32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33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34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0" borderId="0"/>
    <xf numFmtId="0" fontId="43" fillId="0" borderId="14">
      <alignment horizontal="center" vertical="center"/>
    </xf>
    <xf numFmtId="0" fontId="7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29" fillId="0" borderId="15" applyProtection="0">
      <alignment horizontal="left" vertical="center" wrapText="1"/>
    </xf>
    <xf numFmtId="198" fontId="26" fillId="0" borderId="0">
      <protection locked="0"/>
    </xf>
    <xf numFmtId="198" fontId="26" fillId="0" borderId="0">
      <protection locked="0"/>
    </xf>
    <xf numFmtId="0" fontId="38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3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5" fillId="51" borderId="0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38" fillId="32" borderId="0" applyNumberFormat="0" applyBorder="0" applyAlignment="0" applyProtection="0">
      <alignment vertical="center"/>
    </xf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3" borderId="0" applyNumberFormat="0" applyBorder="0" applyAlignment="0" applyProtection="0"/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32" borderId="0" applyNumberFormat="0" applyBorder="0" applyAlignment="0" applyProtection="0"/>
    <xf numFmtId="0" fontId="3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38" fillId="33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38" fillId="31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5" fillId="45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198" fontId="26" fillId="0" borderId="0">
      <protection locked="0"/>
    </xf>
    <xf numFmtId="0" fontId="7" fillId="0" borderId="0">
      <protection locked="0"/>
    </xf>
    <xf numFmtId="198" fontId="32" fillId="0" borderId="0">
      <protection locked="0"/>
    </xf>
    <xf numFmtId="0" fontId="46" fillId="0" borderId="0" applyFont="0" applyFill="0" applyBorder="0" applyAlignment="0" applyProtection="0"/>
    <xf numFmtId="181" fontId="33" fillId="0" borderId="0" applyFont="0" applyFill="0" applyBorder="0" applyAlignment="0" applyProtection="0"/>
    <xf numFmtId="42" fontId="47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46" fillId="0" borderId="0" applyFont="0" applyFill="0" applyBorder="0" applyAlignment="0" applyProtection="0"/>
    <xf numFmtId="199" fontId="33" fillId="0" borderId="0" applyFont="0" applyFill="0" applyBorder="0" applyAlignment="0" applyProtection="0"/>
    <xf numFmtId="37" fontId="46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7" fillId="0" borderId="0">
      <protection locked="0"/>
    </xf>
    <xf numFmtId="0" fontId="46" fillId="0" borderId="0" applyFont="0" applyFill="0" applyBorder="0" applyAlignment="0" applyProtection="0"/>
    <xf numFmtId="201" fontId="33" fillId="0" borderId="0" applyFont="0" applyFill="0" applyBorder="0" applyAlignment="0" applyProtection="0"/>
    <xf numFmtId="44" fontId="47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46" fillId="0" borderId="0" applyFont="0" applyFill="0" applyBorder="0" applyAlignment="0" applyProtection="0"/>
    <xf numFmtId="202" fontId="33" fillId="0" borderId="0" applyFont="0" applyFill="0" applyBorder="0" applyAlignment="0" applyProtection="0"/>
    <xf numFmtId="37" fontId="46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7" fillId="0" borderId="0">
      <protection locked="0"/>
    </xf>
    <xf numFmtId="198" fontId="26" fillId="0" borderId="0">
      <protection locked="0"/>
    </xf>
    <xf numFmtId="204" fontId="7" fillId="0" borderId="0">
      <protection locked="0"/>
    </xf>
    <xf numFmtId="0" fontId="17" fillId="0" borderId="0"/>
    <xf numFmtId="205" fontId="49" fillId="59" borderId="0" applyBorder="0" applyProtection="0">
      <alignment horizontal="right" vertical="center" indent="1"/>
    </xf>
    <xf numFmtId="0" fontId="50" fillId="0" borderId="0">
      <alignment horizontal="center" wrapText="1"/>
      <protection locked="0"/>
    </xf>
    <xf numFmtId="198" fontId="32" fillId="0" borderId="0">
      <protection locked="0"/>
    </xf>
    <xf numFmtId="0" fontId="7" fillId="0" borderId="0">
      <protection locked="0"/>
    </xf>
    <xf numFmtId="198" fontId="32" fillId="0" borderId="0">
      <protection locked="0"/>
    </xf>
    <xf numFmtId="0" fontId="51" fillId="0" borderId="0" applyFont="0" applyFill="0" applyBorder="0" applyAlignment="0" applyProtection="0"/>
    <xf numFmtId="206" fontId="33" fillId="0" borderId="0" applyFont="0" applyFill="0" applyBorder="0" applyAlignment="0" applyProtection="0"/>
    <xf numFmtId="41" fontId="47" fillId="0" borderId="0" applyFont="0" applyFill="0" applyBorder="0" applyAlignment="0" applyProtection="0"/>
    <xf numFmtId="206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33" fillId="0" borderId="0" applyFont="0" applyFill="0" applyBorder="0" applyAlignment="0" applyProtection="0"/>
    <xf numFmtId="37" fontId="46" fillId="0" borderId="0" applyFont="0" applyFill="0" applyBorder="0" applyAlignment="0" applyProtection="0"/>
    <xf numFmtId="207" fontId="52" fillId="0" borderId="0" applyFont="0" applyFill="0" applyBorder="0" applyAlignment="0" applyProtection="0"/>
    <xf numFmtId="0" fontId="46" fillId="0" borderId="0" applyFont="0" applyFill="0" applyBorder="0" applyAlignment="0" applyProtection="0"/>
    <xf numFmtId="208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208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15" fillId="0" borderId="0" applyFont="0" applyFill="0" applyBorder="0" applyAlignment="0" applyProtection="0"/>
    <xf numFmtId="208" fontId="33" fillId="0" borderId="0" applyFont="0" applyFill="0" applyBorder="0" applyAlignment="0" applyProtection="0"/>
    <xf numFmtId="37" fontId="46" fillId="0" borderId="0" applyFont="0" applyFill="0" applyBorder="0" applyAlignment="0" applyProtection="0"/>
    <xf numFmtId="209" fontId="52" fillId="0" borderId="0" applyFont="0" applyFill="0" applyBorder="0" applyAlignment="0" applyProtection="0"/>
    <xf numFmtId="4" fontId="26" fillId="0" borderId="0">
      <protection locked="0"/>
    </xf>
    <xf numFmtId="210" fontId="7" fillId="0" borderId="0">
      <protection locked="0"/>
    </xf>
    <xf numFmtId="0" fontId="54" fillId="0" borderId="0" applyNumberFormat="0" applyFill="0" applyBorder="0" applyAlignment="0" applyProtection="0">
      <alignment vertical="center" wrapText="1"/>
    </xf>
    <xf numFmtId="211" fontId="7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6" fillId="14" borderId="0" applyNumberFormat="0" applyBorder="0" applyAlignment="0" applyProtection="0">
      <alignment vertical="center"/>
    </xf>
    <xf numFmtId="0" fontId="58" fillId="60" borderId="0" applyNumberFormat="0" applyBorder="0" applyAlignment="0" applyProtection="0"/>
    <xf numFmtId="212" fontId="59" fillId="0" borderId="0" applyFont="0" applyFill="0" applyBorder="0" applyAlignment="0" applyProtection="0">
      <alignment horizontal="right"/>
    </xf>
    <xf numFmtId="0" fontId="60" fillId="0" borderId="0"/>
    <xf numFmtId="0" fontId="61" fillId="0" borderId="0" applyNumberFormat="0" applyFill="0" applyBorder="0" applyAlignment="0" applyProtection="0"/>
    <xf numFmtId="194" fontId="62" fillId="0" borderId="16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98" fontId="26" fillId="0" borderId="0">
      <protection locked="0"/>
    </xf>
    <xf numFmtId="198" fontId="32" fillId="0" borderId="0">
      <protection locked="0"/>
    </xf>
    <xf numFmtId="0" fontId="63" fillId="0" borderId="0"/>
    <xf numFmtId="0" fontId="33" fillId="0" borderId="0"/>
    <xf numFmtId="0" fontId="51" fillId="0" borderId="0"/>
    <xf numFmtId="0" fontId="64" fillId="0" borderId="0"/>
    <xf numFmtId="0" fontId="65" fillId="0" borderId="0"/>
    <xf numFmtId="0" fontId="66" fillId="0" borderId="0"/>
    <xf numFmtId="49" fontId="46" fillId="0" borderId="0" applyBorder="0"/>
    <xf numFmtId="0" fontId="33" fillId="0" borderId="0"/>
    <xf numFmtId="0" fontId="46" fillId="0" borderId="0"/>
    <xf numFmtId="0" fontId="33" fillId="0" borderId="0"/>
    <xf numFmtId="0" fontId="21" fillId="0" borderId="0"/>
    <xf numFmtId="0" fontId="33" fillId="0" borderId="0"/>
    <xf numFmtId="0" fontId="46" fillId="0" borderId="0"/>
    <xf numFmtId="0" fontId="7" fillId="0" borderId="0" applyFill="0" applyBorder="0" applyAlignment="0"/>
    <xf numFmtId="213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216" fontId="7" fillId="0" borderId="0" applyFill="0" applyBorder="0" applyAlignment="0"/>
    <xf numFmtId="217" fontId="7" fillId="0" borderId="0" applyFill="0" applyBorder="0" applyAlignment="0"/>
    <xf numFmtId="218" fontId="7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13" fontId="7" fillId="0" borderId="0" applyFill="0" applyBorder="0" applyAlignment="0"/>
    <xf numFmtId="223" fontId="7" fillId="0" borderId="0" applyFill="0" applyBorder="0" applyAlignment="0"/>
    <xf numFmtId="224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0" fontId="67" fillId="61" borderId="17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9" fillId="61" borderId="17" applyNumberFormat="0" applyAlignment="0" applyProtection="0"/>
    <xf numFmtId="0" fontId="68" fillId="62" borderId="2" applyNumberFormat="0" applyAlignment="0" applyProtection="0">
      <alignment vertical="center"/>
    </xf>
    <xf numFmtId="0" fontId="70" fillId="63" borderId="2" applyNumberFormat="0" applyAlignment="0" applyProtection="0"/>
    <xf numFmtId="0" fontId="71" fillId="0" borderId="0"/>
    <xf numFmtId="0" fontId="72" fillId="64" borderId="18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4" fillId="64" borderId="18" applyNumberFormat="0" applyAlignment="0" applyProtection="0"/>
    <xf numFmtId="0" fontId="73" fillId="3" borderId="4" applyNumberFormat="0" applyAlignment="0" applyProtection="0">
      <alignment vertical="center"/>
    </xf>
    <xf numFmtId="0" fontId="75" fillId="65" borderId="4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protection locked="0"/>
    </xf>
    <xf numFmtId="0" fontId="26" fillId="0" borderId="19">
      <protection locked="0"/>
    </xf>
    <xf numFmtId="198" fontId="26" fillId="0" borderId="0">
      <protection locked="0"/>
    </xf>
    <xf numFmtId="4" fontId="26" fillId="0" borderId="0">
      <protection locked="0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41" fontId="78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78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222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11" fillId="0" borderId="0"/>
    <xf numFmtId="226" fontId="7" fillId="0" borderId="0"/>
    <xf numFmtId="227" fontId="7" fillId="0" borderId="0"/>
    <xf numFmtId="228" fontId="11" fillId="0" borderId="0"/>
    <xf numFmtId="229" fontId="11" fillId="0" borderId="0"/>
    <xf numFmtId="0" fontId="21" fillId="0" borderId="0" applyFont="0" applyFill="0" applyBorder="0" applyAlignment="0" applyProtection="0"/>
    <xf numFmtId="230" fontId="7" fillId="0" borderId="0">
      <protection locked="0"/>
    </xf>
    <xf numFmtId="0" fontId="21" fillId="0" borderId="1" applyNumberFormat="0" applyFont="0" applyFill="0" applyAlignment="0" applyProtection="0">
      <alignment horizontal="center"/>
    </xf>
    <xf numFmtId="0" fontId="54" fillId="0" borderId="20" applyNumberFormat="0" applyFill="0" applyProtection="0">
      <alignment vertical="center"/>
    </xf>
    <xf numFmtId="0" fontId="79" fillId="0" borderId="0" applyNumberFormat="0" applyAlignment="0">
      <alignment horizontal="left"/>
    </xf>
    <xf numFmtId="0" fontId="15" fillId="0" borderId="0" applyFont="0" applyFill="0" applyBorder="0" applyAlignment="0" applyProtection="0"/>
    <xf numFmtId="0" fontId="7" fillId="0" borderId="0">
      <protection locked="0"/>
    </xf>
    <xf numFmtId="0" fontId="17" fillId="0" borderId="0" applyFont="0" applyFill="0" applyBorder="0" applyAlignment="0" applyProtection="0"/>
    <xf numFmtId="214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231" fontId="26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232" fontId="21" fillId="0" borderId="0">
      <protection locked="0"/>
    </xf>
    <xf numFmtId="0" fontId="7" fillId="0" borderId="0">
      <protection locked="0"/>
    </xf>
    <xf numFmtId="20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32" fontId="21" fillId="0" borderId="0">
      <protection locked="0"/>
    </xf>
    <xf numFmtId="231" fontId="26" fillId="0" borderId="0">
      <protection locked="0"/>
    </xf>
    <xf numFmtId="231" fontId="26" fillId="0" borderId="0">
      <protection locked="0"/>
    </xf>
    <xf numFmtId="231" fontId="26" fillId="0" borderId="0">
      <protection locked="0"/>
    </xf>
    <xf numFmtId="0" fontId="7" fillId="0" borderId="0">
      <protection locked="0"/>
    </xf>
    <xf numFmtId="231" fontId="26" fillId="0" borderId="0">
      <protection locked="0"/>
    </xf>
    <xf numFmtId="203" fontId="80" fillId="0" borderId="0" applyFont="0" applyFill="0" applyBorder="0" applyAlignment="0" applyProtection="0"/>
    <xf numFmtId="231" fontId="26" fillId="0" borderId="0">
      <protection locked="0"/>
    </xf>
    <xf numFmtId="231" fontId="26" fillId="0" borderId="0">
      <protection locked="0"/>
    </xf>
    <xf numFmtId="231" fontId="26" fillId="0" borderId="0">
      <protection locked="0"/>
    </xf>
    <xf numFmtId="231" fontId="26" fillId="0" borderId="0">
      <protection locked="0"/>
    </xf>
    <xf numFmtId="0" fontId="11" fillId="0" borderId="1" applyFill="0" applyBorder="0" applyAlignment="0"/>
    <xf numFmtId="0" fontId="21" fillId="0" borderId="0" applyFont="0" applyFill="0" applyBorder="0" applyAlignment="0" applyProtection="0"/>
    <xf numFmtId="233" fontId="7" fillId="0" borderId="0">
      <protection locked="0"/>
    </xf>
    <xf numFmtId="0" fontId="23" fillId="0" borderId="0"/>
    <xf numFmtId="234" fontId="7" fillId="0" borderId="0"/>
    <xf numFmtId="235" fontId="7" fillId="0" borderId="0"/>
    <xf numFmtId="0" fontId="7" fillId="0" borderId="0"/>
    <xf numFmtId="236" fontId="16" fillId="0" borderId="0"/>
    <xf numFmtId="237" fontId="26" fillId="0" borderId="0">
      <protection locked="0"/>
    </xf>
    <xf numFmtId="237" fontId="26" fillId="0" borderId="0">
      <protection locked="0"/>
    </xf>
    <xf numFmtId="238" fontId="21" fillId="0" borderId="0">
      <protection locked="0"/>
    </xf>
    <xf numFmtId="0" fontId="42" fillId="0" borderId="0" applyFill="0" applyBorder="0" applyAlignment="0" applyProtection="0"/>
    <xf numFmtId="14" fontId="81" fillId="0" borderId="0" applyFill="0" applyBorder="0" applyAlignment="0"/>
    <xf numFmtId="0" fontId="82" fillId="0" borderId="0" applyFont="0" applyFill="0" applyBorder="0" applyAlignment="0" applyProtection="0"/>
    <xf numFmtId="239" fontId="21" fillId="0" borderId="21">
      <alignment vertical="center"/>
    </xf>
    <xf numFmtId="0" fontId="83" fillId="0" borderId="0">
      <alignment vertical="top" wrapText="1"/>
    </xf>
    <xf numFmtId="0" fontId="84" fillId="0" borderId="0"/>
    <xf numFmtId="0" fontId="85" fillId="0" borderId="0" applyNumberFormat="0" applyFill="0" applyBorder="0" applyProtection="0">
      <alignment horizontal="left" vertical="center" indent="1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40" fontId="11" fillId="0" borderId="0"/>
    <xf numFmtId="241" fontId="7" fillId="0" borderId="0"/>
    <xf numFmtId="242" fontId="7" fillId="0" borderId="0"/>
    <xf numFmtId="243" fontId="11" fillId="0" borderId="0"/>
    <xf numFmtId="244" fontId="7" fillId="0" borderId="0"/>
    <xf numFmtId="0" fontId="86" fillId="0" borderId="22" applyNumberFormat="0" applyFont="0" applyFill="0" applyAlignment="0" applyProtection="0">
      <alignment vertical="center" wrapText="1"/>
    </xf>
    <xf numFmtId="245" fontId="7" fillId="0" borderId="0">
      <protection locked="0"/>
    </xf>
    <xf numFmtId="246" fontId="7" fillId="0" borderId="0">
      <protection locked="0"/>
    </xf>
    <xf numFmtId="2" fontId="71" fillId="0" borderId="0">
      <alignment horizontal="center"/>
    </xf>
    <xf numFmtId="0" fontId="87" fillId="66" borderId="0" applyNumberFormat="0" applyBorder="0" applyAlignment="0" applyProtection="0"/>
    <xf numFmtId="0" fontId="87" fillId="67" borderId="0" applyNumberFormat="0" applyBorder="0" applyAlignment="0" applyProtection="0"/>
    <xf numFmtId="0" fontId="87" fillId="68" borderId="0" applyNumberFormat="0" applyBorder="0" applyAlignment="0" applyProtection="0"/>
    <xf numFmtId="222" fontId="7" fillId="0" borderId="0" applyFill="0" applyBorder="0" applyAlignment="0"/>
    <xf numFmtId="213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222" fontId="7" fillId="0" borderId="0" applyFill="0" applyBorder="0" applyAlignment="0"/>
    <xf numFmtId="213" fontId="7" fillId="0" borderId="0" applyFill="0" applyBorder="0" applyAlignment="0"/>
    <xf numFmtId="223" fontId="7" fillId="0" borderId="0" applyFill="0" applyBorder="0" applyAlignment="0"/>
    <xf numFmtId="224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0" fontId="88" fillId="0" borderId="0" applyNumberFormat="0" applyAlignment="0">
      <alignment horizontal="left"/>
    </xf>
    <xf numFmtId="247" fontId="7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248" fontId="7" fillId="0" borderId="0" applyFill="0" applyAlignment="0" applyProtection="0"/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92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92" fillId="0" borderId="0">
      <protection locked="0"/>
    </xf>
    <xf numFmtId="249" fontId="26" fillId="0" borderId="0">
      <protection locked="0"/>
    </xf>
    <xf numFmtId="2" fontId="42" fillId="0" borderId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2" fontId="24" fillId="0" borderId="0">
      <alignment horizontal="left"/>
    </xf>
    <xf numFmtId="0" fontId="94" fillId="12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6" fillId="12" borderId="0" applyNumberFormat="0" applyBorder="0" applyAlignment="0" applyProtection="0"/>
    <xf numFmtId="0" fontId="95" fillId="16" borderId="0" applyNumberFormat="0" applyBorder="0" applyAlignment="0" applyProtection="0">
      <alignment vertical="center"/>
    </xf>
    <xf numFmtId="0" fontId="97" fillId="41" borderId="0" applyNumberFormat="0" applyBorder="0" applyAlignment="0" applyProtection="0"/>
    <xf numFmtId="38" fontId="80" fillId="69" borderId="0" applyNumberFormat="0" applyBorder="0" applyAlignment="0" applyProtection="0"/>
    <xf numFmtId="38" fontId="80" fillId="69" borderId="0" applyNumberFormat="0" applyBorder="0" applyAlignment="0" applyProtection="0"/>
    <xf numFmtId="38" fontId="80" fillId="70" borderId="0" applyNumberFormat="0" applyBorder="0" applyAlignment="0" applyProtection="0"/>
    <xf numFmtId="0" fontId="98" fillId="0" borderId="0">
      <alignment horizontal="left"/>
    </xf>
    <xf numFmtId="0" fontId="99" fillId="0" borderId="0">
      <alignment horizontal="left"/>
    </xf>
    <xf numFmtId="0" fontId="100" fillId="0" borderId="7" applyNumberFormat="0" applyAlignment="0" applyProtection="0">
      <alignment horizontal="left" vertical="center"/>
    </xf>
    <xf numFmtId="0" fontId="100" fillId="0" borderId="11">
      <alignment horizontal="left" vertical="center"/>
    </xf>
    <xf numFmtId="0" fontId="28" fillId="0" borderId="0">
      <protection locked="0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2" fillId="0" borderId="24" applyNumberFormat="0" applyFill="0" applyAlignment="0" applyProtection="0"/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3" fillId="0" borderId="23" applyNumberFormat="0" applyFill="0" applyAlignment="0" applyProtection="0"/>
    <xf numFmtId="0" fontId="104" fillId="0" borderId="24" applyNumberFormat="0" applyFill="0" applyAlignment="0" applyProtection="0">
      <alignment vertical="center"/>
    </xf>
    <xf numFmtId="0" fontId="28" fillId="0" borderId="0">
      <protection locked="0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6" fillId="0" borderId="26" applyNumberFormat="0" applyFill="0" applyAlignment="0" applyProtection="0"/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7" fillId="0" borderId="25" applyNumberFormat="0" applyFill="0" applyAlignment="0" applyProtection="0"/>
    <xf numFmtId="0" fontId="108" fillId="0" borderId="26" applyNumberFormat="0" applyFill="0" applyAlignment="0" applyProtection="0">
      <alignment vertical="center"/>
    </xf>
    <xf numFmtId="0" fontId="109" fillId="0" borderId="27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1" fillId="0" borderId="27" applyNumberFormat="0" applyFill="0" applyAlignment="0" applyProtection="0"/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2" fillId="0" borderId="28" applyNumberFormat="0" applyFill="0" applyAlignment="0" applyProtection="0"/>
    <xf numFmtId="0" fontId="109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198" fontId="28" fillId="0" borderId="0">
      <protection locked="0"/>
    </xf>
    <xf numFmtId="198" fontId="28" fillId="0" borderId="0">
      <protection locked="0"/>
    </xf>
    <xf numFmtId="250" fontId="21" fillId="0" borderId="0"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98" fontId="28" fillId="0" borderId="0">
      <protection locked="0"/>
    </xf>
    <xf numFmtId="198" fontId="28" fillId="0" borderId="0">
      <protection locked="0"/>
    </xf>
    <xf numFmtId="250" fontId="21" fillId="0" borderId="0">
      <protection locked="0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4" fillId="0" borderId="29">
      <alignment horizontal="center"/>
    </xf>
    <xf numFmtId="0" fontId="114" fillId="0" borderId="0">
      <alignment horizontal="center"/>
    </xf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0" fontId="119" fillId="15" borderId="17" applyNumberFormat="0" applyAlignment="0" applyProtection="0">
      <alignment vertical="center"/>
    </xf>
    <xf numFmtId="10" fontId="80" fillId="71" borderId="1" applyNumberFormat="0" applyBorder="0" applyAlignment="0" applyProtection="0"/>
    <xf numFmtId="10" fontId="80" fillId="71" borderId="1" applyNumberFormat="0" applyBorder="0" applyAlignment="0" applyProtection="0"/>
    <xf numFmtId="10" fontId="80" fillId="70" borderId="1" applyNumberFormat="0" applyBorder="0" applyAlignment="0" applyProtection="0"/>
    <xf numFmtId="0" fontId="120" fillId="24" borderId="2" applyNumberFormat="0" applyAlignment="0" applyProtection="0">
      <alignment vertical="center"/>
    </xf>
    <xf numFmtId="0" fontId="120" fillId="24" borderId="2" applyNumberFormat="0" applyAlignment="0" applyProtection="0">
      <alignment vertical="center"/>
    </xf>
    <xf numFmtId="0" fontId="121" fillId="15" borderId="17" applyNumberFormat="0" applyAlignment="0" applyProtection="0"/>
    <xf numFmtId="0" fontId="120" fillId="24" borderId="2" applyNumberFormat="0" applyAlignment="0" applyProtection="0">
      <alignment vertical="center"/>
    </xf>
    <xf numFmtId="0" fontId="122" fillId="50" borderId="2" applyNumberFormat="0" applyAlignment="0" applyProtection="0"/>
    <xf numFmtId="0" fontId="122" fillId="50" borderId="2" applyNumberFormat="0" applyAlignment="0" applyProtection="0"/>
    <xf numFmtId="0" fontId="122" fillId="50" borderId="2" applyNumberFormat="0" applyAlignment="0" applyProtection="0"/>
    <xf numFmtId="0" fontId="122" fillId="50" borderId="2" applyNumberFormat="0" applyAlignment="0" applyProtection="0"/>
    <xf numFmtId="0" fontId="122" fillId="50" borderId="2" applyNumberFormat="0" applyAlignment="0" applyProtection="0"/>
    <xf numFmtId="0" fontId="122" fillId="50" borderId="2" applyNumberFormat="0" applyAlignment="0" applyProtection="0"/>
    <xf numFmtId="0" fontId="121" fillId="15" borderId="17" applyNumberFormat="0" applyAlignment="0" applyProtection="0"/>
    <xf numFmtId="0" fontId="24" fillId="0" borderId="0"/>
    <xf numFmtId="251" fontId="7" fillId="0" borderId="0" applyFont="0" applyFill="0" applyBorder="0" applyAlignment="0" applyProtection="0"/>
    <xf numFmtId="252" fontId="7" fillId="0" borderId="0" applyFont="0" applyFill="0" applyBorder="0" applyAlignment="0" applyProtection="0"/>
    <xf numFmtId="0" fontId="7" fillId="0" borderId="29">
      <protection locked="0"/>
    </xf>
    <xf numFmtId="0" fontId="123" fillId="0" borderId="0" applyNumberFormat="0" applyFill="0" applyBorder="0" applyAlignment="0" applyProtection="0">
      <alignment vertical="center" wrapText="1"/>
    </xf>
    <xf numFmtId="0" fontId="11" fillId="0" borderId="0" applyFont="0" applyFill="0" applyBorder="0" applyAlignment="0" applyProtection="0"/>
    <xf numFmtId="222" fontId="7" fillId="0" borderId="0" applyFill="0" applyBorder="0" applyAlignment="0"/>
    <xf numFmtId="213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222" fontId="7" fillId="0" borderId="0" applyFill="0" applyBorder="0" applyAlignment="0"/>
    <xf numFmtId="213" fontId="7" fillId="0" borderId="0" applyFill="0" applyBorder="0" applyAlignment="0"/>
    <xf numFmtId="223" fontId="7" fillId="0" borderId="0" applyFill="0" applyBorder="0" applyAlignment="0"/>
    <xf numFmtId="224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0" fontId="124" fillId="0" borderId="30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6" fillId="0" borderId="30" applyNumberFormat="0" applyFill="0" applyAlignment="0" applyProtection="0"/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7" fillId="0" borderId="31" applyNumberFormat="0" applyFill="0" applyAlignment="0" applyProtection="0"/>
    <xf numFmtId="0" fontId="86" fillId="0" borderId="32" applyNumberFormat="0" applyFont="0" applyFill="0" applyAlignment="0" applyProtection="0">
      <alignment vertical="center" wrapText="1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6" fillId="0" borderId="33" applyNumberFormat="0" applyFont="0" applyFill="0" applyAlignment="0" applyProtection="0">
      <alignment vertical="center" wrapText="1"/>
    </xf>
    <xf numFmtId="0" fontId="21" fillId="0" borderId="0" applyFont="0" applyFill="0" applyBorder="0" applyAlignment="0" applyProtection="0"/>
    <xf numFmtId="0" fontId="128" fillId="0" borderId="29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29" fillId="24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4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32" fillId="72" borderId="0" applyNumberFormat="0" applyBorder="0" applyAlignment="0" applyProtection="0"/>
    <xf numFmtId="0" fontId="133" fillId="0" borderId="0">
      <alignment horizontal="left"/>
    </xf>
    <xf numFmtId="37" fontId="134" fillId="0" borderId="0"/>
    <xf numFmtId="0" fontId="21" fillId="0" borderId="0" applyNumberFormat="0" applyFill="0" applyBorder="0" applyAlignment="0" applyProtection="0"/>
    <xf numFmtId="0" fontId="7" fillId="0" borderId="0"/>
    <xf numFmtId="253" fontId="135" fillId="0" borderId="0"/>
    <xf numFmtId="254" fontId="11" fillId="0" borderId="0"/>
    <xf numFmtId="255" fontId="7" fillId="0" borderId="0"/>
    <xf numFmtId="256" fontId="7" fillId="0" borderId="0"/>
    <xf numFmtId="257" fontId="11" fillId="0" borderId="0"/>
    <xf numFmtId="258" fontId="136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3" fillId="0" borderId="0"/>
    <xf numFmtId="0" fontId="5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3" fillId="0" borderId="0"/>
    <xf numFmtId="0" fontId="52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80" fillId="0" borderId="0"/>
    <xf numFmtId="0" fontId="5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3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3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3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3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34" fillId="13" borderId="34" applyNumberFormat="0" applyFont="0" applyAlignment="0" applyProtection="0">
      <alignment vertical="center"/>
    </xf>
    <xf numFmtId="0" fontId="7" fillId="73" borderId="5" applyNumberFormat="0" applyFont="0" applyAlignment="0" applyProtection="0"/>
    <xf numFmtId="0" fontId="21" fillId="13" borderId="34" applyNumberFormat="0" applyFont="0" applyAlignment="0" applyProtection="0"/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13" borderId="34" applyNumberFormat="0" applyFont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138" fillId="61" borderId="35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40" fillId="61" borderId="35" applyNumberFormat="0" applyAlignment="0" applyProtection="0"/>
    <xf numFmtId="0" fontId="139" fillId="62" borderId="3" applyNumberFormat="0" applyAlignment="0" applyProtection="0">
      <alignment vertical="center"/>
    </xf>
    <xf numFmtId="0" fontId="141" fillId="63" borderId="3" applyNumberFormat="0" applyAlignment="0" applyProtection="0"/>
    <xf numFmtId="14" fontId="50" fillId="0" borderId="0">
      <alignment horizontal="center" wrapText="1"/>
      <protection locked="0"/>
    </xf>
    <xf numFmtId="0" fontId="7" fillId="0" borderId="0">
      <protection locked="0"/>
    </xf>
    <xf numFmtId="259" fontId="21" fillId="0" borderId="0" applyFont="0" applyFill="0" applyBorder="0" applyAlignment="0" applyProtection="0"/>
    <xf numFmtId="220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60" fontId="7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261" fontId="26" fillId="0" borderId="0">
      <protection locked="0"/>
    </xf>
    <xf numFmtId="261" fontId="26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262" fontId="21" fillId="0" borderId="0">
      <protection locked="0"/>
    </xf>
    <xf numFmtId="9" fontId="78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262" fontId="21" fillId="0" borderId="0">
      <protection locked="0"/>
    </xf>
    <xf numFmtId="262" fontId="21" fillId="0" borderId="0">
      <protection locked="0"/>
    </xf>
    <xf numFmtId="261" fontId="26" fillId="0" borderId="0">
      <protection locked="0"/>
    </xf>
    <xf numFmtId="261" fontId="26" fillId="0" borderId="0">
      <protection locked="0"/>
    </xf>
    <xf numFmtId="261" fontId="26" fillId="0" borderId="0">
      <protection locked="0"/>
    </xf>
    <xf numFmtId="0" fontId="7" fillId="0" borderId="0">
      <protection locked="0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" fillId="0" borderId="0">
      <protection locked="0"/>
    </xf>
    <xf numFmtId="9" fontId="3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261" fontId="26" fillId="0" borderId="0">
      <protection locked="0"/>
    </xf>
    <xf numFmtId="261" fontId="26" fillId="0" borderId="0">
      <protection locked="0"/>
    </xf>
    <xf numFmtId="261" fontId="26" fillId="0" borderId="0">
      <protection locked="0"/>
    </xf>
    <xf numFmtId="261" fontId="26" fillId="0" borderId="0">
      <protection locked="0"/>
    </xf>
    <xf numFmtId="263" fontId="7" fillId="0" borderId="0" applyFont="0" applyFill="0" applyBorder="0" applyAlignment="0" applyProtection="0"/>
    <xf numFmtId="222" fontId="7" fillId="0" borderId="0" applyFill="0" applyBorder="0" applyAlignment="0"/>
    <xf numFmtId="213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222" fontId="7" fillId="0" borderId="0" applyFill="0" applyBorder="0" applyAlignment="0"/>
    <xf numFmtId="213" fontId="7" fillId="0" borderId="0" applyFill="0" applyBorder="0" applyAlignment="0"/>
    <xf numFmtId="264" fontId="7" fillId="0" borderId="0" applyFill="0" applyBorder="0" applyAlignment="0"/>
    <xf numFmtId="224" fontId="7" fillId="0" borderId="0" applyFill="0" applyBorder="0" applyAlignment="0"/>
    <xf numFmtId="223" fontId="7" fillId="0" borderId="0" applyFill="0" applyBorder="0" applyAlignment="0"/>
    <xf numFmtId="214" fontId="7" fillId="0" borderId="0" applyFill="0" applyBorder="0" applyAlignment="0"/>
    <xf numFmtId="215" fontId="7" fillId="0" borderId="0" applyFill="0" applyBorder="0" applyAlignment="0"/>
    <xf numFmtId="3" fontId="142" fillId="0" borderId="0" applyFill="0" applyBorder="0" applyProtection="0">
      <alignment horizontal="right"/>
    </xf>
    <xf numFmtId="9" fontId="52" fillId="0" borderId="0" applyFont="0" applyFill="0" applyProtection="0"/>
    <xf numFmtId="0" fontId="143" fillId="0" borderId="6" applyNumberFormat="0" applyBorder="0" applyAlignment="0"/>
    <xf numFmtId="0" fontId="49" fillId="0" borderId="0" applyNumberFormat="0" applyFill="0" applyBorder="0" applyProtection="0">
      <alignment horizontal="center" vertical="center" wrapText="1"/>
    </xf>
    <xf numFmtId="208" fontId="11" fillId="0" borderId="0" applyFont="0" applyFill="0" applyBorder="0" applyAlignment="0" applyProtection="0"/>
    <xf numFmtId="0" fontId="144" fillId="74" borderId="0" applyNumberFormat="0" applyFont="0" applyBorder="0" applyAlignment="0">
      <alignment horizontal="center"/>
    </xf>
    <xf numFmtId="30" fontId="145" fillId="0" borderId="0" applyNumberFormat="0" applyFill="0" applyBorder="0" applyAlignment="0" applyProtection="0">
      <alignment horizontal="left"/>
    </xf>
    <xf numFmtId="4" fontId="81" fillId="75" borderId="36" applyNumberFormat="0" applyProtection="0">
      <alignment horizontal="left" vertical="center" indent="1"/>
    </xf>
    <xf numFmtId="181" fontId="18" fillId="0" borderId="0" applyFont="0" applyFill="0" applyBorder="0" applyAlignment="0" applyProtection="0"/>
    <xf numFmtId="0" fontId="144" fillId="1" borderId="11" applyNumberFormat="0" applyFont="0" applyAlignment="0">
      <alignment horizontal="center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>
      <alignment vertical="center" wrapText="1"/>
    </xf>
    <xf numFmtId="0" fontId="148" fillId="0" borderId="0" applyAlignment="0">
      <alignment horizontal="left"/>
    </xf>
    <xf numFmtId="0" fontId="149" fillId="0" borderId="0" applyNumberFormat="0" applyFill="0" applyBorder="0" applyAlignment="0">
      <alignment horizontal="center"/>
    </xf>
    <xf numFmtId="1" fontId="23" fillId="0" borderId="0" applyBorder="0">
      <alignment horizontal="left" vertical="top" wrapText="1"/>
    </xf>
    <xf numFmtId="0" fontId="52" fillId="0" borderId="0"/>
    <xf numFmtId="0" fontId="7" fillId="0" borderId="0">
      <alignment horizontal="center"/>
    </xf>
    <xf numFmtId="0" fontId="14" fillId="0" borderId="0"/>
    <xf numFmtId="0" fontId="128" fillId="0" borderId="0"/>
    <xf numFmtId="40" fontId="150" fillId="0" borderId="0" applyBorder="0">
      <alignment horizontal="right"/>
    </xf>
    <xf numFmtId="0" fontId="151" fillId="0" borderId="37" applyNumberFormat="0" applyFill="0" applyAlignment="0" applyProtection="0"/>
    <xf numFmtId="0" fontId="142" fillId="0" borderId="0"/>
    <xf numFmtId="49" fontId="81" fillId="0" borderId="0" applyFill="0" applyBorder="0" applyAlignment="0"/>
    <xf numFmtId="263" fontId="7" fillId="0" borderId="0" applyFill="0" applyBorder="0" applyAlignment="0"/>
    <xf numFmtId="265" fontId="7" fillId="0" borderId="0" applyFill="0" applyBorder="0" applyAlignment="0"/>
    <xf numFmtId="266" fontId="7" fillId="0" borderId="0" applyFill="0" applyBorder="0" applyAlignment="0"/>
    <xf numFmtId="267" fontId="7" fillId="0" borderId="0" applyFill="0" applyBorder="0" applyAlignment="0"/>
    <xf numFmtId="0" fontId="152" fillId="69" borderId="0">
      <alignment horizontal="centerContinuous"/>
    </xf>
    <xf numFmtId="0" fontId="153" fillId="0" borderId="0" applyFill="0" applyBorder="0" applyProtection="0">
      <alignment horizontal="centerContinuous" vertical="center"/>
    </xf>
    <xf numFmtId="0" fontId="18" fillId="70" borderId="0" applyFill="0" applyBorder="0" applyProtection="0">
      <alignment horizontal="center"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198" fontId="26" fillId="0" borderId="38">
      <protection locked="0"/>
    </xf>
    <xf numFmtId="250" fontId="21" fillId="0" borderId="38">
      <protection locked="0"/>
    </xf>
    <xf numFmtId="0" fontId="2" fillId="0" borderId="39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156" fillId="0" borderId="40" applyNumberFormat="0" applyFill="0" applyAlignment="0" applyProtection="0"/>
    <xf numFmtId="0" fontId="2" fillId="0" borderId="39" applyNumberFormat="0" applyFill="0" applyAlignment="0" applyProtection="0">
      <alignment vertical="center"/>
    </xf>
    <xf numFmtId="198" fontId="26" fillId="0" borderId="38">
      <protection locked="0"/>
    </xf>
    <xf numFmtId="0" fontId="157" fillId="0" borderId="40" applyNumberFormat="0" applyFill="0" applyAlignment="0" applyProtection="0">
      <alignment vertical="center"/>
    </xf>
    <xf numFmtId="0" fontId="42" fillId="0" borderId="38" applyNumberFormat="0" applyFill="0" applyAlignment="0" applyProtection="0"/>
    <xf numFmtId="0" fontId="158" fillId="0" borderId="41">
      <alignment horizontal="left"/>
    </xf>
    <xf numFmtId="268" fontId="85" fillId="0" borderId="0" applyFill="0" applyBorder="0" applyProtection="0">
      <alignment horizontal="right" vertical="center" indent="1"/>
    </xf>
    <xf numFmtId="0" fontId="159" fillId="0" borderId="0" applyNumberFormat="0" applyFill="0" applyBorder="0" applyProtection="0">
      <alignment horizontal="left" vertical="top" wrapText="1"/>
    </xf>
    <xf numFmtId="14" fontId="160" fillId="59" borderId="0" applyBorder="0" applyProtection="0">
      <alignment horizontal="left" vertical="center" wrapText="1"/>
    </xf>
    <xf numFmtId="269" fontId="7" fillId="0" borderId="0" applyFont="0" applyFill="0" applyBorder="0" applyAlignment="0" applyProtection="0"/>
    <xf numFmtId="27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/>
    <xf numFmtId="0" fontId="162" fillId="0" borderId="0" applyNumberFormat="0" applyFill="0" applyBorder="0" applyAlignment="0" applyProtection="0">
      <alignment vertical="center"/>
    </xf>
    <xf numFmtId="0" fontId="164" fillId="0" borderId="0" applyNumberFormat="0" applyFill="0" applyBorder="0" applyAlignment="0" applyProtection="0"/>
    <xf numFmtId="0" fontId="165" fillId="0" borderId="42" applyNumberFormat="0" applyFont="0" applyFill="0" applyBorder="0" applyAlignment="0"/>
    <xf numFmtId="201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0" fontId="167" fillId="0" borderId="0">
      <protection locked="0"/>
    </xf>
    <xf numFmtId="0" fontId="41" fillId="7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3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7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32" borderId="0" applyNumberFormat="0" applyBorder="0" applyAlignment="0" applyProtection="0"/>
    <xf numFmtId="0" fontId="39" fillId="5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7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0" fillId="31" borderId="0" applyNumberFormat="0" applyBorder="0" applyAlignment="0" applyProtection="0"/>
    <xf numFmtId="0" fontId="39" fillId="4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271" fontId="11" fillId="0" borderId="0"/>
    <xf numFmtId="0" fontId="125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/>
    <xf numFmtId="0" fontId="162" fillId="0" borderId="0" applyNumberFormat="0" applyFill="0" applyBorder="0" applyAlignment="0" applyProtection="0">
      <alignment vertical="center"/>
    </xf>
    <xf numFmtId="0" fontId="168" fillId="69" borderId="17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8" fillId="62" borderId="2" applyNumberFormat="0" applyAlignment="0" applyProtection="0">
      <alignment vertical="center"/>
    </xf>
    <xf numFmtId="0" fontId="69" fillId="61" borderId="17" applyNumberFormat="0" applyAlignment="0" applyProtection="0"/>
    <xf numFmtId="0" fontId="68" fillId="62" borderId="2" applyNumberFormat="0" applyAlignment="0" applyProtection="0">
      <alignment vertical="center"/>
    </xf>
    <xf numFmtId="0" fontId="168" fillId="61" borderId="17" applyNumberFormat="0" applyAlignment="0" applyProtection="0">
      <alignment vertical="center"/>
    </xf>
    <xf numFmtId="272" fontId="11" fillId="0" borderId="0">
      <protection locked="0"/>
    </xf>
    <xf numFmtId="2" fontId="169" fillId="0" borderId="0" applyFont="0" applyFill="0" applyBorder="0" applyAlignment="0" applyProtection="0"/>
    <xf numFmtId="0" fontId="28" fillId="0" borderId="0">
      <protection locked="0"/>
    </xf>
    <xf numFmtId="0" fontId="170" fillId="0" borderId="0" applyNumberFormat="0" applyFill="0" applyBorder="0" applyAlignment="0" applyProtection="0"/>
    <xf numFmtId="0" fontId="28" fillId="0" borderId="0">
      <protection locked="0"/>
    </xf>
    <xf numFmtId="0" fontId="171" fillId="0" borderId="0" applyNumberFormat="0" applyFill="0" applyBorder="0" applyAlignment="0" applyProtection="0"/>
    <xf numFmtId="0" fontId="172" fillId="0" borderId="0"/>
    <xf numFmtId="0" fontId="173" fillId="0" borderId="0" applyNumberFormat="0" applyFont="0" applyAlignment="0">
      <alignment horizontal="center" vertical="center"/>
    </xf>
    <xf numFmtId="273" fontId="11" fillId="0" borderId="15">
      <alignment horizontal="right" vertical="center"/>
    </xf>
    <xf numFmtId="274" fontId="11" fillId="0" borderId="0"/>
    <xf numFmtId="41" fontId="174" fillId="0" borderId="15">
      <alignment horizontal="center" vertical="center"/>
    </xf>
    <xf numFmtId="41" fontId="174" fillId="0" borderId="15">
      <alignment horizontal="center" vertical="center"/>
    </xf>
    <xf numFmtId="267" fontId="15" fillId="0" borderId="8" applyFont="0" applyFill="0" applyBorder="0" applyAlignment="0">
      <alignment horizontal="left" vertical="center"/>
    </xf>
    <xf numFmtId="0" fontId="7" fillId="0" borderId="0">
      <protection locked="0"/>
    </xf>
    <xf numFmtId="0" fontId="175" fillId="18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6" fillId="14" borderId="0" applyNumberFormat="0" applyBorder="0" applyAlignment="0" applyProtection="0">
      <alignment vertical="center"/>
    </xf>
    <xf numFmtId="0" fontId="175" fillId="10" borderId="0" applyNumberFormat="0" applyBorder="0" applyAlignment="0" applyProtection="0">
      <alignment vertical="center"/>
    </xf>
    <xf numFmtId="0" fontId="26" fillId="0" borderId="0">
      <protection locked="0"/>
    </xf>
    <xf numFmtId="0" fontId="169" fillId="0" borderId="0" applyFont="0" applyFill="0" applyBorder="0" applyAlignment="0" applyProtection="0"/>
    <xf numFmtId="0" fontId="12" fillId="0" borderId="0">
      <alignment vertical="center"/>
    </xf>
    <xf numFmtId="3" fontId="17" fillId="0" borderId="43">
      <alignment horizontal="center"/>
    </xf>
    <xf numFmtId="37" fontId="16" fillId="0" borderId="0"/>
    <xf numFmtId="0" fontId="10" fillId="0" borderId="15">
      <alignment horizontal="center" vertical="center"/>
    </xf>
    <xf numFmtId="0" fontId="26" fillId="0" borderId="0">
      <protection locked="0"/>
    </xf>
    <xf numFmtId="0" fontId="169" fillId="0" borderId="0" applyFont="0" applyFill="0" applyBorder="0" applyAlignment="0" applyProtection="0"/>
    <xf numFmtId="0" fontId="15" fillId="0" borderId="0"/>
    <xf numFmtId="0" fontId="176" fillId="0" borderId="0" applyNumberFormat="0" applyFill="0" applyBorder="0" applyAlignment="0" applyProtection="0">
      <alignment vertical="top"/>
      <protection locked="0"/>
    </xf>
    <xf numFmtId="38" fontId="17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78" fillId="71" borderId="34" applyNumberFormat="0" applyFont="0" applyAlignment="0" applyProtection="0">
      <alignment vertical="center"/>
    </xf>
    <xf numFmtId="0" fontId="36" fillId="13" borderId="34" applyNumberFormat="0" applyFont="0" applyAlignment="0" applyProtection="0"/>
    <xf numFmtId="0" fontId="36" fillId="13" borderId="34" applyNumberFormat="0" applyFont="0" applyAlignment="0" applyProtection="0"/>
    <xf numFmtId="0" fontId="36" fillId="13" borderId="34" applyNumberFormat="0" applyFont="0" applyAlignment="0" applyProtection="0"/>
    <xf numFmtId="0" fontId="21" fillId="13" borderId="34" applyNumberFormat="0" applyFont="0" applyAlignment="0" applyProtection="0">
      <alignment vertical="center"/>
    </xf>
    <xf numFmtId="0" fontId="36" fillId="13" borderId="34" applyNumberFormat="0" applyFont="0" applyAlignment="0" applyProtection="0"/>
    <xf numFmtId="0" fontId="36" fillId="13" borderId="34" applyNumberFormat="0" applyFont="0" applyAlignment="0" applyProtection="0"/>
    <xf numFmtId="0" fontId="36" fillId="13" borderId="34" applyNumberFormat="0" applyFont="0" applyAlignment="0" applyProtection="0"/>
    <xf numFmtId="0" fontId="21" fillId="13" borderId="34" applyNumberFormat="0" applyFont="0" applyAlignment="0" applyProtection="0"/>
    <xf numFmtId="0" fontId="7" fillId="13" borderId="34" applyNumberFormat="0" applyFont="0" applyAlignment="0" applyProtection="0"/>
    <xf numFmtId="0" fontId="37" fillId="13" borderId="34" applyNumberFormat="0" applyFont="0" applyAlignment="0" applyProtection="0">
      <alignment vertical="center"/>
    </xf>
    <xf numFmtId="0" fontId="177" fillId="0" borderId="0" applyFont="0" applyFill="0" applyBorder="0" applyAlignment="0" applyProtection="0"/>
    <xf numFmtId="0" fontId="17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9" fontId="29" fillId="70" borderId="0" applyFill="0" applyBorder="0" applyProtection="0">
      <alignment horizontal="right"/>
    </xf>
    <xf numFmtId="10" fontId="29" fillId="0" borderId="0" applyFill="0" applyBorder="0" applyProtection="0">
      <alignment horizontal="right"/>
    </xf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83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179" fillId="80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0" fillId="2" borderId="0" applyNumberFormat="0" applyBorder="0" applyAlignment="0" applyProtection="0">
      <alignment vertical="center"/>
    </xf>
    <xf numFmtId="0" fontId="131" fillId="24" borderId="0" applyNumberFormat="0" applyBorder="0" applyAlignment="0" applyProtection="0"/>
    <xf numFmtId="0" fontId="130" fillId="2" borderId="0" applyNumberFormat="0" applyBorder="0" applyAlignment="0" applyProtection="0">
      <alignment vertical="center"/>
    </xf>
    <xf numFmtId="0" fontId="179" fillId="24" borderId="0" applyNumberFormat="0" applyBorder="0" applyAlignment="0" applyProtection="0">
      <alignment vertical="center"/>
    </xf>
    <xf numFmtId="0" fontId="11" fillId="0" borderId="0"/>
    <xf numFmtId="0" fontId="7" fillId="0" borderId="0"/>
    <xf numFmtId="275" fontId="180" fillId="0" borderId="15">
      <alignment vertical="center"/>
    </xf>
    <xf numFmtId="0" fontId="18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182" fillId="81" borderId="18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3" fillId="3" borderId="4" applyNumberFormat="0" applyAlignment="0" applyProtection="0">
      <alignment vertical="center"/>
    </xf>
    <xf numFmtId="0" fontId="74" fillId="64" borderId="18" applyNumberFormat="0" applyAlignment="0" applyProtection="0"/>
    <xf numFmtId="0" fontId="73" fillId="3" borderId="4" applyNumberFormat="0" applyAlignment="0" applyProtection="0">
      <alignment vertical="center"/>
    </xf>
    <xf numFmtId="0" fontId="182" fillId="64" borderId="18" applyNumberFormat="0" applyAlignment="0" applyProtection="0">
      <alignment vertical="center"/>
    </xf>
    <xf numFmtId="181" fontId="7" fillId="0" borderId="0" applyFont="0" applyFill="0" applyBorder="0" applyAlignment="0" applyProtection="0"/>
    <xf numFmtId="4" fontId="183" fillId="0" borderId="0"/>
    <xf numFmtId="4" fontId="183" fillId="0" borderId="0"/>
    <xf numFmtId="4" fontId="183" fillId="0" borderId="0"/>
    <xf numFmtId="3" fontId="184" fillId="0" borderId="0">
      <alignment vertical="center" wrapText="1"/>
    </xf>
    <xf numFmtId="3" fontId="185" fillId="0" borderId="0">
      <alignment vertical="center" wrapText="1"/>
    </xf>
    <xf numFmtId="276" fontId="16" fillId="0" borderId="0"/>
    <xf numFmtId="277" fontId="186" fillId="0" borderId="0">
      <alignment vertical="center"/>
    </xf>
    <xf numFmtId="278" fontId="2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187" fillId="0" borderId="0" applyFont="0" applyFill="0" applyBorder="0" applyAlignment="0" applyProtection="0"/>
    <xf numFmtId="41" fontId="187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79" fontId="7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80" fontId="7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/>
    <xf numFmtId="280" fontId="7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280" fontId="7" fillId="0" borderId="0" applyFont="0" applyFill="0" applyBorder="0" applyAlignment="0" applyProtection="0">
      <alignment vertical="center"/>
    </xf>
    <xf numFmtId="280" fontId="7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280" fontId="7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8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06" fontId="21" fillId="0" borderId="0" applyFont="0" applyFill="0" applyBorder="0" applyAlignment="0" applyProtection="0"/>
    <xf numFmtId="280" fontId="7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188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>
      <alignment vertical="center"/>
    </xf>
    <xf numFmtId="41" fontId="83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281" fontId="21" fillId="0" borderId="0" applyFont="0" applyFill="0" applyBorder="0" applyAlignment="0" applyProtection="0"/>
    <xf numFmtId="41" fontId="8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6" fontId="34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>
      <alignment wrapText="1"/>
    </xf>
    <xf numFmtId="41" fontId="21" fillId="0" borderId="0" applyFont="0" applyFill="0" applyBorder="0" applyAlignment="0" applyProtection="0">
      <alignment wrapText="1"/>
    </xf>
    <xf numFmtId="41" fontId="7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206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89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207" fontId="21" fillId="0" borderId="0" applyFont="0" applyFill="0" applyBorder="0" applyAlignment="0" applyProtection="0">
      <alignment wrapText="1"/>
    </xf>
    <xf numFmtId="41" fontId="21" fillId="0" borderId="0" applyFont="0" applyFill="0" applyBorder="0" applyAlignment="0" applyProtection="0">
      <alignment wrapText="1"/>
    </xf>
    <xf numFmtId="41" fontId="190" fillId="0" borderId="0" applyFont="0" applyFill="0" applyBorder="0" applyAlignment="0" applyProtection="0">
      <alignment vertical="center"/>
    </xf>
    <xf numFmtId="41" fontId="190" fillId="0" borderId="0" applyFont="0" applyFill="0" applyBorder="0" applyAlignment="0" applyProtection="0">
      <alignment vertical="center"/>
    </xf>
    <xf numFmtId="41" fontId="189" fillId="0" borderId="0" applyFont="0" applyFill="0" applyBorder="0" applyAlignment="0" applyProtection="0">
      <alignment vertical="center"/>
    </xf>
    <xf numFmtId="209" fontId="36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08" fontId="34" fillId="0" borderId="0" applyFont="0" applyFill="0" applyBorder="0" applyAlignment="0" applyProtection="0">
      <alignment vertical="center"/>
    </xf>
    <xf numFmtId="282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208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209" fontId="21" fillId="0" borderId="0" applyFont="0" applyFill="0" applyBorder="0" applyAlignment="0" applyProtection="0">
      <alignment wrapText="1"/>
    </xf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1" fillId="0" borderId="0" applyFont="0" applyFill="0" applyBorder="0" applyAlignment="0" applyProtection="0">
      <alignment wrapText="1"/>
    </xf>
    <xf numFmtId="209" fontId="36" fillId="0" borderId="0" applyFont="0" applyFill="0" applyBorder="0" applyAlignment="0" applyProtection="0"/>
    <xf numFmtId="20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1" fillId="0" borderId="0"/>
    <xf numFmtId="0" fontId="14" fillId="0" borderId="0"/>
    <xf numFmtId="181" fontId="7" fillId="0" borderId="0" applyFont="0" applyFill="0" applyBorder="0" applyAlignment="0" applyProtection="0"/>
    <xf numFmtId="0" fontId="7" fillId="0" borderId="0"/>
    <xf numFmtId="181" fontId="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0" fillId="0" borderId="44"/>
    <xf numFmtId="0" fontId="191" fillId="0" borderId="30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26" fillId="0" borderId="30" applyNumberFormat="0" applyFill="0" applyAlignment="0" applyProtection="0"/>
    <xf numFmtId="0" fontId="125" fillId="0" borderId="31" applyNumberFormat="0" applyFill="0" applyAlignment="0" applyProtection="0">
      <alignment vertical="center"/>
    </xf>
    <xf numFmtId="0" fontId="125" fillId="0" borderId="31" applyNumberFormat="0" applyFill="0" applyAlignment="0" applyProtection="0">
      <alignment vertical="center"/>
    </xf>
    <xf numFmtId="0" fontId="192" fillId="0" borderId="0" applyNumberFormat="0" applyFill="0" applyBorder="0" applyAlignment="0" applyProtection="0">
      <alignment vertical="top"/>
      <protection locked="0"/>
    </xf>
    <xf numFmtId="0" fontId="173" fillId="0" borderId="0"/>
    <xf numFmtId="0" fontId="193" fillId="0" borderId="40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2" fillId="0" borderId="39" applyNumberFormat="0" applyFill="0" applyAlignment="0" applyProtection="0">
      <alignment vertical="center"/>
    </xf>
    <xf numFmtId="0" fontId="156" fillId="0" borderId="40" applyNumberFormat="0" applyFill="0" applyAlignment="0" applyProtection="0"/>
    <xf numFmtId="0" fontId="2" fillId="0" borderId="39" applyNumberFormat="0" applyFill="0" applyAlignment="0" applyProtection="0">
      <alignment vertical="center"/>
    </xf>
    <xf numFmtId="283" fontId="194" fillId="0" borderId="0" applyFont="0" applyFill="0" applyBorder="0" applyAlignment="0" applyProtection="0"/>
    <xf numFmtId="0" fontId="195" fillId="0" borderId="0">
      <alignment vertical="center"/>
    </xf>
    <xf numFmtId="0" fontId="196" fillId="0" borderId="0">
      <alignment horizontal="center" vertical="center"/>
    </xf>
    <xf numFmtId="0" fontId="21" fillId="0" borderId="0"/>
    <xf numFmtId="0" fontId="197" fillId="22" borderId="17" applyNumberFormat="0" applyAlignment="0" applyProtection="0">
      <alignment vertical="center"/>
    </xf>
    <xf numFmtId="0" fontId="120" fillId="24" borderId="2" applyNumberFormat="0" applyAlignment="0" applyProtection="0">
      <alignment vertical="center"/>
    </xf>
    <xf numFmtId="0" fontId="120" fillId="24" borderId="2" applyNumberFormat="0" applyAlignment="0" applyProtection="0">
      <alignment vertical="center"/>
    </xf>
    <xf numFmtId="0" fontId="120" fillId="24" borderId="2" applyNumberFormat="0" applyAlignment="0" applyProtection="0">
      <alignment vertical="center"/>
    </xf>
    <xf numFmtId="0" fontId="120" fillId="24" borderId="2" applyNumberFormat="0" applyAlignment="0" applyProtection="0">
      <alignment vertical="center"/>
    </xf>
    <xf numFmtId="0" fontId="121" fillId="15" borderId="17" applyNumberFormat="0" applyAlignment="0" applyProtection="0"/>
    <xf numFmtId="0" fontId="120" fillId="24" borderId="2" applyNumberFormat="0" applyAlignment="0" applyProtection="0">
      <alignment vertical="center"/>
    </xf>
    <xf numFmtId="0" fontId="197" fillId="15" borderId="17" applyNumberFormat="0" applyAlignment="0" applyProtection="0">
      <alignment vertical="center"/>
    </xf>
    <xf numFmtId="4" fontId="26" fillId="0" borderId="0">
      <protection locked="0"/>
    </xf>
    <xf numFmtId="0" fontId="172" fillId="0" borderId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169" fillId="0" borderId="0" applyFont="0" applyFill="0" applyBorder="0" applyAlignment="0" applyProtection="0"/>
    <xf numFmtId="4" fontId="26" fillId="0" borderId="0">
      <protection locked="0"/>
    </xf>
    <xf numFmtId="284" fontId="11" fillId="0" borderId="0">
      <protection locked="0"/>
    </xf>
    <xf numFmtId="3" fontId="169" fillId="0" borderId="0" applyFont="0" applyFill="0" applyBorder="0" applyAlignment="0" applyProtection="0"/>
    <xf numFmtId="285" fontId="7" fillId="0" borderId="0" applyFont="0" applyFill="0" applyBorder="0" applyAlignment="0" applyProtection="0"/>
    <xf numFmtId="0" fontId="198" fillId="0" borderId="24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02" fillId="0" borderId="24" applyNumberFormat="0" applyFill="0" applyAlignment="0" applyProtection="0"/>
    <xf numFmtId="0" fontId="101" fillId="0" borderId="23" applyNumberFormat="0" applyFill="0" applyAlignment="0" applyProtection="0">
      <alignment vertical="center"/>
    </xf>
    <xf numFmtId="0" fontId="101" fillId="0" borderId="23" applyNumberFormat="0" applyFill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99" fillId="0" borderId="0" applyNumberFormat="0" applyFill="0" applyBorder="0" applyAlignment="0" applyProtection="0"/>
    <xf numFmtId="0" fontId="200" fillId="0" borderId="26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6" fillId="0" borderId="26" applyNumberFormat="0" applyFill="0" applyAlignment="0" applyProtection="0"/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201" fillId="0" borderId="27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111" fillId="0" borderId="27" applyNumberFormat="0" applyFill="0" applyAlignment="0" applyProtection="0"/>
    <xf numFmtId="0" fontId="110" fillId="0" borderId="28" applyNumberFormat="0" applyFill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201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/>
    <xf numFmtId="0" fontId="11" fillId="0" borderId="1">
      <alignment horizontal="distributed" vertical="center"/>
    </xf>
    <xf numFmtId="0" fontId="11" fillId="0" borderId="9">
      <alignment horizontal="distributed" vertical="top"/>
    </xf>
    <xf numFmtId="0" fontId="11" fillId="0" borderId="10">
      <alignment horizontal="distributed"/>
    </xf>
    <xf numFmtId="206" fontId="203" fillId="0" borderId="0">
      <alignment vertical="center"/>
    </xf>
    <xf numFmtId="0" fontId="204" fillId="19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6" fillId="12" borderId="0" applyNumberFormat="0" applyBorder="0" applyAlignment="0" applyProtection="0"/>
    <xf numFmtId="0" fontId="95" fillId="16" borderId="0" applyNumberFormat="0" applyBorder="0" applyAlignment="0" applyProtection="0">
      <alignment vertical="center"/>
    </xf>
    <xf numFmtId="0" fontId="204" fillId="12" borderId="0" applyNumberFormat="0" applyBorder="0" applyAlignment="0" applyProtection="0">
      <alignment vertical="center"/>
    </xf>
    <xf numFmtId="0" fontId="11" fillId="0" borderId="0"/>
    <xf numFmtId="0" fontId="205" fillId="69" borderId="35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39" fillId="62" borderId="3" applyNumberFormat="0" applyAlignment="0" applyProtection="0">
      <alignment vertical="center"/>
    </xf>
    <xf numFmtId="0" fontId="140" fillId="61" borderId="35" applyNumberFormat="0" applyAlignment="0" applyProtection="0"/>
    <xf numFmtId="0" fontId="139" fillId="62" borderId="3" applyNumberFormat="0" applyAlignment="0" applyProtection="0">
      <alignment vertical="center"/>
    </xf>
    <xf numFmtId="0" fontId="205" fillId="61" borderId="35" applyNumberFormat="0" applyAlignment="0" applyProtection="0">
      <alignment vertical="center"/>
    </xf>
    <xf numFmtId="0" fontId="10" fillId="0" borderId="15" applyFill="0" applyProtection="0">
      <alignment horizontal="center"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1" fillId="0" borderId="0" applyFont="0" applyFill="0" applyBorder="0" applyAlignment="0" applyProtection="0"/>
    <xf numFmtId="0" fontId="7" fillId="0" borderId="0">
      <protection locked="0"/>
    </xf>
    <xf numFmtId="277" fontId="11" fillId="0" borderId="0" applyFont="0" applyFill="0" applyBorder="0" applyAlignment="0" applyProtection="0"/>
    <xf numFmtId="0" fontId="29" fillId="70" borderId="0" applyFill="0" applyBorder="0" applyProtection="0">
      <alignment horizontal="right"/>
    </xf>
    <xf numFmtId="0" fontId="18" fillId="0" borderId="0" applyFont="0" applyFill="0" applyBorder="0" applyAlignment="0" applyProtection="0"/>
    <xf numFmtId="178" fontId="11" fillId="0" borderId="0"/>
    <xf numFmtId="286" fontId="183" fillId="0" borderId="1">
      <alignment vertical="center"/>
    </xf>
    <xf numFmtId="0" fontId="18" fillId="0" borderId="0"/>
    <xf numFmtId="208" fontId="11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81" fontId="11" fillId="0" borderId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189" fillId="0" borderId="0" applyFont="0" applyFill="0" applyBorder="0" applyAlignment="0" applyProtection="0">
      <alignment vertical="center"/>
    </xf>
    <xf numFmtId="200" fontId="21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190" fillId="0" borderId="0" applyFont="0" applyFill="0" applyBorder="0" applyAlignment="0" applyProtection="0">
      <alignment vertical="center"/>
    </xf>
    <xf numFmtId="42" fontId="190" fillId="0" borderId="0" applyFont="0" applyFill="0" applyBorder="0" applyAlignment="0" applyProtection="0">
      <alignment vertical="center"/>
    </xf>
    <xf numFmtId="42" fontId="189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20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87" fontId="21" fillId="0" borderId="0" applyFont="0" applyFill="0" applyBorder="0" applyAlignment="0" applyProtection="0"/>
    <xf numFmtId="288" fontId="11" fillId="0" borderId="0">
      <protection locked="0"/>
    </xf>
    <xf numFmtId="10" fontId="169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89" fillId="0" borderId="0">
      <alignment vertical="center"/>
    </xf>
    <xf numFmtId="0" fontId="21" fillId="0" borderId="0"/>
    <xf numFmtId="0" fontId="21" fillId="0" borderId="0">
      <alignment wrapText="1"/>
    </xf>
    <xf numFmtId="0" fontId="36" fillId="0" borderId="0"/>
    <xf numFmtId="0" fontId="206" fillId="0" borderId="0">
      <alignment vertical="center"/>
    </xf>
    <xf numFmtId="0" fontId="44" fillId="0" borderId="0">
      <alignment vertical="center"/>
    </xf>
    <xf numFmtId="0" fontId="21" fillId="0" borderId="0"/>
    <xf numFmtId="0" fontId="36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>
      <alignment vertical="center"/>
    </xf>
    <xf numFmtId="0" fontId="7" fillId="0" borderId="0"/>
    <xf numFmtId="0" fontId="35" fillId="0" borderId="0"/>
    <xf numFmtId="0" fontId="83" fillId="0" borderId="0"/>
    <xf numFmtId="0" fontId="35" fillId="0" borderId="0"/>
    <xf numFmtId="0" fontId="7" fillId="0" borderId="0"/>
    <xf numFmtId="0" fontId="21" fillId="0" borderId="0"/>
    <xf numFmtId="0" fontId="7" fillId="0" borderId="0">
      <alignment vertical="center"/>
    </xf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wrapText="1"/>
    </xf>
    <xf numFmtId="0" fontId="36" fillId="0" borderId="0"/>
    <xf numFmtId="0" fontId="35" fillId="0" borderId="0">
      <alignment vertical="center"/>
    </xf>
    <xf numFmtId="0" fontId="36" fillId="0" borderId="0"/>
    <xf numFmtId="0" fontId="7" fillId="0" borderId="0"/>
    <xf numFmtId="0" fontId="36" fillId="0" borderId="0"/>
    <xf numFmtId="0" fontId="35" fillId="0" borderId="0">
      <alignment vertical="center"/>
    </xf>
    <xf numFmtId="0" fontId="7" fillId="0" borderId="0"/>
    <xf numFmtId="0" fontId="35" fillId="0" borderId="0">
      <alignment vertical="center"/>
    </xf>
    <xf numFmtId="0" fontId="187" fillId="0" borderId="0"/>
    <xf numFmtId="0" fontId="35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" fillId="0" borderId="0">
      <alignment vertical="center"/>
    </xf>
    <xf numFmtId="0" fontId="35" fillId="0" borderId="0">
      <alignment vertical="center"/>
    </xf>
    <xf numFmtId="0" fontId="83" fillId="0" borderId="0"/>
    <xf numFmtId="0" fontId="21" fillId="0" borderId="0"/>
    <xf numFmtId="0" fontId="21" fillId="0" borderId="0">
      <alignment wrapText="1"/>
    </xf>
    <xf numFmtId="0" fontId="36" fillId="0" borderId="0"/>
    <xf numFmtId="0" fontId="83" fillId="0" borderId="0">
      <alignment vertical="center"/>
    </xf>
    <xf numFmtId="0" fontId="36" fillId="0" borderId="0"/>
    <xf numFmtId="0" fontId="7" fillId="0" borderId="0">
      <alignment vertical="center"/>
    </xf>
    <xf numFmtId="0" fontId="36" fillId="0" borderId="0"/>
    <xf numFmtId="0" fontId="35" fillId="0" borderId="0">
      <alignment vertical="center"/>
    </xf>
    <xf numFmtId="0" fontId="7" fillId="0" borderId="0"/>
    <xf numFmtId="0" fontId="36" fillId="0" borderId="0"/>
    <xf numFmtId="0" fontId="35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1" fillId="0" borderId="0"/>
    <xf numFmtId="0" fontId="36" fillId="0" borderId="0"/>
    <xf numFmtId="0" fontId="21" fillId="0" borderId="0"/>
    <xf numFmtId="0" fontId="7" fillId="0" borderId="0"/>
    <xf numFmtId="0" fontId="21" fillId="0" borderId="0"/>
    <xf numFmtId="0" fontId="35" fillId="0" borderId="0">
      <alignment vertical="center"/>
    </xf>
    <xf numFmtId="0" fontId="17" fillId="0" borderId="0"/>
    <xf numFmtId="0" fontId="6" fillId="0" borderId="0">
      <alignment vertical="center"/>
    </xf>
    <xf numFmtId="0" fontId="21" fillId="0" borderId="0"/>
    <xf numFmtId="0" fontId="21" fillId="0" borderId="0"/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83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11" fillId="0" borderId="0"/>
    <xf numFmtId="0" fontId="35" fillId="0" borderId="0">
      <alignment vertical="center"/>
    </xf>
    <xf numFmtId="0" fontId="21" fillId="0" borderId="0"/>
    <xf numFmtId="0" fontId="178" fillId="0" borderId="0"/>
    <xf numFmtId="0" fontId="21" fillId="0" borderId="0"/>
    <xf numFmtId="0" fontId="21" fillId="0" borderId="0"/>
    <xf numFmtId="0" fontId="7" fillId="0" borderId="0">
      <alignment vertical="center"/>
    </xf>
    <xf numFmtId="0" fontId="21" fillId="0" borderId="0"/>
    <xf numFmtId="0" fontId="21" fillId="0" borderId="0"/>
    <xf numFmtId="0" fontId="36" fillId="0" borderId="0"/>
    <xf numFmtId="0" fontId="7" fillId="0" borderId="0"/>
    <xf numFmtId="0" fontId="11" fillId="0" borderId="15">
      <alignment vertical="center" wrapText="1"/>
    </xf>
    <xf numFmtId="0" fontId="7" fillId="0" borderId="1" applyNumberFormat="0" applyFill="0" applyProtection="0">
      <alignment vertical="center"/>
    </xf>
    <xf numFmtId="0" fontId="11" fillId="0" borderId="0"/>
    <xf numFmtId="0" fontId="43" fillId="0" borderId="14">
      <alignment horizontal="center" vertical="center"/>
    </xf>
    <xf numFmtId="0" fontId="207" fillId="0" borderId="0" applyNumberFormat="0" applyFill="0" applyBorder="0" applyAlignment="0" applyProtection="0">
      <alignment vertical="top"/>
      <protection locked="0"/>
    </xf>
    <xf numFmtId="0" fontId="208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0" fontId="15" fillId="0" borderId="15">
      <alignment horizontal="center" vertical="center" wrapText="1"/>
    </xf>
    <xf numFmtId="0" fontId="26" fillId="0" borderId="19">
      <protection locked="0"/>
    </xf>
    <xf numFmtId="0" fontId="169" fillId="0" borderId="19" applyNumberFormat="0" applyFont="0" applyFill="0" applyAlignment="0" applyProtection="0"/>
    <xf numFmtId="289" fontId="11" fillId="0" borderId="0">
      <protection locked="0"/>
    </xf>
    <xf numFmtId="290" fontId="169" fillId="0" borderId="0" applyFont="0" applyFill="0" applyBorder="0" applyAlignment="0" applyProtection="0"/>
    <xf numFmtId="291" fontId="7" fillId="0" borderId="0" applyFont="0" applyFill="0" applyBorder="0" applyAlignment="0" applyProtection="0"/>
    <xf numFmtId="292" fontId="11" fillId="0" borderId="0">
      <protection locked="0"/>
    </xf>
    <xf numFmtId="293" fontId="169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11" fillId="0" borderId="0"/>
    <xf numFmtId="9" fontId="3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vertical="center"/>
    </xf>
    <xf numFmtId="41" fontId="10" fillId="0" borderId="1" xfId="6872" applyFont="1" applyBorder="1" applyAlignment="1">
      <alignment horizontal="right" vertical="center"/>
    </xf>
    <xf numFmtId="0" fontId="5" fillId="82" borderId="1" xfId="0" quotePrefix="1" applyFont="1" applyFill="1" applyBorder="1" applyAlignment="1">
      <alignment vertical="center" wrapText="1"/>
    </xf>
    <xf numFmtId="0" fontId="5" fillId="82" borderId="1" xfId="0" applyFont="1" applyFill="1" applyBorder="1" applyAlignment="1">
      <alignment vertical="center" wrapText="1"/>
    </xf>
    <xf numFmtId="0" fontId="0" fillId="82" borderId="0" xfId="0" quotePrefix="1" applyFill="1" applyAlignment="1">
      <alignment vertical="center"/>
    </xf>
    <xf numFmtId="0" fontId="0" fillId="82" borderId="0" xfId="0" applyFill="1" applyAlignment="1">
      <alignment vertical="center"/>
    </xf>
    <xf numFmtId="0" fontId="0" fillId="82" borderId="0" xfId="0" applyFill="1">
      <alignment vertical="center"/>
    </xf>
    <xf numFmtId="177" fontId="5" fillId="82" borderId="1" xfId="0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79" fontId="12" fillId="0" borderId="1" xfId="1" applyNumberFormat="1" applyFont="1" applyBorder="1" applyAlignment="1">
      <alignment horizontal="center" vertical="center"/>
    </xf>
    <xf numFmtId="179" fontId="12" fillId="0" borderId="45" xfId="1" applyNumberFormat="1" applyFont="1" applyBorder="1" applyAlignment="1">
      <alignment horizontal="center" vertical="center"/>
    </xf>
    <xf numFmtId="41" fontId="10" fillId="0" borderId="45" xfId="6872" applyFont="1" applyBorder="1" applyAlignment="1">
      <alignment horizontal="right" vertical="center"/>
    </xf>
    <xf numFmtId="41" fontId="10" fillId="83" borderId="1" xfId="6872" applyFont="1" applyFill="1" applyBorder="1" applyAlignment="1">
      <alignment horizontal="right" vertical="center"/>
    </xf>
    <xf numFmtId="41" fontId="10" fillId="83" borderId="45" xfId="6872" applyFont="1" applyFill="1" applyBorder="1" applyAlignment="1">
      <alignment horizontal="right" vertical="center"/>
    </xf>
    <xf numFmtId="0" fontId="10" fillId="83" borderId="1" xfId="1" applyFont="1" applyFill="1" applyBorder="1" applyAlignment="1">
      <alignment vertical="center"/>
    </xf>
    <xf numFmtId="41" fontId="10" fillId="82" borderId="1" xfId="6872" applyFont="1" applyFill="1" applyBorder="1" applyAlignment="1">
      <alignment horizontal="right" vertical="center"/>
    </xf>
    <xf numFmtId="41" fontId="10" fillId="82" borderId="45" xfId="6872" applyFont="1" applyFill="1" applyBorder="1" applyAlignment="1">
      <alignment horizontal="right" vertical="center"/>
    </xf>
    <xf numFmtId="0" fontId="10" fillId="82" borderId="1" xfId="1" applyFont="1" applyFill="1" applyBorder="1" applyAlignment="1">
      <alignment vertical="center"/>
    </xf>
    <xf numFmtId="0" fontId="10" fillId="8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83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 textRotation="255"/>
    </xf>
    <xf numFmtId="0" fontId="12" fillId="0" borderId="1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6875">
    <cellStyle name=" " xfId="4"/>
    <cellStyle name=" _(실행예가) - 파주기업금융지점 04-24" xfId="5"/>
    <cellStyle name=" _09년 견적양식" xfId="6"/>
    <cellStyle name=" _7.24-부천축협남부구조보강-공내역" xfId="7"/>
    <cellStyle name=" _7.24-부천축협남부구조보강-공내역 2" xfId="8"/>
    <cellStyle name=" _97연말" xfId="9"/>
    <cellStyle name=" _97연말_(실행예가) - 파주기업금융지점 04-24" xfId="10"/>
    <cellStyle name=" _97연말_09년 견적양식" xfId="11"/>
    <cellStyle name=" _97연말_7.24-부천축협남부구조보강-공내역" xfId="12"/>
    <cellStyle name=" _97연말_7.24-부천축협남부구조보강-공내역 2" xfId="13"/>
    <cellStyle name=" _97연말_농협중앙회 LS타워 기업금융지점(이성옥)" xfId="14"/>
    <cellStyle name=" _97연말_농협중앙회 가락시장(계약)" xfId="15"/>
    <cellStyle name=" _97연말_농협중앙회 가락시장(계약) 2" xfId="16"/>
    <cellStyle name=" _97연말_농협중앙회 구로지점(전용현)" xfId="17"/>
    <cellStyle name=" _97연말_연수원(진장현)" xfId="18"/>
    <cellStyle name=" _97연말_천현농협_하나로마트" xfId="19"/>
    <cellStyle name=" _97연말_천현농협_하나로마트 2" xfId="20"/>
    <cellStyle name=" _97연말_파주기업금융0430(전기내역서)" xfId="21"/>
    <cellStyle name=" _97연말_파주기업금융0430(전기통신환기365내역서)" xfId="22"/>
    <cellStyle name=" _97연말_파주기업금융지점(업무용동산내역서)" xfId="23"/>
    <cellStyle name=" _97연말1" xfId="24"/>
    <cellStyle name=" _97연말1_(실행예가) - 파주기업금융지점 04-24" xfId="25"/>
    <cellStyle name=" _97연말1_09년 견적양식" xfId="26"/>
    <cellStyle name=" _97연말1_7.24-부천축협남부구조보강-공내역" xfId="27"/>
    <cellStyle name=" _97연말1_7.24-부천축협남부구조보강-공내역 2" xfId="28"/>
    <cellStyle name=" _97연말1_농협중앙회 LS타워 기업금융지점(이성옥)" xfId="29"/>
    <cellStyle name=" _97연말1_농협중앙회 가락시장(계약)" xfId="30"/>
    <cellStyle name=" _97연말1_농협중앙회 가락시장(계약) 2" xfId="31"/>
    <cellStyle name=" _97연말1_농협중앙회 구로지점(전용현)" xfId="32"/>
    <cellStyle name=" _97연말1_연수원(진장현)" xfId="33"/>
    <cellStyle name=" _97연말1_천현농협_하나로마트" xfId="34"/>
    <cellStyle name=" _97연말1_천현농협_하나로마트 2" xfId="35"/>
    <cellStyle name=" _97연말1_파주기업금융0430(전기내역서)" xfId="36"/>
    <cellStyle name=" _97연말1_파주기업금융0430(전기통신환기365내역서)" xfId="37"/>
    <cellStyle name=" _97연말1_파주기업금융지점(업무용동산내역서)" xfId="38"/>
    <cellStyle name=" _Book1" xfId="39"/>
    <cellStyle name=" _Book1_(실행예가) - 파주기업금융지점 04-24" xfId="40"/>
    <cellStyle name=" _Book1_09년 견적양식" xfId="41"/>
    <cellStyle name=" _Book1_7.24-부천축협남부구조보강-공내역" xfId="42"/>
    <cellStyle name=" _Book1_7.24-부천축협남부구조보강-공내역 2" xfId="43"/>
    <cellStyle name=" _Book1_농협중앙회 LS타워 기업금융지점(이성옥)" xfId="44"/>
    <cellStyle name=" _Book1_농협중앙회 가락시장(계약)" xfId="45"/>
    <cellStyle name=" _Book1_농협중앙회 가락시장(계약) 2" xfId="46"/>
    <cellStyle name=" _Book1_농협중앙회 구로지점(전용현)" xfId="47"/>
    <cellStyle name=" _Book1_연수원(진장현)" xfId="48"/>
    <cellStyle name=" _Book1_천현농협_하나로마트" xfId="49"/>
    <cellStyle name=" _Book1_천현농협_하나로마트 2" xfId="50"/>
    <cellStyle name=" _Book1_파주기업금융0430(전기내역서)" xfId="51"/>
    <cellStyle name=" _Book1_파주기업금융0430(전기통신환기365내역서)" xfId="52"/>
    <cellStyle name=" _Book1_파주기업금융지점(업무용동산내역서)" xfId="53"/>
    <cellStyle name=" _농협중앙회 LS타워 기업금융지점(이성옥)" xfId="54"/>
    <cellStyle name=" _농협중앙회 가락시장(계약)" xfId="55"/>
    <cellStyle name=" _농협중앙회 가락시장(계약) 2" xfId="56"/>
    <cellStyle name=" _농협중앙회 구로지점(전용현)" xfId="57"/>
    <cellStyle name=" _연수원(진장현)" xfId="58"/>
    <cellStyle name=" _천현농협_하나로마트" xfId="59"/>
    <cellStyle name=" _천현농협_하나로마트 2" xfId="60"/>
    <cellStyle name=" _파주기업금융0430(전기내역서)" xfId="61"/>
    <cellStyle name=" _파주기업금융0430(전기통신환기365내역서)" xfId="62"/>
    <cellStyle name=" _파주기업금융지점(업무용동산내역서)" xfId="63"/>
    <cellStyle name=" 1" xfId="64"/>
    <cellStyle name="_x000d__x000a_JournalTemplate=C:\COMFO\CTALK\JOURSTD.TPL_x000d__x000a_LbStateAddress=3 3 0 251 1 89 2 311_x000d__x000a_LbStateJou" xfId="65"/>
    <cellStyle name="&quot;도급대비 &quot;백분율" xfId="66"/>
    <cellStyle name="&quot;도급대비&quot;백분율" xfId="67"/>
    <cellStyle name="&quot;도급대비&quot;표준" xfId="68"/>
    <cellStyle name="#,##0" xfId="69"/>
    <cellStyle name="$" xfId="70"/>
    <cellStyle name="$_db진흥" xfId="71"/>
    <cellStyle name="$_SE40" xfId="72"/>
    <cellStyle name="$_견적2" xfId="73"/>
    <cellStyle name="$_기아" xfId="74"/>
    <cellStyle name="(△콤마)" xfId="75"/>
    <cellStyle name="(백분율)" xfId="76"/>
    <cellStyle name="(콤마)" xfId="77"/>
    <cellStyle name="??_x000c_둄_x001b__x000d_|?_x0001_?_x0003__x0014__x0007__x0001__x0001_" xfId="78"/>
    <cellStyle name="??&amp;5_x0007_?._x0007_9_x0008_??_x0007__x0001__x0001_" xfId="79"/>
    <cellStyle name="??&amp;6_x0007_?/_x0007_9_x0008_??_x0007__x0001__x0001_" xfId="80"/>
    <cellStyle name="??&amp;O?&amp;H?_x0008__x000f__x0007_?_x0007__x0001__x0001_" xfId="81"/>
    <cellStyle name="??&amp;O?&amp;H?_x0008_??_x0007__x0001__x0001_" xfId="82"/>
    <cellStyle name="??&amp;O?&amp;H?_x0008_??_x0007__x0001__x0001_ 2" xfId="83"/>
    <cellStyle name="??&amp;멅?둃9_x0008_??_x0007__x0001__x0001_" xfId="84"/>
    <cellStyle name="??&amp;멅?둃9_x0008_??_x0007__x0001__x0001_ 2" xfId="85"/>
    <cellStyle name="??_pldt" xfId="86"/>
    <cellStyle name="?W?_laroux" xfId="87"/>
    <cellStyle name="?曹%U?&amp;H?_x0008_?s_x000a__x0007__x0001__x0001_" xfId="88"/>
    <cellStyle name="_(02.03.05) 묵동 현장관리비 실행" xfId="89"/>
    <cellStyle name="_(02.03.08) 묵동 현장관리비 실행" xfId="90"/>
    <cellStyle name="_(07.31 최종확정)묵동 실행예산" xfId="91"/>
    <cellStyle name="_(09.05)인천원당 공통가설공사" xfId="92"/>
    <cellStyle name="_(PHG)대기 및 수질 자가측정 대행업체입찰자료" xfId="93"/>
    <cellStyle name="_(PHG)폐수약품 공개입찰자료" xfId="94"/>
    <cellStyle name="_◎년간 업무 보고_자재팀" xfId="95"/>
    <cellStyle name="_00,01년인원인건비정리" xfId="96"/>
    <cellStyle name="_001-인원및일반관리비" xfId="97"/>
    <cellStyle name="_01 총괄" xfId="98"/>
    <cellStyle name="_01년매출계획" xfId="99"/>
    <cellStyle name="_01년매출계획_◎년간 업무 보고_자재팀" xfId="100"/>
    <cellStyle name="_01년매출계획_02년실적내역 검토자료" xfId="101"/>
    <cellStyle name="_01년매출계획_02년투자실적 및 03년 계획(01.03일 수정)" xfId="102"/>
    <cellStyle name="_01년매출계획_02년투자실적 및 03년 계획(수정)" xfId="103"/>
    <cellStyle name="_01년매출계획_03年 관리경비(1.13원안)" xfId="104"/>
    <cellStyle name="_01년매출계획_03年 세금,지급 계획對실적" xfId="105"/>
    <cellStyle name="_01년매출계획_03년 운영회의(투자)" xfId="106"/>
    <cellStyle name="_01년매출계획_03년 운영회의(투자)11111" xfId="107"/>
    <cellStyle name="_01년매출계획_03年경비계획(1,2안)02.12,12" xfId="108"/>
    <cellStyle name="_01년매출계획_03년계획(공무팀)전무님用" xfId="109"/>
    <cellStyle name="_01년매출계획_03년구미투자확정최종(전략회의 기준)" xfId="110"/>
    <cellStyle name="_01년매출계획_03년투자계획(구미)-산출기준" xfId="111"/>
    <cellStyle name="_01년매출계획_03년투자금액(구미 월별)" xfId="112"/>
    <cellStyle name="_01년매출계획_03월 운영회의(투자)" xfId="113"/>
    <cellStyle name="_01년매출계획_Book1" xfId="114"/>
    <cellStyle name="_01년실적02년계획(공무팀)" xfId="115"/>
    <cellStyle name="_02_관리업무02실적03계획" xfId="116"/>
    <cellStyle name="_02_관리업무02실적03계획_2003년 실적" xfId="117"/>
    <cellStyle name="_02_관리업무02실적03계획_Book2" xfId="118"/>
    <cellStyle name="_02_관리업무02실적03계획_관리팀-02실적03계획" xfId="119"/>
    <cellStyle name="_02_관리업무02실적03계획_운영회의(윤)" xfId="120"/>
    <cellStyle name="_02매출(진도)" xfId="121"/>
    <cellStyle name="_02매출전체(진도)" xfId="122"/>
    <cellStyle name="_03년 간담회 03.08.26" xfId="123"/>
    <cellStyle name="_03년 계획(박영주)" xfId="124"/>
    <cellStyle name="_03年 폐기물 계획對실적" xfId="125"/>
    <cellStyle name="_04 - (교류회송분) 업무용동산 02-13" xfId="126"/>
    <cellStyle name="_040212_분당병원_DL580G2_원가" xfId="127"/>
    <cellStyle name="_040220_경찰병원_rx8620_rx2600_DL360G3_원가" xfId="128"/>
    <cellStyle name="_040317_서울대병원_EMR_이지케어텍_서비스제외" xfId="129"/>
    <cellStyle name="_040329_분당재생병원_pc_원가견적서" xfId="130"/>
    <cellStyle name="_040402_강원대병원_ES45_원가" xfId="131"/>
    <cellStyle name="_040402_산재의료원_원가" xfId="132"/>
    <cellStyle name="_040409_중앙대병원_rx8620_eva5000_SAN Switch_원가" xfId="133"/>
    <cellStyle name="_040409_중앙대병원_rx8620_eva5000_SAN Switch_원가_ID09F18KZAS-01" xfId="134"/>
    <cellStyle name="_040409_중앙대병원_rx8620_eva5000_SAN Switch_원가_NMH_Manning-20090621" xfId="135"/>
    <cellStyle name="_040409_중앙대병원_rx8620_eva5000_SAN Switch_원가_NMH_Quotation-THIS" xfId="136"/>
    <cellStyle name="_040409_중앙대병원_rx8620_eva5000_SAN Switch_원가_NMH_Quotation-THIS-20090623" xfId="137"/>
    <cellStyle name="_040531_최종원가" xfId="138"/>
    <cellStyle name="_040531_최종원가_ID09F18KZAS-01" xfId="139"/>
    <cellStyle name="_040531_최종원가_NMH_Manning-20090621" xfId="140"/>
    <cellStyle name="_040531_최종원가_NMH_Quotation-THIS" xfId="141"/>
    <cellStyle name="_040531_최종원가_NMH_Quotation-THIS-20090623" xfId="142"/>
    <cellStyle name="_040608_강릉아산병원_rx8620_rx5670_eva5000_San switch_MSL6060_최종원가 (2)" xfId="143"/>
    <cellStyle name="_041201_중앙대병원최종견적_판보용(변경품목포함)" xfId="144"/>
    <cellStyle name="_041201_중앙대병원최종견적_판보용(변경품목포함)_ID09F18KZAS-01" xfId="145"/>
    <cellStyle name="_041201_중앙대병원최종견적_판보용(변경품목포함)_NMH_Quotation-THIS" xfId="146"/>
    <cellStyle name="_041201_중앙대병원최종견적_판보용(변경품목포함)_NMH_Quotation-THIS-20090623" xfId="147"/>
    <cellStyle name="_041206_평촌성심병원 시스템원가분석_최종원가" xfId="148"/>
    <cellStyle name="_04년 세부계획" xfId="149"/>
    <cellStyle name="_04년 실적 및 05년 계획_구매" xfId="150"/>
    <cellStyle name="_04제일기술" xfId="151"/>
    <cellStyle name="_05년개발계획(요약)(11월23일최종)" xfId="152"/>
    <cellStyle name="_05년매출계획의기준자료(04.11.24)" xfId="153"/>
    <cellStyle name="_06년 혼련계획" xfId="154"/>
    <cellStyle name="_082101(부산대 병원,DL380,530외)" xfId="155"/>
    <cellStyle name="_082101(부산대 병원,DL380,530외)_ID09F18KZAS-01" xfId="156"/>
    <cellStyle name="_082101(부산대 병원,DL380,530외)_NMH_Manning-20090621" xfId="157"/>
    <cellStyle name="_082101(부산대 병원,DL380,530외)_NMH_Quotation-THIS" xfId="158"/>
    <cellStyle name="_082101(부산대 병원,DL380,530외)_NMH_Quotation-THIS-20090623" xfId="159"/>
    <cellStyle name="_1. 송도신도시현장관리비전순일검토" xfId="160"/>
    <cellStyle name="_11월 가격표 hp workstation" xfId="161"/>
    <cellStyle name="_11월운영회의 박정순" xfId="162"/>
    <cellStyle name="_150TON(진공)" xfId="163"/>
    <cellStyle name="_150TON(진공)_06년 혼련계획" xfId="164"/>
    <cellStyle name="_150TON(진공)_1월~10월13일(경비)" xfId="165"/>
    <cellStyle name="_1분기회의보고-협조전" xfId="166"/>
    <cellStyle name="_1사분기평가회의양식" xfId="167"/>
    <cellStyle name="_1사분기평가회의양식_◎년간 업무 보고_자재팀" xfId="168"/>
    <cellStyle name="_1사분기평가회의양식_03年 관리경비(1.13원안)" xfId="169"/>
    <cellStyle name="_1사분기평가회의양식_03年 세금,지급 계획對실적" xfId="170"/>
    <cellStyle name="_1사분기평가회의양식_03年경비계획(1,2안)02.12,12" xfId="171"/>
    <cellStyle name="_1사분기평가회의양식_03년계획(공무팀)전무님用" xfId="172"/>
    <cellStyle name="_1사분기평가회의양식_04경비계획" xfId="173"/>
    <cellStyle name="_1사분기평가회의양식_06년 혼련계획" xfId="174"/>
    <cellStyle name="_1사분기평가회의양식_Book1" xfId="175"/>
    <cellStyle name="_2000년 공무팀 계획" xfId="176"/>
    <cellStyle name="_2000년 공무팀 계획_06년 혼련계획" xfId="177"/>
    <cellStyle name="_2000년 공무팀 계획_1월~10월13일(경비)" xfId="178"/>
    <cellStyle name="_2003년계획(기표)" xfId="179"/>
    <cellStyle name="_2003년계획(송대리)" xfId="180"/>
    <cellStyle name="_2003년계획(제출)" xfId="181"/>
    <cellStyle name="_2003년자료1" xfId="182"/>
    <cellStyle name="_2003전망(POS)" xfId="183"/>
    <cellStyle name="_2004수지매출예상1013" xfId="184"/>
    <cellStyle name="_20050519_에이디아이(건국대서울병원)_SD_XP12000_rx7620_EVA5000_DL360_DL580_cable_원가" xfId="185"/>
    <cellStyle name="_20050519_에이디아이(건국대서울병원)_SD_XP12000_rx7620_EVA5000_DL360_DL580_cable_원가_ID09F18KZAS-01" xfId="186"/>
    <cellStyle name="_20050519_에이디아이(건국대서울병원)_SD_XP12000_rx7620_EVA5000_DL360_DL580_cable_원가_NMH_Quotation-THIS" xfId="187"/>
    <cellStyle name="_20050519_에이디아이(건국대서울병원)_SD_XP12000_rx7620_EVA5000_DL360_DL580_cable_원가_NMH_Quotation-THIS-20090623" xfId="188"/>
    <cellStyle name="_20050609_에이디아이(건국대서울병원)_SD_XP12000_rx7620_EVA5000_DL360_DL580_cable_원가" xfId="189"/>
    <cellStyle name="_20050609_에이디아이(건국대서울병원)_SD_XP12000_rx7620_EVA5000_DL360_DL580_cable_원가_ID09F18KZAS-01" xfId="190"/>
    <cellStyle name="_20050609_에이디아이(건국대서울병원)_SD_XP12000_rx7620_EVA5000_DL360_DL580_cable_원가_NMH_Quotation-THIS" xfId="191"/>
    <cellStyle name="_20050609_에이디아이(건국대서울병원)_SD_XP12000_rx7620_EVA5000_DL360_DL580_cable_원가_NMH_Quotation-THIS-20090623" xfId="192"/>
    <cellStyle name="_20050830_에이디아이(건국대서울병원)_SD_XP12000_rx7620_EVA5000_DL360_DL580_cable_원가(영우가격반영)" xfId="193"/>
    <cellStyle name="_20050830_에이디아이(건국대서울병원)_SD_XP12000_rx7620_EVA5000_DL360_DL580_cable_원가(영우가격반영)_ID09F18KZAS-01" xfId="194"/>
    <cellStyle name="_20050830_에이디아이(건국대서울병원)_SD_XP12000_rx7620_EVA5000_DL360_DL580_cable_원가(영우가격반영)_NMH_Quotation-THIS" xfId="195"/>
    <cellStyle name="_20050830_에이디아이(건국대서울병원)_SD_XP12000_rx7620_EVA5000_DL360_DL580_cable_원가(영우가격반영)_NMH_Quotation-THIS-20090623" xfId="196"/>
    <cellStyle name="_2차가류기청소" xfId="197"/>
    <cellStyle name="_3. 인천간석동현장관리비전순일 분석" xfId="198"/>
    <cellStyle name="_365코너0710" xfId="199"/>
    <cellStyle name="_3분기외주실적" xfId="200"/>
    <cellStyle name="_4506-델코레미-최종" xfId="201"/>
    <cellStyle name="_4월 재료비" xfId="202"/>
    <cellStyle name="_4회의보고" xfId="203"/>
    <cellStyle name="_4회의보고1" xfId="204"/>
    <cellStyle name="_5월 재료비" xfId="205"/>
    <cellStyle name="_6월 가격표 hp workstation(수정중)" xfId="206"/>
    <cellStyle name="_7월 가격표 hp workstation" xfId="207"/>
    <cellStyle name="_8월 가격표 hp workstation" xfId="208"/>
    <cellStyle name="_9ct2wjhVUP8s0ZPSbNxjaUl2F" xfId="209"/>
    <cellStyle name="_9ct2wjhVUP8s0ZPSbNxjaUl2F_(PHG)대기 및 수질 자가측정 대행업체입찰자료" xfId="210"/>
    <cellStyle name="_9ct2wjhVUP8s0ZPSbNxjaUl2F_(PHG)폐수약품 공개입찰자료" xfId="211"/>
    <cellStyle name="_9ct2wjhVUP8s0ZPSbNxjaUl2F_01 총괄" xfId="212"/>
    <cellStyle name="_9ct2wjhVUP8s0ZPSbNxjaUl2F_04년 실적 및 05년 계획_구매" xfId="213"/>
    <cellStyle name="_9ct2wjhVUP8s0ZPSbNxjaUl2F_06년 혼련계획" xfId="214"/>
    <cellStyle name="_9ct2wjhVUP8s0ZPSbNxjaUl2F_1분기회의보고-협조전" xfId="215"/>
    <cellStyle name="_9ct2wjhVUP8s0ZPSbNxjaUl2F_2003년 실적" xfId="216"/>
    <cellStyle name="_9ct2wjhVUP8s0ZPSbNxjaUl2F_2003년계획(제출)" xfId="217"/>
    <cellStyle name="_9ct2wjhVUP8s0ZPSbNxjaUl2F_4월 재료비" xfId="218"/>
    <cellStyle name="_9ct2wjhVUP8s0ZPSbNxjaUl2F_5월 재료비" xfId="219"/>
    <cellStyle name="_9ct2wjhVUP8s0ZPSbNxjaUl2F_9월" xfId="220"/>
    <cellStyle name="_9ct2wjhVUP8s0ZPSbNxjaUl2F_BCS현황" xfId="221"/>
    <cellStyle name="_9ct2wjhVUP8s0ZPSbNxjaUl2F_Book2" xfId="222"/>
    <cellStyle name="_9ct2wjhVUP8s0ZPSbNxjaUl2F_관리팀-02실적03계획" xfId="223"/>
    <cellStyle name="_9ct2wjhVUP8s0ZPSbNxjaUl2F_봉(연마봉,용접봉) 계열사 자료집계" xfId="224"/>
    <cellStyle name="_9ct2wjhVUP8s0ZPSbNxjaUl2F_분기평가회의" xfId="225"/>
    <cellStyle name="_9ct2wjhVUP8s0ZPSbNxjaUl2F_운영회의(윤)" xfId="226"/>
    <cellStyle name="_9ct2wjhVUP8s0ZPSbNxjaUl2F_인계" xfId="227"/>
    <cellStyle name="_9ct2wjhVUP8s0ZPSbNxjaUl2F_재고자산" xfId="228"/>
    <cellStyle name="_9ct2wjhVUP8s0ZPSbNxjaUl2F_재무팀 제출" xfId="229"/>
    <cellStyle name="_9월" xfId="230"/>
    <cellStyle name="_9월 매출 정리" xfId="231"/>
    <cellStyle name="_A" xfId="232"/>
    <cellStyle name="_AA" xfId="233"/>
    <cellStyle name="_Account Total" xfId="234"/>
    <cellStyle name="_ACQ 서버 DL580G2 MSA1000_0205" xfId="235"/>
    <cellStyle name="_AIG 본사 8층 07(1).04.05 3시" xfId="236"/>
    <cellStyle name="_BDW04002_02_정원(김세윤대리)_2005.01.11" xfId="237"/>
    <cellStyle name="_BDW04002_03_정원(김세윤대리)_2005.03.17" xfId="238"/>
    <cellStyle name="_BDW04002_04_정원(김세윤대리)_2005.03.22" xfId="239"/>
    <cellStyle name="_Book1" xfId="240"/>
    <cellStyle name="_Book1 10" xfId="241"/>
    <cellStyle name="_Book1 2" xfId="242"/>
    <cellStyle name="_Book1 3" xfId="243"/>
    <cellStyle name="_Book1 4" xfId="244"/>
    <cellStyle name="_Book1 5" xfId="245"/>
    <cellStyle name="_Book1 6" xfId="246"/>
    <cellStyle name="_Book1 7" xfId="247"/>
    <cellStyle name="_Book1 8" xfId="248"/>
    <cellStyle name="_Book1 9" xfId="249"/>
    <cellStyle name="_Book1_090108" xfId="250"/>
    <cellStyle name="_Book1_ISS_FY08_10월가격표_final013xls" xfId="251"/>
    <cellStyle name="_Book1_ISS_FY08_10월가격표_final013xls 2" xfId="252"/>
    <cellStyle name="_Book1_ISS_FY08_10월가격표_final013xls 3" xfId="253"/>
    <cellStyle name="_Book1_ISS_FY08_10월가격표_final013xls 4" xfId="254"/>
    <cellStyle name="_Book1_ISS_FY08_10월가격표_final013xls 5" xfId="255"/>
    <cellStyle name="_Book1_ISS_FY08_10월가격표_final013xls 6" xfId="256"/>
    <cellStyle name="_Book1_ISS_FY08_10월가격표_final013xls 7" xfId="257"/>
    <cellStyle name="_Book1_ISS_FY08_10월가격표_final013xls 8" xfId="258"/>
    <cellStyle name="_Book1_ISS_FY08_10월가격표_final013xls 9" xfId="259"/>
    <cellStyle name="_Book1_ISS_FY08_10월가격표_final013xls_업체실태조사서" xfId="260"/>
    <cellStyle name="_Book1_ISS_FY08_10월가격표_final013xls_제안-송림" xfId="261"/>
    <cellStyle name="_Book1_Sheet1" xfId="262"/>
    <cellStyle name="_Book1_Sheet1_업체실태조사서" xfId="263"/>
    <cellStyle name="_Book1_경일대학교(지역혁신센터) 090219-001" xfId="264"/>
    <cellStyle name="_Book1_경일대학교(지역혁신센터) 090219-001_업체실태조사서" xfId="265"/>
    <cellStyle name="_Book1_규격서" xfId="266"/>
    <cellStyle name="_Book1_규격서_업체실태조사서" xfId="267"/>
    <cellStyle name="_Book1_제안-송림" xfId="268"/>
    <cellStyle name="_Book13" xfId="269"/>
    <cellStyle name="_Book13 2" xfId="270"/>
    <cellStyle name="_Book13 3" xfId="271"/>
    <cellStyle name="_Book13 4" xfId="272"/>
    <cellStyle name="_Book13 5" xfId="273"/>
    <cellStyle name="_Book13 6" xfId="274"/>
    <cellStyle name="_Book13 7" xfId="275"/>
    <cellStyle name="_Book13 8" xfId="276"/>
    <cellStyle name="_Book13 9" xfId="277"/>
    <cellStyle name="_Book13_090108" xfId="278"/>
    <cellStyle name="_Book13_ISS_FY08_10월가격표_final013xls" xfId="279"/>
    <cellStyle name="_Book13_ISS_FY08_10월가격표_final013xls 2" xfId="280"/>
    <cellStyle name="_Book13_ISS_FY08_10월가격표_final013xls 3" xfId="281"/>
    <cellStyle name="_Book13_ISS_FY08_10월가격표_final013xls 4" xfId="282"/>
    <cellStyle name="_Book13_ISS_FY08_10월가격표_final013xls 5" xfId="283"/>
    <cellStyle name="_Book13_ISS_FY08_10월가격표_final013xls 6" xfId="284"/>
    <cellStyle name="_Book13_ISS_FY08_10월가격표_final013xls 7" xfId="285"/>
    <cellStyle name="_Book13_ISS_FY08_10월가격표_final013xls 8" xfId="286"/>
    <cellStyle name="_Book13_ISS_FY08_10월가격표_final013xls 9" xfId="287"/>
    <cellStyle name="_Book13_ISS_FY08_10월가격표_final013xls_업체실태조사서" xfId="288"/>
    <cellStyle name="_Book13_ISS_FY08_10월가격표_final013xls_제안-송림" xfId="289"/>
    <cellStyle name="_Book13_업체실태조사서" xfId="290"/>
    <cellStyle name="_Book13_제안-송림" xfId="291"/>
    <cellStyle name="_Book2" xfId="292"/>
    <cellStyle name="_Book2_09년 견적양식" xfId="293"/>
    <cellStyle name="_Book2_7.24-부천축협남부구조보강-공내역" xfId="294"/>
    <cellStyle name="_Book2_7.24-부천축협남부구조보강-공내역 2" xfId="295"/>
    <cellStyle name="_Book2_농협중앙회 LS타워 기업금융지점(이성옥)" xfId="296"/>
    <cellStyle name="_Book2_농협중앙회 가락시장(계약)" xfId="297"/>
    <cellStyle name="_Book2_농협중앙회 가락시장(계약) 2" xfId="298"/>
    <cellStyle name="_Book2_농협중앙회 구로지점(전용현)" xfId="299"/>
    <cellStyle name="_Book2_연수원(진장현)" xfId="300"/>
    <cellStyle name="_Book2_천현농협_하나로마트" xfId="301"/>
    <cellStyle name="_Book2_천현농협_하나로마트 2" xfId="302"/>
    <cellStyle name="_Cisco 6509 원가분석 Sample" xfId="303"/>
    <cellStyle name="_Cisco 견적" xfId="304"/>
    <cellStyle name="_CPQRC_Storage_Dec05" xfId="305"/>
    <cellStyle name="_Eclipse approval" xfId="306"/>
    <cellStyle name="_Eclipse approval 2" xfId="307"/>
    <cellStyle name="_Eclipse approval 3" xfId="308"/>
    <cellStyle name="_Eclipse approval 4" xfId="309"/>
    <cellStyle name="_Eclipse approval 5" xfId="310"/>
    <cellStyle name="_Eclipse approval 6" xfId="311"/>
    <cellStyle name="_Eclipse approval 7" xfId="312"/>
    <cellStyle name="_Eclipse approval 8" xfId="313"/>
    <cellStyle name="_Eclipse approval 9" xfId="314"/>
    <cellStyle name="_Eclipse approval_090108" xfId="315"/>
    <cellStyle name="_Eclipse approval_ISS_FY08_10월가격표_final013xls" xfId="316"/>
    <cellStyle name="_Eclipse approval_ISS_FY08_10월가격표_final013xls 2" xfId="317"/>
    <cellStyle name="_Eclipse approval_ISS_FY08_10월가격표_final013xls 3" xfId="318"/>
    <cellStyle name="_Eclipse approval_ISS_FY08_10월가격표_final013xls 4" xfId="319"/>
    <cellStyle name="_Eclipse approval_ISS_FY08_10월가격표_final013xls 5" xfId="320"/>
    <cellStyle name="_Eclipse approval_ISS_FY08_10월가격표_final013xls 6" xfId="321"/>
    <cellStyle name="_Eclipse approval_ISS_FY08_10월가격표_final013xls 7" xfId="322"/>
    <cellStyle name="_Eclipse approval_ISS_FY08_10월가격표_final013xls 8" xfId="323"/>
    <cellStyle name="_Eclipse approval_ISS_FY08_10월가격표_final013xls 9" xfId="324"/>
    <cellStyle name="_Eclipse approval_ISS_FY08_10월가격표_final013xls_업체실태조사서" xfId="325"/>
    <cellStyle name="_Eclipse approval_ISS_FY08_10월가격표_final013xls_제안-송림" xfId="326"/>
    <cellStyle name="_Eclipse approval_업체실태조사서" xfId="327"/>
    <cellStyle name="_Eclipse approval_제안-송림" xfId="328"/>
    <cellStyle name="_eclipse-1110" xfId="329"/>
    <cellStyle name="_EMC_견적서_AX100_3TB_netvault_dual_대동시스템_HBA포함" xfId="330"/>
    <cellStyle name="_EMC소프트_Order(New)" xfId="331"/>
    <cellStyle name="_FCST (2)" xfId="332"/>
    <cellStyle name="_FCST TTL" xfId="333"/>
    <cellStyle name="_FY05 1X Weekly Stock Report(as of Aug 28)" xfId="334"/>
    <cellStyle name="_FY05 1X Weekly Stock Report(as of Dec.12)" xfId="335"/>
    <cellStyle name="_FY05 1X Weekly Stock Report(as of Dec.19)" xfId="336"/>
    <cellStyle name="_FY05 1X Weekly Stock Report(as of Feb 13)" xfId="337"/>
    <cellStyle name="_FY05 1X Weekly Stock Report(as of Nov.30)" xfId="338"/>
    <cellStyle name="_FY05 1X Weekly Stock Report(as of Sep 18)" xfId="339"/>
    <cellStyle name="_fy051H quota_v3" xfId="340"/>
    <cellStyle name="_FY05'2H ISS WOS(0812)1" xfId="341"/>
    <cellStyle name="_FY05'2H ISS WOS(0821)1 (2)" xfId="342"/>
    <cellStyle name="_FY06 1X Weekly Stock Report(as of Dec 18)" xfId="343"/>
    <cellStyle name="_FY06 1X Weekly Stock Status Report(as of Apr 30) (2)" xfId="344"/>
    <cellStyle name="_FY06 1X Weekly Stock Status Report(as of Feb.5)1" xfId="345"/>
    <cellStyle name="_FY06 1X Weekly Stock Status Report(as of Jan 29)" xfId="346"/>
    <cellStyle name="_GM fcst OCT06" xfId="347"/>
    <cellStyle name="_GM fcst OCT06 2" xfId="348"/>
    <cellStyle name="_GM fcst OCT06 3" xfId="349"/>
    <cellStyle name="_GM fcst OCT06 4" xfId="350"/>
    <cellStyle name="_GM fcst OCT06 5" xfId="351"/>
    <cellStyle name="_GM fcst OCT06 6" xfId="352"/>
    <cellStyle name="_GM fcst OCT06 7" xfId="353"/>
    <cellStyle name="_GM fcst OCT06 8" xfId="354"/>
    <cellStyle name="_GM fcst OCT06 9" xfId="355"/>
    <cellStyle name="_GM fcst OCT06_090108" xfId="356"/>
    <cellStyle name="_GM fcst OCT06_ISS_FY08_10월가격표_final013xls" xfId="357"/>
    <cellStyle name="_GM fcst OCT06_ISS_FY08_10월가격표_final013xls 2" xfId="358"/>
    <cellStyle name="_GM fcst OCT06_ISS_FY08_10월가격표_final013xls 3" xfId="359"/>
    <cellStyle name="_GM fcst OCT06_ISS_FY08_10월가격표_final013xls 4" xfId="360"/>
    <cellStyle name="_GM fcst OCT06_ISS_FY08_10월가격표_final013xls 5" xfId="361"/>
    <cellStyle name="_GM fcst OCT06_ISS_FY08_10월가격표_final013xls 6" xfId="362"/>
    <cellStyle name="_GM fcst OCT06_ISS_FY08_10월가격표_final013xls 7" xfId="363"/>
    <cellStyle name="_GM fcst OCT06_ISS_FY08_10월가격표_final013xls 8" xfId="364"/>
    <cellStyle name="_GM fcst OCT06_ISS_FY08_10월가격표_final013xls 9" xfId="365"/>
    <cellStyle name="_GM fcst OCT06_ISS_FY08_10월가격표_final013xls_업체실태조사서" xfId="366"/>
    <cellStyle name="_GM fcst OCT06_ISS_FY08_10월가격표_final013xls_제안-송림" xfId="367"/>
    <cellStyle name="_GM fcst OCT06_업체실태조사서" xfId="368"/>
    <cellStyle name="_GM fcst OCT06_제안-송림" xfId="369"/>
    <cellStyle name="_G-PJT(0102업무)" xfId="370"/>
    <cellStyle name="_GS140CPU 가격" xfId="371"/>
    <cellStyle name="_G업무분석" xfId="372"/>
    <cellStyle name="_G업무분석_◇ 3분기 경영평가_생산ES" xfId="373"/>
    <cellStyle name="_G업무분석_◎년간 업무 보고_자재팀" xfId="374"/>
    <cellStyle name="_G업무분석_01년 상반기 전략회의자료_팀장" xfId="375"/>
    <cellStyle name="_G업무분석_01년월별실적" xfId="376"/>
    <cellStyle name="_G업무분석_01년월별실적_◎년간 업무 보고_자재팀" xfId="377"/>
    <cellStyle name="_G업무분석_01년월별실적_03년간 업무실적 및 04년 계획" xfId="378"/>
    <cellStyle name="_G업무분석_01년월별실적_04년도 업무계획- 생산1팀 오희태" xfId="379"/>
    <cellStyle name="_G업무분석_01년월별실적_04년도 업무계획- 생산1팀 오희태-2" xfId="380"/>
    <cellStyle name="_G업무분석_01년월별실적_06년 혼련계획" xfId="381"/>
    <cellStyle name="_G업무분석_01년월별실적_1월~10월13일(경비)" xfId="382"/>
    <cellStyle name="_G업무분석_01년월별실적_2002년 상반기 업무 평가" xfId="383"/>
    <cellStyle name="_G업무분석_01년월별실적_2002년 상반기 업무 평가_03년간 업무실적 및 04년 계획" xfId="384"/>
    <cellStyle name="_G업무분석_01년월별실적_2002년 상반기 업무 평가_2003년 월별업무 실적 및  차월 계획" xfId="385"/>
    <cellStyle name="_G업무분석_01년월별실적_2002년 상반기 업무 평가_2003년 월별업무 실적 및  차월 계획_03년간 업무실적 및 04년 계획" xfId="386"/>
    <cellStyle name="_G업무분석_01년월별실적_2003년 월별업무 실적 및  차월 계획" xfId="387"/>
    <cellStyle name="_G업무분석_01년월별실적_2003년 월별업무 실적 및  차월 계획_03년간 업무실적 및 04년 계획" xfId="388"/>
    <cellStyle name="_G업무분석_01년월별실적_Book1" xfId="389"/>
    <cellStyle name="_G업무분석_01년월별실적_외주자료" xfId="390"/>
    <cellStyle name="_G업무분석_01년월별-팀별" xfId="391"/>
    <cellStyle name="_G업무분석_01년월별-팀별_◎년간 업무 보고_자재팀" xfId="392"/>
    <cellStyle name="_G업무분석_01년월별-팀별_03년간 업무실적 및 04년 계획" xfId="393"/>
    <cellStyle name="_G업무분석_01년월별-팀별_04년도 업무계획- 생산1팀 오희태" xfId="394"/>
    <cellStyle name="_G업무분석_01년월별-팀별_04년도 업무계획- 생산1팀 오희태-2" xfId="395"/>
    <cellStyle name="_G업무분석_01년월별-팀별_06년 혼련계획" xfId="396"/>
    <cellStyle name="_G업무분석_01년월별-팀별_1월~10월13일(경비)" xfId="397"/>
    <cellStyle name="_G업무분석_01년월별-팀별_2002년 상반기 업무 평가" xfId="398"/>
    <cellStyle name="_G업무분석_01년월별-팀별_2002년 상반기 업무 평가_03년간 업무실적 및 04년 계획" xfId="399"/>
    <cellStyle name="_G업무분석_01년월별-팀별_2002년 상반기 업무 평가_2003년 월별업무 실적 및  차월 계획" xfId="400"/>
    <cellStyle name="_G업무분석_01년월별-팀별_2002년 상반기 업무 평가_2003년 월별업무 실적 및  차월 계획_03년간 업무실적 및 04년 계획" xfId="401"/>
    <cellStyle name="_G업무분석_01년월별-팀별_2003년 월별업무 실적 및  차월 계획" xfId="402"/>
    <cellStyle name="_G업무분석_01년월별-팀별_2003년 월별업무 실적 및  차월 계획_03년간 업무실적 및 04년 계획" xfId="403"/>
    <cellStyle name="_G업무분석_01년월별-팀별_Book1" xfId="404"/>
    <cellStyle name="_G업무분석_01년월별-팀별_외주자료" xfId="405"/>
    <cellStyle name="_G업무분석_02년계획(공무)01,11,26" xfId="406"/>
    <cellStyle name="_G업무분석_02년계획(공무)01,11,26_06년 혼련계획" xfId="407"/>
    <cellStyle name="_G업무분석_02년계획(공무)01,11,26_1월~10월13일(경비)" xfId="408"/>
    <cellStyle name="_G업무분석_02년도환경비용계획對실적" xfId="409"/>
    <cellStyle name="_G업무분석_02년도환경비용계획對실적_03年 관리경비(1.13원안)" xfId="410"/>
    <cellStyle name="_G업무분석_02년도환경비용계획對실적_03年 세금,지급 계획對실적" xfId="411"/>
    <cellStyle name="_G업무분석_02년도환경비용계획對실적_03年경비계획(1,2안)02.12,12" xfId="412"/>
    <cellStyle name="_G업무분석_02년도환경비용계획對실적_03년계획(공무팀)전무님用" xfId="413"/>
    <cellStyle name="_G업무분석_02年세금,수도,관리비(p.l.c)" xfId="414"/>
    <cellStyle name="_G업무분석_02년실적내역 검토자료" xfId="415"/>
    <cellStyle name="_G업무분석_02년투자실적 및 03년 계획(01.03일 수정)" xfId="416"/>
    <cellStyle name="_G업무분석_02년투자실적 및 03년 계획(01.08일 수정)" xfId="417"/>
    <cellStyle name="_G업무분석_02년투자실적 및 03년 계획(수정)" xfId="418"/>
    <cellStyle name="_G업무분석_02매출전체(진도)" xfId="419"/>
    <cellStyle name="_G업무분석_02실적03년계획(공무팀)11,26" xfId="420"/>
    <cellStyle name="_G업무분석_02실적03년계획(공무팀)11,26_03年 관리경비(1.13원안)" xfId="421"/>
    <cellStyle name="_G업무분석_02실적03년계획(공무팀)11,26_03年 세금,지급 계획對실적" xfId="422"/>
    <cellStyle name="_G업무분석_02실적03년계획(공무팀)11,26_03年경비계획(1,2안)02.12,12" xfId="423"/>
    <cellStyle name="_G업무분석_02실적03년계획(공무팀)12,4" xfId="424"/>
    <cellStyle name="_G업무분석_02실적03년계획(공무팀)12,4_03年 관리경비(1.13원안)" xfId="425"/>
    <cellStyle name="_G업무분석_02실적03년계획(공무팀)12,4_03年 세금,지급 계획對실적" xfId="426"/>
    <cellStyle name="_G업무분석_02실적03년계획(공무팀)12,4_03年경비계획(1,2안)02.12,12" xfId="427"/>
    <cellStyle name="_G업무분석_03年 세금,지급 계획對실적" xfId="428"/>
    <cellStyle name="_G업무분석_03년 일사분기" xfId="429"/>
    <cellStyle name="_G업무분석_03년간 업무실적 및 04년 계획" xfId="430"/>
    <cellStyle name="_G업무분석_03년경비계획(02년실적)" xfId="431"/>
    <cellStyle name="_G업무분석_03년경비계획(02년실적)_03年 관리경비(1.13원안)" xfId="432"/>
    <cellStyle name="_G업무분석_03년경비계획(02년실적)_03年 세금,지급 계획對실적" xfId="433"/>
    <cellStyle name="_G업무분석_03년경비계획(02년실적)_03年경비계획(1,2안)02.12,12" xfId="434"/>
    <cellStyle name="_G업무분석_03년경비계획(02년실적)_03년계획(공무팀)전무님用" xfId="435"/>
    <cellStyle name="_G업무분석_03年경비계획(3안)02.12,13" xfId="436"/>
    <cellStyle name="_G업무분석_03年경비계획(3안)02.12,13_03年 세금,지급 계획對실적" xfId="437"/>
    <cellStyle name="_G업무분석_03년계획(공무팀)전무님用" xfId="438"/>
    <cellStyle name="_G업무분석_03년구미투자확정최종(전략회의 기준)" xfId="439"/>
    <cellStyle name="_G업무분석_03년업2무" xfId="440"/>
    <cellStyle name="_G업무분석_03년주요업무계획(안)" xfId="441"/>
    <cellStyle name="_G업무분석_03년투자계획(구미)-산출기준" xfId="442"/>
    <cellStyle name="_G업무분석_03년투자금액(구미 월별)" xfId="443"/>
    <cellStyle name="_G업무분석_04년 세부계획" xfId="444"/>
    <cellStyle name="_G업무분석_06년 혼련계획" xfId="445"/>
    <cellStyle name="_G업무분석_1사분기 전략회의_생산관리팀" xfId="446"/>
    <cellStyle name="_G업무분석_1사분기_여ESN(관리)" xfId="447"/>
    <cellStyle name="_G업무분석_1월~10월13일(경비)" xfId="448"/>
    <cellStyle name="_G업무분석_2001년도업무" xfId="449"/>
    <cellStyle name="_G업무분석_2001년도업무_◎년간 업무 보고_자재팀" xfId="450"/>
    <cellStyle name="_G업무분석_2001년도업무_02년실적내역 검토자료" xfId="451"/>
    <cellStyle name="_G업무분석_2001년도업무_02년투자실적 및 03년 계획(01.03일 수정)" xfId="452"/>
    <cellStyle name="_G업무분석_2001년도업무_02년투자실적 및 03년 계획(01.08일 수정)" xfId="453"/>
    <cellStyle name="_G업무분석_2001년도업무_02년투자실적 및 03년 계획(수정)" xfId="454"/>
    <cellStyle name="_G업무분석_2001년도업무_03년간 업무실적 및 04년 계획" xfId="455"/>
    <cellStyle name="_G업무분석_2001년도업무_03년구미투자확정최종(전략회의 기준)" xfId="456"/>
    <cellStyle name="_G업무분석_2001년도업무_03년투자계획(구미)-산출기준" xfId="457"/>
    <cellStyle name="_G업무분석_2001년도업무_03년투자금액(구미 월별)" xfId="458"/>
    <cellStyle name="_G업무분석_2001년도업무_04년도 업무계획- 생산1팀 오희태" xfId="459"/>
    <cellStyle name="_G업무분석_2001년도업무_04년도 업무계획- 생산1팀 오희태-2" xfId="460"/>
    <cellStyle name="_G업무분석_2001년도업무_06년 혼련계획" xfId="461"/>
    <cellStyle name="_G업무분석_2001년도업무_1월~10월13일(경비)" xfId="462"/>
    <cellStyle name="_G업무분석_2001년도업무_2002년 상반기 업무 평가" xfId="463"/>
    <cellStyle name="_G업무분석_2001년도업무_2002년 상반기 업무 평가_03년간 업무실적 및 04년 계획" xfId="464"/>
    <cellStyle name="_G업무분석_2001년도업무_2002년 상반기 업무 평가_2003년 월별업무 실적 및  차월 계획" xfId="465"/>
    <cellStyle name="_G업무분석_2001년도업무_2002년 상반기 업무 평가_2003년 월별업무 실적 및  차월 계획_03년간 업무실적 및 04년 계획" xfId="466"/>
    <cellStyle name="_G업무분석_2001년도업무_2003년 월별업무 실적 및  차월 계획" xfId="467"/>
    <cellStyle name="_G업무분석_2001년도업무_2003년 월별업무 실적 및  차월 계획_03년간 업무실적 및 04년 계획" xfId="468"/>
    <cellStyle name="_G업무분석_2001년도업무_Book1" xfId="469"/>
    <cellStyle name="_G업무분석_2001년도업무_외주자료" xfId="470"/>
    <cellStyle name="_G업무분석_2001년월별실적" xfId="471"/>
    <cellStyle name="_G업무분석_2001년월별실적_◎년간 업무 보고_자재팀" xfId="472"/>
    <cellStyle name="_G업무분석_2001년월별실적_06년 혼련계획" xfId="473"/>
    <cellStyle name="_G업무분석_2001년월별실적_1월~10월13일(경비)" xfId="474"/>
    <cellStyle name="_G업무분석_2001년월별실적_Book1" xfId="475"/>
    <cellStyle name="_G업무분석_2002년 상반기 업무 평가" xfId="476"/>
    <cellStyle name="_G업무분석_2002년 상반기 업무 평가_03년간 업무실적 및 04년 계획" xfId="477"/>
    <cellStyle name="_G업무분석_2002년 상반기 업무 평가_2003년 월별업무 실적 및  차월 계획" xfId="478"/>
    <cellStyle name="_G업무분석_2002년 상반기 업무 평가_2003년 월별업무 실적 및  차월 계획_03년간 업무실적 및 04년 계획" xfId="479"/>
    <cellStyle name="_G업무분석_2002년 업무" xfId="480"/>
    <cellStyle name="_G업무분석_2002년 업무(근숙)" xfId="481"/>
    <cellStyle name="_G업무분석_2002년도 외주가공비 실적보고" xfId="482"/>
    <cellStyle name="_G업무분석_2002전략-사업부양식" xfId="483"/>
    <cellStyle name="_G업무분석_2003년 업무" xfId="484"/>
    <cellStyle name="_G업무분석_2003년 월별업무 실적 및  차월 계획" xfId="485"/>
    <cellStyle name="_G업무분석_2003년 월별업무 실적 및  차월 계획_03년간 업무실적 및 04년 계획" xfId="486"/>
    <cellStyle name="_G업무분석_Book1" xfId="487"/>
    <cellStyle name="_G업무분석_G02계획" xfId="488"/>
    <cellStyle name="_G업무분석_G-02계획" xfId="489"/>
    <cellStyle name="_G업무분석_G-02계획_◎년간 업무 보고_자재팀" xfId="490"/>
    <cellStyle name="_G업무분석_G-02계획_02년실적내역 검토자료" xfId="491"/>
    <cellStyle name="_G업무분석_G-02계획_02년투자실적 및 03년 계획(01.03일 수정)" xfId="492"/>
    <cellStyle name="_G업무분석_G-02계획_02년투자실적 및 03년 계획(수정)" xfId="493"/>
    <cellStyle name="_G업무분석_G-02계획_03年 관리경비(1.13원안)" xfId="494"/>
    <cellStyle name="_G업무분석_G-02계획_03年 세금,지급 계획對실적" xfId="495"/>
    <cellStyle name="_G업무분석_G-02계획_03년 운영회의(투자)" xfId="496"/>
    <cellStyle name="_G업무분석_G-02계획_03년 운영회의(투자)11111" xfId="497"/>
    <cellStyle name="_G업무분석_G-02계획_03年경비계획(1,2안)02.12,12" xfId="498"/>
    <cellStyle name="_G업무분석_G-02계획_03년계획(공무팀)전무님用" xfId="499"/>
    <cellStyle name="_G업무분석_G-02계획_03년구미투자확정최종(전략회의 기준)" xfId="500"/>
    <cellStyle name="_G업무분석_G-02계획_03년투자계획(구미)-산출기준" xfId="501"/>
    <cellStyle name="_G업무분석_G-02계획_03년투자금액(구미 월별)" xfId="502"/>
    <cellStyle name="_G업무분석_G-02계획_03월 운영회의(투자)" xfId="503"/>
    <cellStyle name="_G업무분석_G-02계획_Book1" xfId="504"/>
    <cellStyle name="_G업무분석_G-PJT(02년03년업무)" xfId="505"/>
    <cellStyle name="_G업무분석_G-PJT(02년03년업무)김중태" xfId="506"/>
    <cellStyle name="_G업무분석_G-PJT業體分析現況" xfId="507"/>
    <cellStyle name="_G업무분석_g-pro" xfId="508"/>
    <cellStyle name="_G업무분석_g-pro_◎년간 업무 보고_자재팀" xfId="509"/>
    <cellStyle name="_G업무분석_g-pro_02년실적내역 검토자료" xfId="510"/>
    <cellStyle name="_G업무분석_g-pro_02년투자실적 및 03년 계획(01.03일 수정)" xfId="511"/>
    <cellStyle name="_G업무분석_g-pro_02년투자실적 및 03년 계획(01.08일 수정)" xfId="512"/>
    <cellStyle name="_G업무분석_g-pro_02년투자실적 및 03년 계획(수정)" xfId="513"/>
    <cellStyle name="_G업무분석_g-pro_03년간 업무실적 및 04년 계획" xfId="514"/>
    <cellStyle name="_G업무분석_g-pro_03년구미투자확정최종(전략회의 기준)" xfId="515"/>
    <cellStyle name="_G업무분석_g-pro_03년투자계획(구미)-산출기준" xfId="516"/>
    <cellStyle name="_G업무분석_g-pro_03년투자금액(구미 월별)" xfId="517"/>
    <cellStyle name="_G업무분석_g-pro_04년도 업무계획- 생산1팀 오희태" xfId="518"/>
    <cellStyle name="_G업무분석_g-pro_04년도 업무계획- 생산1팀 오희태-2" xfId="519"/>
    <cellStyle name="_G업무분석_g-pro_06년 혼련계획" xfId="520"/>
    <cellStyle name="_G업무분석_g-pro_1월~10월13일(경비)" xfId="521"/>
    <cellStyle name="_G업무분석_g-pro_2002년 상반기 업무 평가" xfId="522"/>
    <cellStyle name="_G업무분석_g-pro_2002년 상반기 업무 평가_03년간 업무실적 및 04년 계획" xfId="523"/>
    <cellStyle name="_G업무분석_g-pro_2002년 상반기 업무 평가_2003년 월별업무 실적 및  차월 계획" xfId="524"/>
    <cellStyle name="_G업무분석_g-pro_2002년 상반기 업무 평가_2003년 월별업무 실적 및  차월 계획_03년간 업무실적 및 04년 계획" xfId="525"/>
    <cellStyle name="_G업무분석_g-pro_2003년 월별업무 실적 및  차월 계획" xfId="526"/>
    <cellStyle name="_G업무분석_g-pro_2003년 월별업무 실적 및  차월 계획_03년간 업무실적 및 04년 계획" xfId="527"/>
    <cellStyle name="_G업무분석_g-pro_Book1" xfId="528"/>
    <cellStyle name="_G업무분석_g-pro_외주자료" xfId="529"/>
    <cellStyle name="_G업무분석_work shop" xfId="530"/>
    <cellStyle name="_G업무분석_경비분석(수도,LNG)" xfId="531"/>
    <cellStyle name="_G업무분석_경비분석(수도,LNG)_06년 혼련계획" xfId="532"/>
    <cellStyle name="_G업무분석_경비분석(수도,LNG)_1월~10월13일(경비)" xfId="533"/>
    <cellStyle name="_G업무분석_계획실적" xfId="534"/>
    <cellStyle name="_G업무분석_계획실적_06년 혼련계획" xfId="535"/>
    <cellStyle name="_G업무분석_계획실적_1월~10월13일(경비)" xfId="536"/>
    <cellStyle name="_G업무분석_금형(여기요)" xfId="537"/>
    <cellStyle name="_G업무분석_금형(여기요)_◎년간 업무 보고_자재팀" xfId="538"/>
    <cellStyle name="_G업무분석_금형(여기요)_02년실적내역 검토자료" xfId="539"/>
    <cellStyle name="_G업무분석_금형(여기요)_02년투자실적 및 03년 계획(01.03일 수정)" xfId="540"/>
    <cellStyle name="_G업무분석_금형(여기요)_02년투자실적 및 03년 계획(01.08일 수정)" xfId="541"/>
    <cellStyle name="_G업무분석_금형(여기요)_02년투자실적 및 03년 계획(수정)" xfId="542"/>
    <cellStyle name="_G업무분석_금형(여기요)_03년간 업무실적 및 04년 계획" xfId="543"/>
    <cellStyle name="_G업무분석_금형(여기요)_03년구미투자확정최종(전략회의 기준)" xfId="544"/>
    <cellStyle name="_G업무분석_금형(여기요)_03년투자계획(구미)-산출기준" xfId="545"/>
    <cellStyle name="_G업무분석_금형(여기요)_03년투자금액(구미 월별)" xfId="546"/>
    <cellStyle name="_G업무분석_금형(여기요)_04년도 업무계획- 생산1팀 오희태" xfId="547"/>
    <cellStyle name="_G업무분석_금형(여기요)_04년도 업무계획- 생산1팀 오희태-2" xfId="548"/>
    <cellStyle name="_G업무분석_금형(여기요)_06년 혼련계획" xfId="549"/>
    <cellStyle name="_G업무분석_금형(여기요)_1월~10월13일(경비)" xfId="550"/>
    <cellStyle name="_G업무분석_금형(여기요)_2002년 상반기 업무 평가" xfId="551"/>
    <cellStyle name="_G업무분석_금형(여기요)_2002년 상반기 업무 평가_03년간 업무실적 및 04년 계획" xfId="552"/>
    <cellStyle name="_G업무분석_금형(여기요)_2002년 상반기 업무 평가_2003년 월별업무 실적 및  차월 계획" xfId="553"/>
    <cellStyle name="_G업무분석_금형(여기요)_2002년 상반기 업무 평가_2003년 월별업무 실적 및  차월 계획_03년간 업무실적 및 04년 계획" xfId="554"/>
    <cellStyle name="_G업무분석_금형(여기요)_2003년 월별업무 실적 및  차월 계획" xfId="555"/>
    <cellStyle name="_G업무분석_금형(여기요)_2003년 월별업무 실적 및  차월 계획_03년간 업무실적 및 04년 계획" xfId="556"/>
    <cellStyle name="_G업무분석_금형(여기요)_Book1" xfId="557"/>
    <cellStyle name="_G업무분석_금형(여기요)_외주자료" xfId="558"/>
    <cellStyle name="_G업무분석_생산관리(팀장님꺼)" xfId="559"/>
    <cellStyle name="_G업무분석_생산대비 재료비 월계획" xfId="560"/>
    <cellStyle name="_G업무분석_설비투자(사장님발표자료)" xfId="561"/>
    <cellStyle name="_G업무분석_설비투자(사장님발표자료)_◎년간 업무 보고_자재팀" xfId="562"/>
    <cellStyle name="_G업무분석_설비투자(사장님발표자료)_03년간 업무실적 및 04년 계획" xfId="563"/>
    <cellStyle name="_G업무분석_설비투자(사장님발표자료)_04년도 업무계획- 생산1팀 오희태" xfId="564"/>
    <cellStyle name="_G업무분석_설비투자(사장님발표자료)_04년도 업무계획- 생산1팀 오희태-2" xfId="565"/>
    <cellStyle name="_G업무분석_설비투자(사장님발표자료)_06년 혼련계획" xfId="566"/>
    <cellStyle name="_G업무분석_설비투자(사장님발표자료)_1월~10월13일(경비)" xfId="567"/>
    <cellStyle name="_G업무분석_설비투자(사장님발표자료)_2002년 상반기 업무 평가" xfId="568"/>
    <cellStyle name="_G업무분석_설비투자(사장님발표자료)_2002년 상반기 업무 평가_03년간 업무실적 및 04년 계획" xfId="569"/>
    <cellStyle name="_G업무분석_설비투자(사장님발표자료)_2002년 상반기 업무 평가_2003년 월별업무 실적 및  차월 계획" xfId="570"/>
    <cellStyle name="_G업무분석_설비투자(사장님발표자료)_2002년 상반기 업무 평가_2003년 월별업무 실적 및  차월 계획_03년간 업무실적 및 04년 계획" xfId="571"/>
    <cellStyle name="_G업무분석_설비투자(사장님발표자료)_2003년 월별업무 실적 및  차월 계획" xfId="572"/>
    <cellStyle name="_G업무분석_설비투자(사장님발표자료)_2003년 월별업무 실적 및  차월 계획_03년간 업무실적 및 04년 계획" xfId="573"/>
    <cellStyle name="_G업무분석_설비투자(사장님발표자료)_Book1" xfId="574"/>
    <cellStyle name="_G업무분석_설비투자(사장님발표자료)_외주자료" xfId="575"/>
    <cellStyle name="_G업무분석_운영회의" xfId="576"/>
    <cellStyle name="_G업무분석_운영회의_◎년간 업무 보고_자재팀" xfId="577"/>
    <cellStyle name="_G업무분석_운영회의_02년실적내역 검토자료" xfId="578"/>
    <cellStyle name="_G업무분석_운영회의_02년투자실적 및 03년 계획(01.03일 수정)" xfId="579"/>
    <cellStyle name="_G업무분석_운영회의_02년투자실적 및 03년 계획(01.08일 수정)" xfId="580"/>
    <cellStyle name="_G업무분석_운영회의_02년투자실적 및 03년 계획(수정)" xfId="581"/>
    <cellStyle name="_G업무분석_운영회의_03년간 업무실적 및 04년 계획" xfId="582"/>
    <cellStyle name="_G업무분석_운영회의_03년구미투자확정최종(전략회의 기준)" xfId="583"/>
    <cellStyle name="_G업무분석_운영회의_03년투자계획(구미)-산출기준" xfId="584"/>
    <cellStyle name="_G업무분석_운영회의_03년투자금액(구미 월별)" xfId="585"/>
    <cellStyle name="_G업무분석_운영회의_04년도 업무계획- 생산1팀 오희태" xfId="586"/>
    <cellStyle name="_G업무분석_운영회의_04년도 업무계획- 생산1팀 오희태-2" xfId="587"/>
    <cellStyle name="_G업무분석_운영회의_06년 혼련계획" xfId="588"/>
    <cellStyle name="_G업무분석_운영회의_1월~10월13일(경비)" xfId="589"/>
    <cellStyle name="_G업무분석_운영회의_2002년 상반기 업무 평가" xfId="590"/>
    <cellStyle name="_G업무분석_운영회의_2002년 상반기 업무 평가_03년간 업무실적 및 04년 계획" xfId="591"/>
    <cellStyle name="_G업무분석_운영회의_2002년 상반기 업무 평가_2003년 월별업무 실적 및  차월 계획" xfId="592"/>
    <cellStyle name="_G업무분석_운영회의_2002년 상반기 업무 평가_2003년 월별업무 실적 및  차월 계획_03년간 업무실적 및 04년 계획" xfId="593"/>
    <cellStyle name="_G업무분석_운영회의_2003년 월별업무 실적 및  차월 계획" xfId="594"/>
    <cellStyle name="_G업무분석_운영회의_2003년 월별업무 실적 및  차월 계획_03년간 업무실적 및 04년 계획" xfId="595"/>
    <cellStyle name="_G업무분석_운영회의_Book1" xfId="596"/>
    <cellStyle name="_G업무분석_운영회의_외주자료" xfId="597"/>
    <cellStyle name="_G업무분석_주요업무(차장님)" xfId="598"/>
    <cellStyle name="_G업무분석_주요업무계획대실적" xfId="599"/>
    <cellStyle name="_G업무분석_최성순대리 참고03년간 업무실적 및 04년 계획" xfId="600"/>
    <cellStyle name="_G업무분석_투자 ,수선(02년)" xfId="601"/>
    <cellStyle name="_G업무분석_투자 ,수선(02년)_03年 관리경비(1.13원안)" xfId="602"/>
    <cellStyle name="_G업무분석_투자 ,수선(02년)_03年 세금,지급 계획對실적" xfId="603"/>
    <cellStyle name="_G업무분석_투자 ,수선(02년)_03年경비계획(1,2안)02.12,12" xfId="604"/>
    <cellStyle name="_G업무분석_투자 ,수선(02년)_03년계획(공무팀)전무님用" xfId="605"/>
    <cellStyle name="_HIT(5월21일,MSL5030L1,이재근,원가)" xfId="606"/>
    <cellStyle name="_HIT(5월21일,MSL5030L1,이재근,원가)_ID09F18KZAS-01" xfId="607"/>
    <cellStyle name="_HIT(5월21일,MSL5030L1,이재근,원가)_NMH_Manning-20090621" xfId="608"/>
    <cellStyle name="_HIT(5월21일,MSL5030L1,이재근,원가)_NMH_Quotation-THIS" xfId="609"/>
    <cellStyle name="_HIT(5월21일,MSL5030L1,이재근,원가)_NMH_Quotation-THIS-20090623" xfId="610"/>
    <cellStyle name="_inventory-Dec5_04" xfId="611"/>
    <cellStyle name="_Log Book 0930" xfId="612"/>
    <cellStyle name="_Log Book 0930 2" xfId="613"/>
    <cellStyle name="_Log Book 0930 3" xfId="614"/>
    <cellStyle name="_Log Book 0930 4" xfId="615"/>
    <cellStyle name="_Log Book 0930 5" xfId="616"/>
    <cellStyle name="_Log Book 0930 6" xfId="617"/>
    <cellStyle name="_Log Book 0930 7" xfId="618"/>
    <cellStyle name="_Log Book 0930 8" xfId="619"/>
    <cellStyle name="_Log Book 0930 9" xfId="620"/>
    <cellStyle name="_Log Book 0930_090108" xfId="621"/>
    <cellStyle name="_Log Book 0930_ISS_FY08_10월가격표_final013xls" xfId="622"/>
    <cellStyle name="_Log Book 0930_ISS_FY08_10월가격표_final013xls 2" xfId="623"/>
    <cellStyle name="_Log Book 0930_ISS_FY08_10월가격표_final013xls 3" xfId="624"/>
    <cellStyle name="_Log Book 0930_ISS_FY08_10월가격표_final013xls 4" xfId="625"/>
    <cellStyle name="_Log Book 0930_ISS_FY08_10월가격표_final013xls 5" xfId="626"/>
    <cellStyle name="_Log Book 0930_ISS_FY08_10월가격표_final013xls 6" xfId="627"/>
    <cellStyle name="_Log Book 0930_ISS_FY08_10월가격표_final013xls 7" xfId="628"/>
    <cellStyle name="_Log Book 0930_ISS_FY08_10월가격표_final013xls 8" xfId="629"/>
    <cellStyle name="_Log Book 0930_ISS_FY08_10월가격표_final013xls 9" xfId="630"/>
    <cellStyle name="_Log Book 0930_ISS_FY08_10월가격표_final013xls_업체실태조사서" xfId="631"/>
    <cellStyle name="_Log Book 0930_ISS_FY08_10월가격표_final013xls_제안-송림" xfId="632"/>
    <cellStyle name="_Log Book 0930_업체실태조사서" xfId="633"/>
    <cellStyle name="_Log Book 0930_제안-송림" xfId="634"/>
    <cellStyle name="_Log Book_050805" xfId="635"/>
    <cellStyle name="_Log Book_050805 2" xfId="636"/>
    <cellStyle name="_Log Book_050805 3" xfId="637"/>
    <cellStyle name="_Log Book_050805 4" xfId="638"/>
    <cellStyle name="_Log Book_050805 5" xfId="639"/>
    <cellStyle name="_Log Book_050805 6" xfId="640"/>
    <cellStyle name="_Log Book_050805 7" xfId="641"/>
    <cellStyle name="_Log Book_050805 8" xfId="642"/>
    <cellStyle name="_Log Book_050805 9" xfId="643"/>
    <cellStyle name="_Log Book_050805_090108" xfId="644"/>
    <cellStyle name="_Log Book_050805_ISS_FY08_10월가격표_final013xls" xfId="645"/>
    <cellStyle name="_Log Book_050805_ISS_FY08_10월가격표_final013xls 2" xfId="646"/>
    <cellStyle name="_Log Book_050805_ISS_FY08_10월가격표_final013xls 3" xfId="647"/>
    <cellStyle name="_Log Book_050805_ISS_FY08_10월가격표_final013xls 4" xfId="648"/>
    <cellStyle name="_Log Book_050805_ISS_FY08_10월가격표_final013xls 5" xfId="649"/>
    <cellStyle name="_Log Book_050805_ISS_FY08_10월가격표_final013xls 6" xfId="650"/>
    <cellStyle name="_Log Book_050805_ISS_FY08_10월가격표_final013xls 7" xfId="651"/>
    <cellStyle name="_Log Book_050805_ISS_FY08_10월가격표_final013xls 8" xfId="652"/>
    <cellStyle name="_Log Book_050805_ISS_FY08_10월가격표_final013xls 9" xfId="653"/>
    <cellStyle name="_Log Book_050805_ISS_FY08_10월가격표_final013xls_업체실태조사서" xfId="654"/>
    <cellStyle name="_Log Book_050805_ISS_FY08_10월가격표_final013xls_제안-송림" xfId="655"/>
    <cellStyle name="_Log Book_050805_업체실태조사서" xfId="656"/>
    <cellStyle name="_Log Book_050805_제안-송림" xfId="657"/>
    <cellStyle name="_Log Book_050822" xfId="658"/>
    <cellStyle name="_Log Book_050822 2" xfId="659"/>
    <cellStyle name="_Log Book_050822 3" xfId="660"/>
    <cellStyle name="_Log Book_050822 4" xfId="661"/>
    <cellStyle name="_Log Book_050822 5" xfId="662"/>
    <cellStyle name="_Log Book_050822 6" xfId="663"/>
    <cellStyle name="_Log Book_050822 7" xfId="664"/>
    <cellStyle name="_Log Book_050822 8" xfId="665"/>
    <cellStyle name="_Log Book_050822 9" xfId="666"/>
    <cellStyle name="_Log Book_050822_090108" xfId="667"/>
    <cellStyle name="_Log Book_050822_ISS_FY08_10월가격표_final013xls" xfId="668"/>
    <cellStyle name="_Log Book_050822_ISS_FY08_10월가격표_final013xls 2" xfId="669"/>
    <cellStyle name="_Log Book_050822_ISS_FY08_10월가격표_final013xls 3" xfId="670"/>
    <cellStyle name="_Log Book_050822_ISS_FY08_10월가격표_final013xls 4" xfId="671"/>
    <cellStyle name="_Log Book_050822_ISS_FY08_10월가격표_final013xls 5" xfId="672"/>
    <cellStyle name="_Log Book_050822_ISS_FY08_10월가격표_final013xls 6" xfId="673"/>
    <cellStyle name="_Log Book_050822_ISS_FY08_10월가격표_final013xls 7" xfId="674"/>
    <cellStyle name="_Log Book_050822_ISS_FY08_10월가격표_final013xls 8" xfId="675"/>
    <cellStyle name="_Log Book_050822_ISS_FY08_10월가격표_final013xls 9" xfId="676"/>
    <cellStyle name="_Log Book_050822_ISS_FY08_10월가격표_final013xls_업체실태조사서" xfId="677"/>
    <cellStyle name="_Log Book_050822_ISS_FY08_10월가격표_final013xls_제안-송림" xfId="678"/>
    <cellStyle name="_Log Book_050822_업체실태조사서" xfId="679"/>
    <cellStyle name="_Log Book_050822_제안-송림" xfId="680"/>
    <cellStyle name="_Log Book_050905" xfId="681"/>
    <cellStyle name="_Log Book_050905 2" xfId="682"/>
    <cellStyle name="_Log Book_050905 3" xfId="683"/>
    <cellStyle name="_Log Book_050905 4" xfId="684"/>
    <cellStyle name="_Log Book_050905 5" xfId="685"/>
    <cellStyle name="_Log Book_050905 6" xfId="686"/>
    <cellStyle name="_Log Book_050905 7" xfId="687"/>
    <cellStyle name="_Log Book_050905 8" xfId="688"/>
    <cellStyle name="_Log Book_050905 9" xfId="689"/>
    <cellStyle name="_Log Book_050905_090108" xfId="690"/>
    <cellStyle name="_Log Book_050905_ISS_FY08_10월가격표_final013xls" xfId="691"/>
    <cellStyle name="_Log Book_050905_ISS_FY08_10월가격표_final013xls 2" xfId="692"/>
    <cellStyle name="_Log Book_050905_ISS_FY08_10월가격표_final013xls 3" xfId="693"/>
    <cellStyle name="_Log Book_050905_ISS_FY08_10월가격표_final013xls 4" xfId="694"/>
    <cellStyle name="_Log Book_050905_ISS_FY08_10월가격표_final013xls 5" xfId="695"/>
    <cellStyle name="_Log Book_050905_ISS_FY08_10월가격표_final013xls 6" xfId="696"/>
    <cellStyle name="_Log Book_050905_ISS_FY08_10월가격표_final013xls 7" xfId="697"/>
    <cellStyle name="_Log Book_050905_ISS_FY08_10월가격표_final013xls 8" xfId="698"/>
    <cellStyle name="_Log Book_050905_ISS_FY08_10월가격표_final013xls 9" xfId="699"/>
    <cellStyle name="_Log Book_050905_ISS_FY08_10월가격표_final013xls_업체실태조사서" xfId="700"/>
    <cellStyle name="_Log Book_050905_ISS_FY08_10월가격표_final013xls_제안-송림" xfId="701"/>
    <cellStyle name="_Log Book_050905_업체실태조사서" xfId="702"/>
    <cellStyle name="_Log Book_050905_제안-송림" xfId="703"/>
    <cellStyle name="_Log Book_050906" xfId="704"/>
    <cellStyle name="_Log Book_050906 2" xfId="705"/>
    <cellStyle name="_Log Book_050906 3" xfId="706"/>
    <cellStyle name="_Log Book_050906 4" xfId="707"/>
    <cellStyle name="_Log Book_050906 5" xfId="708"/>
    <cellStyle name="_Log Book_050906 6" xfId="709"/>
    <cellStyle name="_Log Book_050906 7" xfId="710"/>
    <cellStyle name="_Log Book_050906 8" xfId="711"/>
    <cellStyle name="_Log Book_050906 9" xfId="712"/>
    <cellStyle name="_Log Book_050906_090108" xfId="713"/>
    <cellStyle name="_Log Book_050906_ISS_FY08_10월가격표_final013xls" xfId="714"/>
    <cellStyle name="_Log Book_050906_ISS_FY08_10월가격표_final013xls 2" xfId="715"/>
    <cellStyle name="_Log Book_050906_ISS_FY08_10월가격표_final013xls 3" xfId="716"/>
    <cellStyle name="_Log Book_050906_ISS_FY08_10월가격표_final013xls 4" xfId="717"/>
    <cellStyle name="_Log Book_050906_ISS_FY08_10월가격표_final013xls 5" xfId="718"/>
    <cellStyle name="_Log Book_050906_ISS_FY08_10월가격표_final013xls 6" xfId="719"/>
    <cellStyle name="_Log Book_050906_ISS_FY08_10월가격표_final013xls 7" xfId="720"/>
    <cellStyle name="_Log Book_050906_ISS_FY08_10월가격표_final013xls 8" xfId="721"/>
    <cellStyle name="_Log Book_050906_ISS_FY08_10월가격표_final013xls 9" xfId="722"/>
    <cellStyle name="_Log Book_050906_ISS_FY08_10월가격표_final013xls_업체실태조사서" xfId="723"/>
    <cellStyle name="_Log Book_050906_ISS_FY08_10월가격표_final013xls_제안-송림" xfId="724"/>
    <cellStyle name="_Log Book_050906_업체실태조사서" xfId="725"/>
    <cellStyle name="_Log Book_050906_제안-송림" xfId="726"/>
    <cellStyle name="_Log Book_050930" xfId="727"/>
    <cellStyle name="_Log Book_050930 2" xfId="728"/>
    <cellStyle name="_Log Book_050930 3" xfId="729"/>
    <cellStyle name="_Log Book_050930 4" xfId="730"/>
    <cellStyle name="_Log Book_050930 5" xfId="731"/>
    <cellStyle name="_Log Book_050930 6" xfId="732"/>
    <cellStyle name="_Log Book_050930 7" xfId="733"/>
    <cellStyle name="_Log Book_050930 8" xfId="734"/>
    <cellStyle name="_Log Book_050930 9" xfId="735"/>
    <cellStyle name="_Log Book_050930_090108" xfId="736"/>
    <cellStyle name="_Log Book_050930_ISS_FY08_10월가격표_final013xls" xfId="737"/>
    <cellStyle name="_Log Book_050930_ISS_FY08_10월가격표_final013xls 2" xfId="738"/>
    <cellStyle name="_Log Book_050930_ISS_FY08_10월가격표_final013xls 3" xfId="739"/>
    <cellStyle name="_Log Book_050930_ISS_FY08_10월가격표_final013xls 4" xfId="740"/>
    <cellStyle name="_Log Book_050930_ISS_FY08_10월가격표_final013xls 5" xfId="741"/>
    <cellStyle name="_Log Book_050930_ISS_FY08_10월가격표_final013xls 6" xfId="742"/>
    <cellStyle name="_Log Book_050930_ISS_FY08_10월가격표_final013xls 7" xfId="743"/>
    <cellStyle name="_Log Book_050930_ISS_FY08_10월가격표_final013xls 8" xfId="744"/>
    <cellStyle name="_Log Book_050930_ISS_FY08_10월가격표_final013xls 9" xfId="745"/>
    <cellStyle name="_Log Book_050930_ISS_FY08_10월가격표_final013xls_업체실태조사서" xfId="746"/>
    <cellStyle name="_Log Book_050930_ISS_FY08_10월가격표_final013xls_제안-송림" xfId="747"/>
    <cellStyle name="_Log Book_050930_업체실태조사서" xfId="748"/>
    <cellStyle name="_Log Book_050930_제안-송림" xfId="749"/>
    <cellStyle name="_Log Book_051107" xfId="750"/>
    <cellStyle name="_Log Book_051107 2" xfId="751"/>
    <cellStyle name="_Log Book_051107 3" xfId="752"/>
    <cellStyle name="_Log Book_051107 4" xfId="753"/>
    <cellStyle name="_Log Book_051107 5" xfId="754"/>
    <cellStyle name="_Log Book_051107 6" xfId="755"/>
    <cellStyle name="_Log Book_051107 7" xfId="756"/>
    <cellStyle name="_Log Book_051107 8" xfId="757"/>
    <cellStyle name="_Log Book_051107 9" xfId="758"/>
    <cellStyle name="_Log Book_051107_090108" xfId="759"/>
    <cellStyle name="_Log Book_051107_ISS_FY08_10월가격표_final013xls" xfId="760"/>
    <cellStyle name="_Log Book_051107_ISS_FY08_10월가격표_final013xls 2" xfId="761"/>
    <cellStyle name="_Log Book_051107_ISS_FY08_10월가격표_final013xls 3" xfId="762"/>
    <cellStyle name="_Log Book_051107_ISS_FY08_10월가격표_final013xls 4" xfId="763"/>
    <cellStyle name="_Log Book_051107_ISS_FY08_10월가격표_final013xls 5" xfId="764"/>
    <cellStyle name="_Log Book_051107_ISS_FY08_10월가격표_final013xls 6" xfId="765"/>
    <cellStyle name="_Log Book_051107_ISS_FY08_10월가격표_final013xls 7" xfId="766"/>
    <cellStyle name="_Log Book_051107_ISS_FY08_10월가격표_final013xls 8" xfId="767"/>
    <cellStyle name="_Log Book_051107_ISS_FY08_10월가격표_final013xls 9" xfId="768"/>
    <cellStyle name="_Log Book_051107_ISS_FY08_10월가격표_final013xls_업체실태조사서" xfId="769"/>
    <cellStyle name="_Log Book_051107_ISS_FY08_10월가격표_final013xls_제안-송림" xfId="770"/>
    <cellStyle name="_Log Book_051107_업체실태조사서" xfId="771"/>
    <cellStyle name="_Log Book_051107_제안-송림" xfId="772"/>
    <cellStyle name="_Log Book_060301" xfId="773"/>
    <cellStyle name="_Log Book_060301 2" xfId="774"/>
    <cellStyle name="_Log Book_060301 3" xfId="775"/>
    <cellStyle name="_Log Book_060301 4" xfId="776"/>
    <cellStyle name="_Log Book_060301 5" xfId="777"/>
    <cellStyle name="_Log Book_060301 6" xfId="778"/>
    <cellStyle name="_Log Book_060301 7" xfId="779"/>
    <cellStyle name="_Log Book_060301 8" xfId="780"/>
    <cellStyle name="_Log Book_060301 9" xfId="781"/>
    <cellStyle name="_Log Book_060301_090108" xfId="782"/>
    <cellStyle name="_Log Book_060301_ISS_FY08_10월가격표_final013xls" xfId="783"/>
    <cellStyle name="_Log Book_060301_ISS_FY08_10월가격표_final013xls 2" xfId="784"/>
    <cellStyle name="_Log Book_060301_ISS_FY08_10월가격표_final013xls 3" xfId="785"/>
    <cellStyle name="_Log Book_060301_ISS_FY08_10월가격표_final013xls 4" xfId="786"/>
    <cellStyle name="_Log Book_060301_ISS_FY08_10월가격표_final013xls 5" xfId="787"/>
    <cellStyle name="_Log Book_060301_ISS_FY08_10월가격표_final013xls 6" xfId="788"/>
    <cellStyle name="_Log Book_060301_ISS_FY08_10월가격표_final013xls 7" xfId="789"/>
    <cellStyle name="_Log Book_060301_ISS_FY08_10월가격표_final013xls 8" xfId="790"/>
    <cellStyle name="_Log Book_060301_ISS_FY08_10월가격표_final013xls 9" xfId="791"/>
    <cellStyle name="_Log Book_060301_ISS_FY08_10월가격표_final013xls_업체실태조사서" xfId="792"/>
    <cellStyle name="_Log Book_060301_ISS_FY08_10월가격표_final013xls_제안-송림" xfId="793"/>
    <cellStyle name="_Log Book_060301_업체실태조사서" xfId="794"/>
    <cellStyle name="_Log Book_060301_제안-송림" xfId="795"/>
    <cellStyle name="_Log Book_060601" xfId="796"/>
    <cellStyle name="_Log Book_060601 2" xfId="797"/>
    <cellStyle name="_Log Book_060601 3" xfId="798"/>
    <cellStyle name="_Log Book_060601 4" xfId="799"/>
    <cellStyle name="_Log Book_060601 5" xfId="800"/>
    <cellStyle name="_Log Book_060601 6" xfId="801"/>
    <cellStyle name="_Log Book_060601 7" xfId="802"/>
    <cellStyle name="_Log Book_060601 8" xfId="803"/>
    <cellStyle name="_Log Book_060601 9" xfId="804"/>
    <cellStyle name="_Log Book_060601_090108" xfId="805"/>
    <cellStyle name="_Log Book_060601_ISS_FY08_10월가격표_final013xls" xfId="806"/>
    <cellStyle name="_Log Book_060601_ISS_FY08_10월가격표_final013xls 2" xfId="807"/>
    <cellStyle name="_Log Book_060601_ISS_FY08_10월가격표_final013xls 3" xfId="808"/>
    <cellStyle name="_Log Book_060601_ISS_FY08_10월가격표_final013xls 4" xfId="809"/>
    <cellStyle name="_Log Book_060601_ISS_FY08_10월가격표_final013xls 5" xfId="810"/>
    <cellStyle name="_Log Book_060601_ISS_FY08_10월가격표_final013xls 6" xfId="811"/>
    <cellStyle name="_Log Book_060601_ISS_FY08_10월가격표_final013xls 7" xfId="812"/>
    <cellStyle name="_Log Book_060601_ISS_FY08_10월가격표_final013xls 8" xfId="813"/>
    <cellStyle name="_Log Book_060601_ISS_FY08_10월가격표_final013xls 9" xfId="814"/>
    <cellStyle name="_Log Book_060601_ISS_FY08_10월가격표_final013xls_업체실태조사서" xfId="815"/>
    <cellStyle name="_Log Book_060601_ISS_FY08_10월가격표_final013xls_제안-송림" xfId="816"/>
    <cellStyle name="_Log Book_060601_업체실태조사서" xfId="817"/>
    <cellStyle name="_Log Book_060601_제안-송림" xfId="818"/>
    <cellStyle name="_NC1ECE460" xfId="819"/>
    <cellStyle name="_NC305F3" xfId="820"/>
    <cellStyle name="_new_FY05 1X Weekly Stock Report(as of July 31)" xfId="821"/>
    <cellStyle name="_oTJvNZYM4GnJq5c2P0KWNhZtt" xfId="822"/>
    <cellStyle name="_PACS최종견적서(최종본)" xfId="823"/>
    <cellStyle name="_PIX506 외" xfId="824"/>
    <cellStyle name="_PIX535R 외" xfId="825"/>
    <cellStyle name="_PLDT" xfId="826"/>
    <cellStyle name="_port" xfId="827"/>
    <cellStyle name="_port 2" xfId="828"/>
    <cellStyle name="_ProCurve Quick Reference Card - April 2006" xfId="829"/>
    <cellStyle name="_ProCurve Quick Reference Card - August 2006" xfId="830"/>
    <cellStyle name="_ProCurve Quick Reference Card - December 2005" xfId="831"/>
    <cellStyle name="_ProCurve Quick Reference Card - December 2006" xfId="832"/>
    <cellStyle name="_ProCurve Quick Reference Card - February 2007" xfId="833"/>
    <cellStyle name="_ProCurve Quick Reference Card - January 2006" xfId="834"/>
    <cellStyle name="_ProCurve Quick Reference Card - July 1 2005" xfId="835"/>
    <cellStyle name="_ProCurve Quick Reference Card - July 1 2005_Book1" xfId="836"/>
    <cellStyle name="_ProCurve Quick Reference Card - July 1 2005_HP_Care_Pack_Aug05" xfId="837"/>
    <cellStyle name="_ProCurve Quick Reference Card - July 1 2005_HP_Care_Pack_Dec06" xfId="838"/>
    <cellStyle name="_ProCurve Quick Reference Card - July 1 2005_HP_Care_Pack_July05" xfId="839"/>
    <cellStyle name="_ProCurve Quick Reference Card - July 2006" xfId="840"/>
    <cellStyle name="_ProCurve Quick Reference Card - July 2007" xfId="841"/>
    <cellStyle name="_ProCurve Quick Reference Card - June 2006" xfId="842"/>
    <cellStyle name="_ProCurve Quick Reference Card - March 2007" xfId="843"/>
    <cellStyle name="_ProCurve Quick Reference Card - May 2006" xfId="844"/>
    <cellStyle name="_ProCurve Quick Reference Card - May 2007" xfId="845"/>
    <cellStyle name="_ProCurve Quick Reference Card - October 1  2005" xfId="846"/>
    <cellStyle name="_ProCurve Quick Reference Card - October 2005 v2" xfId="847"/>
    <cellStyle name="_PSG inventory_14.Dec" xfId="848"/>
    <cellStyle name="_PSG inventory_23.Dec" xfId="849"/>
    <cellStyle name="_PSG inventory_28.Dec" xfId="850"/>
    <cellStyle name="_psg stock" xfId="851"/>
    <cellStyle name="_R8_CPQRC Storage 7-29-05" xfId="852"/>
    <cellStyle name="_RESULTS" xfId="853"/>
    <cellStyle name="_SK수송동 주상복합" xfId="854"/>
    <cellStyle name="_UNIX" xfId="855"/>
    <cellStyle name="_Virobot" xfId="856"/>
    <cellStyle name="_WS(0404)" xfId="857"/>
    <cellStyle name="_ZKTMZH(02.04.03)" xfId="858"/>
    <cellStyle name="_가격표" xfId="859"/>
    <cellStyle name="_가격표_ID09F18KZAS-01" xfId="860"/>
    <cellStyle name="_가격표_NMH_Manning-20090621" xfId="861"/>
    <cellStyle name="_가격표_NMH_Quotation-THIS" xfId="862"/>
    <cellStyle name="_가격표_NMH_Quotation-THIS-20090623" xfId="863"/>
    <cellStyle name="_가실행 최종본사분" xfId="864"/>
    <cellStyle name="_가실행(대전아울렛)" xfId="865"/>
    <cellStyle name="_가실행내역(김해공항)" xfId="866"/>
    <cellStyle name="_간석동현장관리비(alt3-2)1021" xfId="867"/>
    <cellStyle name="_간접비(01.09.28-변경내용포함)" xfId="868"/>
    <cellStyle name="_강원도병원(040409)_xw6000_원가" xfId="869"/>
    <cellStyle name="_강원도병원(040409)_xw6000_원가_ID09F18KZAS-01" xfId="870"/>
    <cellStyle name="_강원도병원(040409)_xw6000_원가_NMH_Manning-20090621" xfId="871"/>
    <cellStyle name="_강원도병원(040409)_xw6000_원가_NMH_Quotation-THIS" xfId="872"/>
    <cellStyle name="_강원도병원(040409)_xw6000_원가_NMH_Quotation-THIS-20090623" xfId="873"/>
    <cellStyle name="_개발매출양식.041123" xfId="874"/>
    <cellStyle name="_갤러리빌4차 210호 전기공사" xfId="875"/>
    <cellStyle name="_건축내역" xfId="876"/>
    <cellStyle name="_건축내역2" xfId="877"/>
    <cellStyle name="_건축사업팀검토008-철골공사Ⅲ" xfId="878"/>
    <cellStyle name="_견적II" xfId="879"/>
    <cellStyle name="_견적-명인씨엔씨" xfId="880"/>
    <cellStyle name="_견적서 표지" xfId="881"/>
    <cellStyle name="_견적서(위드)" xfId="882"/>
    <cellStyle name="_견적서_LiveWorks" xfId="883"/>
    <cellStyle name="_견적서2007(1).04.30-복합판넬" xfId="884"/>
    <cellStyle name="_견적조건" xfId="885"/>
    <cellStyle name="_견적조건 2" xfId="886"/>
    <cellStyle name="_경기남부갑지" xfId="887"/>
    <cellStyle name="_경기도 대심리 주택" xfId="888"/>
    <cellStyle name="_경북직교 견적요청서" xfId="889"/>
    <cellStyle name="_경비현황" xfId="890"/>
    <cellStyle name="_경상대병원_하드웨어_세부사항_유첨" xfId="891"/>
    <cellStyle name="_경영계획수립기준" xfId="892"/>
    <cellStyle name="_경주대학교_Order_Sheet" xfId="893"/>
    <cellStyle name="_경찰병원(051212)_xw6200_원가" xfId="894"/>
    <cellStyle name="_경찰병원(051212)_xw6200_원가_ID09F18KZAS-01" xfId="895"/>
    <cellStyle name="_경찰병원(051212)_xw6200_원가_NMH_Quotation-THIS" xfId="896"/>
    <cellStyle name="_경찰병원(051212)_xw6200_원가_NMH_Quotation-THIS-20090623" xfId="897"/>
    <cellStyle name="_공정혁신(온도검교정)" xfId="898"/>
    <cellStyle name="_공정혁신(온도검교정)_03年 관리경비(1.13원안)" xfId="899"/>
    <cellStyle name="_공정혁신(온도검교정)_03年 세금,지급 계획對실적" xfId="900"/>
    <cellStyle name="_공정혁신(온도검교정)_03年경비계획(1,2안)02.12,12" xfId="901"/>
    <cellStyle name="_공정혁신(온도검교정)_03년계획(공무팀)전무님用" xfId="902"/>
    <cellStyle name="_관리비" xfId="903"/>
    <cellStyle name="_관리지표" xfId="904"/>
    <cellStyle name="_관리지표_◎년간 업무 보고_자재팀" xfId="905"/>
    <cellStyle name="_관리지표_02년실적내역 검토자료" xfId="906"/>
    <cellStyle name="_관리지표_02년투자실적 및 03년 계획(01.03일 수정)" xfId="907"/>
    <cellStyle name="_관리지표_02년투자실적 및 03년 계획(수정)" xfId="908"/>
    <cellStyle name="_관리지표_03年 관리경비(1.13원안)" xfId="909"/>
    <cellStyle name="_관리지표_03年 세금,지급 계획對실적" xfId="910"/>
    <cellStyle name="_관리지표_03년 운영회의(투자)" xfId="911"/>
    <cellStyle name="_관리지표_03년 운영회의(투자)11111" xfId="912"/>
    <cellStyle name="_관리지표_03年경비계획(1,2안)02.12,12" xfId="913"/>
    <cellStyle name="_관리지표_03년계획(공무팀)전무님用" xfId="914"/>
    <cellStyle name="_관리지표_03년구미투자확정최종(전략회의 기준)" xfId="915"/>
    <cellStyle name="_관리지표_03년투자계획(구미)-산출기준" xfId="916"/>
    <cellStyle name="_관리지표_03년투자금액(구미 월별)" xfId="917"/>
    <cellStyle name="_관리지표_03월 운영회의(투자)" xfId="918"/>
    <cellStyle name="_관리지표_Book1" xfId="919"/>
    <cellStyle name="_관리팀" xfId="920"/>
    <cellStyle name="_관리팀-02실적03계획" xfId="921"/>
    <cellStyle name="_관리-평가회의(작성하시요)" xfId="922"/>
    <cellStyle name="_광주+속초내역(듀엘견적)" xfId="923"/>
    <cellStyle name="_교원그룹 낙산 숙박시설 신축공사" xfId="924"/>
    <cellStyle name="_구미시청(060206)_xw6200_원가" xfId="925"/>
    <cellStyle name="_구미시청(060206)_xw6200_원가_ID09F18KZAS-01" xfId="926"/>
    <cellStyle name="_구미시청(060206)_xw6200_원가_NMH_Quotation-THIS" xfId="927"/>
    <cellStyle name="_구미시청(060206)_xw6200_원가_NMH_Quotation-THIS-20090623" xfId="928"/>
    <cellStyle name="_금천동46번지유치원신축공사" xfId="929"/>
    <cellStyle name="_금천동46번지유치원신축전기,통신,소방공사" xfId="930"/>
    <cellStyle name="_기능대-원가분석" xfId="931"/>
    <cellStyle name="_기본견적(2003년 05월)" xfId="932"/>
    <cellStyle name="_기본견적(2003년 05월)_ID09F18KZAS-01" xfId="933"/>
    <cellStyle name="_기본견적(2003년 05월)_NMH_Manning-20090621" xfId="934"/>
    <cellStyle name="_기본견적(2003년 05월)_NMH_Quotation-THIS" xfId="935"/>
    <cellStyle name="_기본견적(2003년 05월)_NMH_Quotation-THIS-20090623" xfId="936"/>
    <cellStyle name="_기안,검수,공문" xfId="937"/>
    <cellStyle name="_나모가격표(5월가격표)" xfId="938"/>
    <cellStyle name="_네트워크CISCO(LG)" xfId="939"/>
    <cellStyle name="_농협문화지점-내부시설공사(AM)" xfId="940"/>
    <cellStyle name="_대구cc-마지막" xfId="941"/>
    <cellStyle name="_대동시스템-2004-09-23-EMC-길범수대리님" xfId="942"/>
    <cellStyle name="_대비표양식" xfId="943"/>
    <cellStyle name="_대비표양식 2" xfId="944"/>
    <cellStyle name="_대우정보 과천(ES40 833Mhz)" xfId="945"/>
    <cellStyle name="_대전둔산동 주차빌딩 신축공사(1층~8층)(작업용)" xfId="946"/>
    <cellStyle name="_대전선병원 0624 - 한화" xfId="947"/>
    <cellStyle name="_대전선병원 0624 - 한화_ID09F18KZAS-01" xfId="948"/>
    <cellStyle name="_대전선병원 0624 - 한화_NMH_Manning-20090621" xfId="949"/>
    <cellStyle name="_대전선병원 0624 - 한화_NMH_Quotation-THIS" xfId="950"/>
    <cellStyle name="_대전선병원 0624 - 한화_NMH_Quotation-THIS-20090623" xfId="951"/>
    <cellStyle name="_대전선병원 0722 - 한화" xfId="952"/>
    <cellStyle name="_대전선병원 0722 - 한화_ID09F18KZAS-01" xfId="953"/>
    <cellStyle name="_대전선병원 0722 - 한화_NMH_Manning-20090621" xfId="954"/>
    <cellStyle name="_대전선병원 0722 - 한화_NMH_Quotation-THIS" xfId="955"/>
    <cellStyle name="_대전선병원 0722 - 한화_NMH_Quotation-THIS-20090623" xfId="956"/>
    <cellStyle name="_대치동365코너0710" xfId="957"/>
    <cellStyle name="_대한지적공사전등교체" xfId="958"/>
    <cellStyle name="_동산공사" xfId="959"/>
    <cellStyle name="_동아공업고등학교식당전등교체(260)최종" xfId="960"/>
    <cellStyle name="_마가레트 호텔" xfId="961"/>
    <cellStyle name="_마트계약내역서" xfId="962"/>
    <cellStyle name="_맥인테크,우진건장(계약내역서)" xfId="963"/>
    <cellStyle name="_메일견적서(견적)" xfId="964"/>
    <cellStyle name="_목우촌(견적서-일위대가기준)" xfId="965"/>
    <cellStyle name="_무선랜-BR1300_메일" xfId="966"/>
    <cellStyle name="_문래동 방적 방림" xfId="967"/>
    <cellStyle name="_문래동가실행" xfId="968"/>
    <cellStyle name="_문래동쇼핑몰" xfId="969"/>
    <cellStyle name="_물량산출서-수정(1013)" xfId="970"/>
    <cellStyle name="_배방농협 공사구분표(건축,인테리어)" xfId="971"/>
    <cellStyle name="_보전" xfId="972"/>
    <cellStyle name="_보전_06년 혼련계획" xfId="973"/>
    <cellStyle name="_보전_1월~10월13일(경비)" xfId="974"/>
    <cellStyle name="_보훈병원_ES45_031006_이정요_수정" xfId="975"/>
    <cellStyle name="_보훈병원_ES45_031006_이정요_수정_지비테크 경북개발0105" xfId="976"/>
    <cellStyle name="_봉(연마봉,용접봉) 계열사 자료집계" xfId="977"/>
    <cellStyle name="_부산봉생병원(060216)_xw6200_원가" xfId="978"/>
    <cellStyle name="_부산봉생병원(060216)_xw6200_원가_ID09F18KZAS-01" xfId="979"/>
    <cellStyle name="_부산봉생병원(060216)_xw6200_원가_NMH_Quotation-THIS" xfId="980"/>
    <cellStyle name="_부산봉생병원(060216)_xw6200_원가_NMH_Quotation-THIS-20090623" xfId="981"/>
    <cellStyle name="_부에나비스타 빌라 설계견적" xfId="982"/>
    <cellStyle name="_분기평가회의" xfId="983"/>
    <cellStyle name="_분당차병원 견적서 (동심) 0625" xfId="984"/>
    <cellStyle name="_분당차병원 견적서 (동심) 0625_ID09F18KZAS-01" xfId="985"/>
    <cellStyle name="_분당차병원 견적서 (동심) 0625_NMH_Manning-20090621" xfId="986"/>
    <cellStyle name="_분당차병원 견적서 (동심) 0625_NMH_Quotation-THIS" xfId="987"/>
    <cellStyle name="_분당차병원 견적서 (동심) 0625_NMH_Quotation-THIS-20090623" xfId="988"/>
    <cellStyle name="_사본 - 경량철골+마이톤(천정)-서초동지점 출장소개설공사-내부시설수정-1" xfId="989"/>
    <cellStyle name="_산출001-공동구공사" xfId="990"/>
    <cellStyle name="_삼사분기(외주)" xfId="991"/>
    <cellStyle name="_삼성" xfId="992"/>
    <cellStyle name="_상반기평가회의(안)" xfId="993"/>
    <cellStyle name="_생산대비 재료비 월계획" xfId="994"/>
    <cellStyle name="_서울대병원(04037_EMR_이지케어텍_서비스포함1)" xfId="995"/>
    <cellStyle name="_서울시성수역지점 이전공사1억7천" xfId="996"/>
    <cellStyle name="_센터블 스파신축공사(토목공사-정주공영)" xfId="997"/>
    <cellStyle name="_손상범과장님030530" xfId="998"/>
    <cellStyle name="_송도신도시아파트(개략)" xfId="999"/>
    <cellStyle name="_순천향 MSL6060 FC 2dr(0528)" xfId="1000"/>
    <cellStyle name="_순천향병원 견적서-0602 r1" xfId="1001"/>
    <cellStyle name="_순천향병원 견적서-0602 r1_ID09F18KZAS-01" xfId="1002"/>
    <cellStyle name="_순천향병원 견적서-0602 r1_NMH_Manning-20090621" xfId="1003"/>
    <cellStyle name="_순천향병원 견적서-0602 r1_NMH_Quotation-THIS" xfId="1004"/>
    <cellStyle name="_순천향병원 견적서-0602 r1_NMH_Quotation-THIS-20090623" xfId="1005"/>
    <cellStyle name="_시스코 견적(050621_대구텍)" xfId="1006"/>
    <cellStyle name="_시스코 견적(1721 VPN 외)" xfId="1007"/>
    <cellStyle name="_신경주역사전기내역서(1단계0427)" xfId="1008"/>
    <cellStyle name="_실행갑지" xfId="1009"/>
    <cellStyle name="_실행내역(아+부)" xfId="1010"/>
    <cellStyle name="_아미고터워 리모델링공사(계약,실행내역)9월.3일 " xfId="1011"/>
    <cellStyle name="_아이아(051215)_xw8200_원가" xfId="1012"/>
    <cellStyle name="_아이아(051215)_xw8200_원가_ID09F18KZAS-01" xfId="1013"/>
    <cellStyle name="_아이아(051215)_xw8200_원가_NMH_Quotation-THIS" xfId="1014"/>
    <cellStyle name="_아이아(051215)_xw8200_원가_NMH_Quotation-THIS-20090623" xfId="1015"/>
    <cellStyle name="_아크로리버기준-개산견적기준(건축)" xfId="1016"/>
    <cellStyle name="_안동최종정산" xfId="1017"/>
    <cellStyle name="_안산공장 견적" xfId="1018"/>
    <cellStyle name="_안테나 단가(대구지사) 03_01_08" xfId="1019"/>
    <cellStyle name="_양식_팀공통" xfId="1020"/>
    <cellStyle name="_업무분장표-구매팀" xfId="1021"/>
    <cellStyle name="_업무협조전" xfId="1022"/>
    <cellStyle name="_업무협조전_06년 혼련계획" xfId="1023"/>
    <cellStyle name="_업무협조전_1월~10월13일(경비)" xfId="1024"/>
    <cellStyle name="_업태실태조사서" xfId="1025"/>
    <cellStyle name="_여의도(실행)" xfId="1026"/>
    <cellStyle name="_열교환공사" xfId="1027"/>
    <cellStyle name="_영남대학교중고제품가격표" xfId="1028"/>
    <cellStyle name="_영남데이타시스템59_1(계명대학교)" xfId="1029"/>
    <cellStyle name="_영동농협하나로마트(종만수정)" xfId="1030"/>
    <cellStyle name="_영주시청(WS-C2950G-48 외)" xfId="1031"/>
    <cellStyle name="_울산대병원 견적서 ( Hansol ) 0630" xfId="1032"/>
    <cellStyle name="_원당실행내역" xfId="1033"/>
    <cellStyle name="_월업무계획서" xfId="1034"/>
    <cellStyle name="_위드표준양식(갑,을)" xfId="1035"/>
    <cellStyle name="_윤지다인" xfId="1036"/>
    <cellStyle name="_윤지다인_ID09F18KZAS-01" xfId="1037"/>
    <cellStyle name="_윤지다인_NMH_Quotation-THIS" xfId="1038"/>
    <cellStyle name="_윤지다인_NMH_Quotation-THIS-20090623" xfId="1039"/>
    <cellStyle name="_이기락팀장님-ML150" xfId="1040"/>
    <cellStyle name="_인계" xfId="1041"/>
    <cellStyle name="_인성정보021212 QUO" xfId="1042"/>
    <cellStyle name="_인원계획표 " xfId="1043"/>
    <cellStyle name="_인원계획표 _B102 0401-06 - 토비스 낙산2차 견적-초안" xfId="1044"/>
    <cellStyle name="_인원계획표 _B102 0401-06 - 토비스 낙산2차 견적-초안_B102 0402-011 - 금익월드 갈산리공장(서산) 견적- 040216 제출ok" xfId="1045"/>
    <cellStyle name="_인원계획표 _B102 0401-06 - 토비스 낙산2차 견적-초안_B102 0402-011 - 금익월드 갈산리공장(서산) 견적- 040216 제출ok_테헤란로지점(06-04-25)" xfId="1046"/>
    <cellStyle name="_인원계획표 _B102 0401-06 - 토비스 낙산2차 견적-초안_B102 0402-012 - 안양 본백화점 리모델링 견적- 040226 제출" xfId="1047"/>
    <cellStyle name="_인원계획표 _B102 0401-06 - 토비스 낙산2차 견적-초안_B102 0402-012 - 안양 본백화점 리모델링 견적- 040226 제출_테헤란로지점(06-04-25)" xfId="1048"/>
    <cellStyle name="_인원계획표 _B102 0401-06 - 토비스 낙산2차 견적-초안_B102 0402-012 - 안양 본백화점 리모델링 견적- 040304 제출" xfId="1049"/>
    <cellStyle name="_인원계획표 _B102 0401-06 - 토비스 낙산2차 견적-초안_B102 0402-012 - 안양 본백화점 리모델링 견적- 040304 제출_테헤란로지점(06-04-25)" xfId="1050"/>
    <cellStyle name="_인원계획표 _B102 0401-06 - 토비스 낙산2차 견적-초안_B102 0402-11 - 금익월드 갈산리공장(서산) 견적- 040216 제출ok" xfId="1051"/>
    <cellStyle name="_인원계획표 _B102 0401-06 - 토비스 낙산2차 견적-초안_B102 0402-11 - 금익월드 갈산리공장(서산) 견적- 040216 제출ok_테헤란로지점(06-04-25)" xfId="1052"/>
    <cellStyle name="_인원계획표 _B102 0401-06 - 토비스 낙산2차 견적-초안_B102 0404-020 - Binsent H. UPS전원 견적-040424 제출 " xfId="1053"/>
    <cellStyle name="_인원계획표 _B102 0401-06 - 토비스 낙산2차 견적-초안_B102 0404-020 - Binsent H. UPS전원 견적-040424 제출 _테헤란로지점(06-04-25)" xfId="1054"/>
    <cellStyle name="_인원계획표 _B102 0401-06 - 토비스 낙산2차 견적-초안_B102 0404-020 - 빈센트병원2 ups" xfId="1055"/>
    <cellStyle name="_인원계획표 _B102 0401-06 - 토비스 낙산2차 견적-초안_B102 0404-020 - 빈센트병원2 ups_테헤란로지점(06-04-25)" xfId="1056"/>
    <cellStyle name="_인원계획표 _B102 0401-06 - 토비스 낙산2차 견적-초안_테헤란로지점(06-04-25)" xfId="1057"/>
    <cellStyle name="_인원계획표 _적격 " xfId="1058"/>
    <cellStyle name="_인원계획표 _적격 _B102 0401-06 - 토비스 낙산2차 견적-초안" xfId="1059"/>
    <cellStyle name="_인원계획표 _적격 _B102 0401-06 - 토비스 낙산2차 견적-초안_B102 0402-011 - 금익월드 갈산리공장(서산) 견적- 040216 제출ok" xfId="1060"/>
    <cellStyle name="_인원계획표 _적격 _B102 0401-06 - 토비스 낙산2차 견적-초안_B102 0402-011 - 금익월드 갈산리공장(서산) 견적- 040216 제출ok_테헤란로지점(06-04-25)" xfId="1061"/>
    <cellStyle name="_인원계획표 _적격 _B102 0401-06 - 토비스 낙산2차 견적-초안_B102 0402-012 - 안양 본백화점 리모델링 견적- 040226 제출" xfId="1062"/>
    <cellStyle name="_인원계획표 _적격 _B102 0401-06 - 토비스 낙산2차 견적-초안_B102 0402-012 - 안양 본백화점 리모델링 견적- 040226 제출_테헤란로지점(06-04-25)" xfId="1063"/>
    <cellStyle name="_인원계획표 _적격 _B102 0401-06 - 토비스 낙산2차 견적-초안_B102 0402-012 - 안양 본백화점 리모델링 견적- 040304 제출" xfId="1064"/>
    <cellStyle name="_인원계획표 _적격 _B102 0401-06 - 토비스 낙산2차 견적-초안_B102 0402-012 - 안양 본백화점 리모델링 견적- 040304 제출_테헤란로지점(06-04-25)" xfId="1065"/>
    <cellStyle name="_인원계획표 _적격 _B102 0401-06 - 토비스 낙산2차 견적-초안_B102 0402-11 - 금익월드 갈산리공장(서산) 견적- 040216 제출ok" xfId="1066"/>
    <cellStyle name="_인원계획표 _적격 _B102 0401-06 - 토비스 낙산2차 견적-초안_B102 0402-11 - 금익월드 갈산리공장(서산) 견적- 040216 제출ok_테헤란로지점(06-04-25)" xfId="1067"/>
    <cellStyle name="_인원계획표 _적격 _B102 0401-06 - 토비스 낙산2차 견적-초안_B102 0404-020 - Binsent H. UPS전원 견적-040424 제출 " xfId="1068"/>
    <cellStyle name="_인원계획표 _적격 _B102 0401-06 - 토비스 낙산2차 견적-초안_B102 0404-020 - Binsent H. UPS전원 견적-040424 제출 _테헤란로지점(06-04-25)" xfId="1069"/>
    <cellStyle name="_인원계획표 _적격 _B102 0401-06 - 토비스 낙산2차 견적-초안_B102 0404-020 - 빈센트병원2 ups" xfId="1070"/>
    <cellStyle name="_인원계획표 _적격 _B102 0401-06 - 토비스 낙산2차 견적-초안_B102 0404-020 - 빈센트병원2 ups_테헤란로지점(06-04-25)" xfId="1071"/>
    <cellStyle name="_인원계획표 _적격 _B102 0401-06 - 토비스 낙산2차 견적-초안_테헤란로지점(06-04-25)" xfId="1072"/>
    <cellStyle name="_인원계획표 _적격 _테헤란로지점(06-04-25)" xfId="1073"/>
    <cellStyle name="_인원계획표 _테헤란로지점(06-04-25)" xfId="1074"/>
    <cellStyle name="_인테리어0131" xfId="1075"/>
    <cellStyle name="_인테리어0419" xfId="1076"/>
    <cellStyle name="_일산병원(0818_OCS_rp7410_VA7110_superdome)(원가)" xfId="1077"/>
    <cellStyle name="_입찰표지 " xfId="1078"/>
    <cellStyle name="_입찰표지 _B102 0401-06 - 토비스 낙산2차 견적-초안" xfId="1079"/>
    <cellStyle name="_입찰표지 _B102 0401-06 - 토비스 낙산2차 견적-초안_B102 0402-011 - 금익월드 갈산리공장(서산) 견적- 040216 제출ok" xfId="1080"/>
    <cellStyle name="_입찰표지 _B102 0401-06 - 토비스 낙산2차 견적-초안_B102 0402-011 - 금익월드 갈산리공장(서산) 견적- 040216 제출ok_테헤란로지점(06-04-25)" xfId="1081"/>
    <cellStyle name="_입찰표지 _B102 0401-06 - 토비스 낙산2차 견적-초안_B102 0402-012 - 안양 본백화점 리모델링 견적- 040226 제출" xfId="1082"/>
    <cellStyle name="_입찰표지 _B102 0401-06 - 토비스 낙산2차 견적-초안_B102 0402-012 - 안양 본백화점 리모델링 견적- 040226 제출_테헤란로지점(06-04-25)" xfId="1083"/>
    <cellStyle name="_입찰표지 _B102 0401-06 - 토비스 낙산2차 견적-초안_B102 0402-012 - 안양 본백화점 리모델링 견적- 040304 제출" xfId="1084"/>
    <cellStyle name="_입찰표지 _B102 0401-06 - 토비스 낙산2차 견적-초안_B102 0402-012 - 안양 본백화점 리모델링 견적- 040304 제출_테헤란로지점(06-04-25)" xfId="1085"/>
    <cellStyle name="_입찰표지 _B102 0401-06 - 토비스 낙산2차 견적-초안_B102 0402-11 - 금익월드 갈산리공장(서산) 견적- 040216 제출ok" xfId="1086"/>
    <cellStyle name="_입찰표지 _B102 0401-06 - 토비스 낙산2차 견적-초안_B102 0402-11 - 금익월드 갈산리공장(서산) 견적- 040216 제출ok_테헤란로지점(06-04-25)" xfId="1087"/>
    <cellStyle name="_입찰표지 _B102 0401-06 - 토비스 낙산2차 견적-초안_B102 0404-020 - Binsent H. UPS전원 견적-040424 제출 " xfId="1088"/>
    <cellStyle name="_입찰표지 _B102 0401-06 - 토비스 낙산2차 견적-초안_B102 0404-020 - Binsent H. UPS전원 견적-040424 제출 _테헤란로지점(06-04-25)" xfId="1089"/>
    <cellStyle name="_입찰표지 _B102 0401-06 - 토비스 낙산2차 견적-초안_B102 0404-020 - 빈센트병원2 ups" xfId="1090"/>
    <cellStyle name="_입찰표지 _B102 0401-06 - 토비스 낙산2차 견적-초안_B102 0404-020 - 빈센트병원2 ups_테헤란로지점(06-04-25)" xfId="1091"/>
    <cellStyle name="_입찰표지 _B102 0401-06 - 토비스 낙산2차 견적-초안_테헤란로지점(06-04-25)" xfId="1092"/>
    <cellStyle name="_입찰표지 _테헤란로지점(06-04-25)" xfId="1093"/>
    <cellStyle name="_잉크" xfId="1094"/>
    <cellStyle name="_자동화코너-실행" xfId="1095"/>
    <cellStyle name="_재고자산" xfId="1096"/>
    <cellStyle name="_재무팀 제출" xfId="1097"/>
    <cellStyle name="_적격 " xfId="1098"/>
    <cellStyle name="_적격 _B102 0401-06 - 토비스 낙산2차 견적-초안" xfId="1099"/>
    <cellStyle name="_적격 _B102 0401-06 - 토비스 낙산2차 견적-초안_B102 0402-011 - 금익월드 갈산리공장(서산) 견적- 040216 제출ok" xfId="1100"/>
    <cellStyle name="_적격 _B102 0401-06 - 토비스 낙산2차 견적-초안_B102 0402-011 - 금익월드 갈산리공장(서산) 견적- 040216 제출ok_테헤란로지점(06-04-25)" xfId="1101"/>
    <cellStyle name="_적격 _B102 0401-06 - 토비스 낙산2차 견적-초안_B102 0402-012 - 안양 본백화점 리모델링 견적- 040226 제출" xfId="1102"/>
    <cellStyle name="_적격 _B102 0401-06 - 토비스 낙산2차 견적-초안_B102 0402-012 - 안양 본백화점 리모델링 견적- 040226 제출_테헤란로지점(06-04-25)" xfId="1103"/>
    <cellStyle name="_적격 _B102 0401-06 - 토비스 낙산2차 견적-초안_B102 0402-012 - 안양 본백화점 리모델링 견적- 040304 제출" xfId="1104"/>
    <cellStyle name="_적격 _B102 0401-06 - 토비스 낙산2차 견적-초안_B102 0402-012 - 안양 본백화점 리모델링 견적- 040304 제출_테헤란로지점(06-04-25)" xfId="1105"/>
    <cellStyle name="_적격 _B102 0401-06 - 토비스 낙산2차 견적-초안_B102 0402-11 - 금익월드 갈산리공장(서산) 견적- 040216 제출ok" xfId="1106"/>
    <cellStyle name="_적격 _B102 0401-06 - 토비스 낙산2차 견적-초안_B102 0402-11 - 금익월드 갈산리공장(서산) 견적- 040216 제출ok_테헤란로지점(06-04-25)" xfId="1107"/>
    <cellStyle name="_적격 _B102 0401-06 - 토비스 낙산2차 견적-초안_B102 0404-020 - Binsent H. UPS전원 견적-040424 제출 " xfId="1108"/>
    <cellStyle name="_적격 _B102 0401-06 - 토비스 낙산2차 견적-초안_B102 0404-020 - Binsent H. UPS전원 견적-040424 제출 _테헤란로지점(06-04-25)" xfId="1109"/>
    <cellStyle name="_적격 _B102 0401-06 - 토비스 낙산2차 견적-초안_B102 0404-020 - 빈센트병원2 ups" xfId="1110"/>
    <cellStyle name="_적격 _B102 0401-06 - 토비스 낙산2차 견적-초안_B102 0404-020 - 빈센트병원2 ups_테헤란로지점(06-04-25)" xfId="1111"/>
    <cellStyle name="_적격 _B102 0401-06 - 토비스 낙산2차 견적-초안_테헤란로지점(06-04-25)" xfId="1112"/>
    <cellStyle name="_적격 _테헤란로지점(06-04-25)" xfId="1113"/>
    <cellStyle name="_적격(화산) " xfId="1114"/>
    <cellStyle name="_적격(화산) _B102 0401-06 - 토비스 낙산2차 견적-초안" xfId="1115"/>
    <cellStyle name="_적격(화산) _B102 0401-06 - 토비스 낙산2차 견적-초안_B102 0402-011 - 금익월드 갈산리공장(서산) 견적- 040216 제출ok" xfId="1116"/>
    <cellStyle name="_적격(화산) _B102 0401-06 - 토비스 낙산2차 견적-초안_B102 0402-011 - 금익월드 갈산리공장(서산) 견적- 040216 제출ok_테헤란로지점(06-04-25)" xfId="1117"/>
    <cellStyle name="_적격(화산) _B102 0401-06 - 토비스 낙산2차 견적-초안_B102 0402-012 - 안양 본백화점 리모델링 견적- 040226 제출" xfId="1118"/>
    <cellStyle name="_적격(화산) _B102 0401-06 - 토비스 낙산2차 견적-초안_B102 0402-012 - 안양 본백화점 리모델링 견적- 040226 제출_테헤란로지점(06-04-25)" xfId="1119"/>
    <cellStyle name="_적격(화산) _B102 0401-06 - 토비스 낙산2차 견적-초안_B102 0402-012 - 안양 본백화점 리모델링 견적- 040304 제출" xfId="1120"/>
    <cellStyle name="_적격(화산) _B102 0401-06 - 토비스 낙산2차 견적-초안_B102 0402-012 - 안양 본백화점 리모델링 견적- 040304 제출_테헤란로지점(06-04-25)" xfId="1121"/>
    <cellStyle name="_적격(화산) _B102 0401-06 - 토비스 낙산2차 견적-초안_B102 0402-11 - 금익월드 갈산리공장(서산) 견적- 040216 제출ok" xfId="1122"/>
    <cellStyle name="_적격(화산) _B102 0401-06 - 토비스 낙산2차 견적-초안_B102 0402-11 - 금익월드 갈산리공장(서산) 견적- 040216 제출ok_테헤란로지점(06-04-25)" xfId="1123"/>
    <cellStyle name="_적격(화산) _B102 0401-06 - 토비스 낙산2차 견적-초안_B102 0404-020 - Binsent H. UPS전원 견적-040424 제출 " xfId="1124"/>
    <cellStyle name="_적격(화산) _B102 0401-06 - 토비스 낙산2차 견적-초안_B102 0404-020 - Binsent H. UPS전원 견적-040424 제출 _테헤란로지점(06-04-25)" xfId="1125"/>
    <cellStyle name="_적격(화산) _B102 0401-06 - 토비스 낙산2차 견적-초안_B102 0404-020 - 빈센트병원2 ups" xfId="1126"/>
    <cellStyle name="_적격(화산) _B102 0401-06 - 토비스 낙산2차 견적-초안_B102 0404-020 - 빈센트병원2 ups_테헤란로지점(06-04-25)" xfId="1127"/>
    <cellStyle name="_적격(화산) _B102 0401-06 - 토비스 낙산2차 견적-초안_테헤란로지점(06-04-25)" xfId="1128"/>
    <cellStyle name="_적격(화산) _테헤란로지점(06-04-25)" xfId="1129"/>
    <cellStyle name="_전기" xfId="1130"/>
    <cellStyle name="_전기공사" xfId="1131"/>
    <cellStyle name="_전기공사(대산고내역)" xfId="1132"/>
    <cellStyle name="_전기표자료" xfId="1133"/>
    <cellStyle name="_정원엔시스템 ES45외_영우" xfId="1134"/>
    <cellStyle name="_정원엔시스템 ES45외_영우_ID09F18KZAS-01" xfId="1135"/>
    <cellStyle name="_정원엔시스템 ES45외_영우_NMH_Manning-20090621" xfId="1136"/>
    <cellStyle name="_정원엔시스템 ES45외_영우_NMH_Quotation-THIS" xfId="1137"/>
    <cellStyle name="_정원엔시스템 ES45외_영우_NMH_Quotation-THIS-20090623" xfId="1138"/>
    <cellStyle name="_제안1견적서" xfId="1139"/>
    <cellStyle name="_제안1견적서_ID09F18KZAS-01" xfId="1140"/>
    <cellStyle name="_제안1견적서_NMH_Manning-20090621" xfId="1141"/>
    <cellStyle name="_제안1견적서_NMH_Quotation-THIS" xfId="1142"/>
    <cellStyle name="_제안1견적서_NMH_Quotation-THIS-20090623" xfId="1143"/>
    <cellStyle name="_제주한라병원_한국HP_021704(편집)" xfId="1144"/>
    <cellStyle name="_조선호텔(PowerBuilder)" xfId="1145"/>
    <cellStyle name="_종로 최종내역서" xfId="1146"/>
    <cellStyle name="_주요업무- 관리팀" xfId="1147"/>
    <cellStyle name="_중앙대병원(041108)_rx5670_원가(SDS포함)" xfId="1148"/>
    <cellStyle name="_진공챔바" xfId="1149"/>
    <cellStyle name="_집계" xfId="1150"/>
    <cellStyle name="_집계 2" xfId="1151"/>
    <cellStyle name="_최종보고-파주완료030401" xfId="1152"/>
    <cellStyle name="_출입통제-견적서" xfId="1153"/>
    <cellStyle name="_충남대병원_이지케어텍_021604" xfId="1154"/>
    <cellStyle name="_케이블링견적(020322)" xfId="1155"/>
    <cellStyle name="_케이블링견적(020322)_ID09F18KZAS-01" xfId="1156"/>
    <cellStyle name="_케이블링견적(020322)_NMH_Manning-20090621" xfId="1157"/>
    <cellStyle name="_케이블링견적(020322)_NMH_Quotation-THIS" xfId="1158"/>
    <cellStyle name="_케이블링견적(020322)_NMH_Quotation-THIS-20090623" xfId="1159"/>
    <cellStyle name="_클레임 요청한딜 1018" xfId="1160"/>
    <cellStyle name="_클레임 요청한딜 1018 2" xfId="1161"/>
    <cellStyle name="_클레임 요청한딜 1018 3" xfId="1162"/>
    <cellStyle name="_클레임 요청한딜 1018 4" xfId="1163"/>
    <cellStyle name="_클레임 요청한딜 1018 5" xfId="1164"/>
    <cellStyle name="_클레임 요청한딜 1018 6" xfId="1165"/>
    <cellStyle name="_클레임 요청한딜 1018 7" xfId="1166"/>
    <cellStyle name="_클레임 요청한딜 1018 8" xfId="1167"/>
    <cellStyle name="_클레임 요청한딜 1018 9" xfId="1168"/>
    <cellStyle name="_클레임 요청한딜 1018_090108" xfId="1169"/>
    <cellStyle name="_클레임 요청한딜 1018_ISS_FY08_10월가격표_final013xls" xfId="1170"/>
    <cellStyle name="_클레임 요청한딜 1018_ISS_FY08_10월가격표_final013xls 2" xfId="1171"/>
    <cellStyle name="_클레임 요청한딜 1018_ISS_FY08_10월가격표_final013xls 3" xfId="1172"/>
    <cellStyle name="_클레임 요청한딜 1018_ISS_FY08_10월가격표_final013xls 4" xfId="1173"/>
    <cellStyle name="_클레임 요청한딜 1018_ISS_FY08_10월가격표_final013xls 5" xfId="1174"/>
    <cellStyle name="_클레임 요청한딜 1018_ISS_FY08_10월가격표_final013xls 6" xfId="1175"/>
    <cellStyle name="_클레임 요청한딜 1018_ISS_FY08_10월가격표_final013xls 7" xfId="1176"/>
    <cellStyle name="_클레임 요청한딜 1018_ISS_FY08_10월가격표_final013xls 8" xfId="1177"/>
    <cellStyle name="_클레임 요청한딜 1018_ISS_FY08_10월가격표_final013xls 9" xfId="1178"/>
    <cellStyle name="_클레임 요청한딜 1018_ISS_FY08_10월가격표_final013xls_업체실태조사서" xfId="1179"/>
    <cellStyle name="_클레임 요청한딜 1018_ISS_FY08_10월가격표_final013xls_제안-송림" xfId="1180"/>
    <cellStyle name="_클레임 요청한딜 1018_업체실태조사서" xfId="1181"/>
    <cellStyle name="_클레임 요청한딜 1018_제안-송림" xfId="1182"/>
    <cellStyle name="_팀공통양식" xfId="1183"/>
    <cellStyle name="_팀공통양식_◎년간 업무 보고_자재팀" xfId="1184"/>
    <cellStyle name="_팀공통양식_04년 세부계획" xfId="1185"/>
    <cellStyle name="_팀공통양식_Book1" xfId="1186"/>
    <cellStyle name="_팀공통양식_생산대비 재료비 월계획" xfId="1187"/>
    <cellStyle name="_팀공통양식3-4" xfId="1188"/>
    <cellStyle name="_파주출판물개략완료" xfId="1189"/>
    <cellStyle name="_팩스교신" xfId="1190"/>
    <cellStyle name="_평촌성심1210" xfId="1191"/>
    <cellStyle name="_평촌성심병원 시스템견적서-0910" xfId="1192"/>
    <cellStyle name="_평촌성심병원 시스템견적서-0910_ID09F18KZAS-01" xfId="1193"/>
    <cellStyle name="_평촌성심병원 시스템견적서-0910_NMH_Manning-20090621" xfId="1194"/>
    <cellStyle name="_평촌성심병원 시스템견적서-0910_NMH_Quotation-THIS" xfId="1195"/>
    <cellStyle name="_평촌성심병원 시스템견적서-0910_NMH_Quotation-THIS-20090623" xfId="1196"/>
    <cellStyle name="_평촌성심병원_종합검진시스템(0614)" xfId="1197"/>
    <cellStyle name="_평화정공4006 견적" xfId="1198"/>
    <cellStyle name="_포승공단출장소 환경개설공사-계약" xfId="1199"/>
    <cellStyle name="_필드 시스템(ML150G2 외)" xfId="1200"/>
    <cellStyle name="_하나로정보센터 견적(각층별 최종)" xfId="1201"/>
    <cellStyle name="_한양대견적_통합(0802)" xfId="1202"/>
    <cellStyle name="_한양대견적_통합(0802)_ID09F18KZAS-01" xfId="1203"/>
    <cellStyle name="_한양대견적_통합(0802)_NMH_Manning-20090621" xfId="1204"/>
    <cellStyle name="_한양대견적_통합(0802)_NMH_Quotation-THIS" xfId="1205"/>
    <cellStyle name="_한양대견적_통합(0802)_NMH_Quotation-THIS-20090623" xfId="1206"/>
    <cellStyle name="_한양대견적0729" xfId="1207"/>
    <cellStyle name="_화성태안아파트" xfId="1208"/>
    <cellStyle name="_화성태안아파트 2" xfId="1209"/>
    <cellStyle name="_환경개선공사" xfId="1210"/>
    <cellStyle name="_환경개선공사0708" xfId="1211"/>
    <cellStyle name="_환경개선공사-위드디자인(종만)" xfId="1212"/>
    <cellStyle name="_회의보고" xfId="1213"/>
    <cellStyle name="_회의보고_01 총괄" xfId="1214"/>
    <cellStyle name="_회의보고_04년 실적 및 05년 계획_구매" xfId="1215"/>
    <cellStyle name="_회의보고_06년 혼련계획" xfId="1216"/>
    <cellStyle name="_회의보고_1분기회의보고-협조전" xfId="1217"/>
    <cellStyle name="_회의보고_2003년 실적" xfId="1218"/>
    <cellStyle name="_회의보고_2003년계획(제출)" xfId="1219"/>
    <cellStyle name="_회의보고_4월 재료비" xfId="1220"/>
    <cellStyle name="_회의보고_5월 재료비" xfId="1221"/>
    <cellStyle name="_회의보고_9월" xfId="1222"/>
    <cellStyle name="_회의보고_BCS현황" xfId="1223"/>
    <cellStyle name="_회의보고_Book2" xfId="1224"/>
    <cellStyle name="_회의보고_관리팀-02실적03계획" xfId="1225"/>
    <cellStyle name="_회의보고_분기평가회의" xfId="1226"/>
    <cellStyle name="_회의보고_운영회의(윤)" xfId="1227"/>
    <cellStyle name="_회의보고_인계" xfId="1228"/>
    <cellStyle name="_회의보고_재고자산" xfId="1229"/>
    <cellStyle name="_회의보고_재무팀 제출" xfId="1230"/>
    <cellStyle name="_회의보고1" xfId="1231"/>
    <cellStyle name="´Þ·¯" xfId="1232"/>
    <cellStyle name="’E‰Y [0.00]_laroux" xfId="1233"/>
    <cellStyle name="’E‰Y_laroux" xfId="1234"/>
    <cellStyle name="¤@?e_TEST-1 " xfId="1235"/>
    <cellStyle name="¤@¯ë_CocaCola-R4" xfId="1236"/>
    <cellStyle name="¤d¤À¦ì_CocaCola-R4" xfId="1237"/>
    <cellStyle name="\MNPREF32.DLL&amp;" xfId="1238"/>
    <cellStyle name="\MNPREF32.DLL&amp; 2" xfId="1239"/>
    <cellStyle name="=C:\WINDOWS\SYSTEM32\COMMAND.COM" xfId="1240"/>
    <cellStyle name="=C:\WINNT\SYSTEM32\COMMAND.COM" xfId="1241"/>
    <cellStyle name="△백분율" xfId="1242"/>
    <cellStyle name="△콤마" xfId="1243"/>
    <cellStyle name="°íÁ¤¼Ò¼ýÁ¡" xfId="1244"/>
    <cellStyle name="°íÁ¤Ãâ·Â1" xfId="1245"/>
    <cellStyle name="°íÁ¤Ãâ·Â2" xfId="1246"/>
    <cellStyle name="0,0_x000d__x000a_NA_x000d__x000a_" xfId="1247"/>
    <cellStyle name="0.0" xfId="1248"/>
    <cellStyle name="0.00" xfId="1249"/>
    <cellStyle name="0뾍R_x0005_?뾍b_x0005_" xfId="1250"/>
    <cellStyle name="1" xfId="1251"/>
    <cellStyle name="1_시민계략공사" xfId="1252"/>
    <cellStyle name="1_시민계략공사 2" xfId="1253"/>
    <cellStyle name="1_시민계략공사_전기-한남" xfId="1254"/>
    <cellStyle name="10" xfId="1255"/>
    <cellStyle name="19990216" xfId="1256"/>
    <cellStyle name="¹e" xfId="1257"/>
    <cellStyle name="¹eº" xfId="1258"/>
    <cellStyle name="¹éºÐÀ²_¿îÀüÀÚ±Ý" xfId="1259"/>
    <cellStyle name="20% - Accent1" xfId="1260"/>
    <cellStyle name="20% - Accent1 2" xfId="1261"/>
    <cellStyle name="20% - Accent1 2 2" xfId="1262"/>
    <cellStyle name="20% - Accent1 3" xfId="1263"/>
    <cellStyle name="20% - Accent1 3 2" xfId="1264"/>
    <cellStyle name="20% - Accent2" xfId="1265"/>
    <cellStyle name="20% - Accent2 2" xfId="1266"/>
    <cellStyle name="20% - Accent2 2 2" xfId="1267"/>
    <cellStyle name="20% - Accent2 3" xfId="1268"/>
    <cellStyle name="20% - Accent2 3 2" xfId="1269"/>
    <cellStyle name="20% - Accent3" xfId="1270"/>
    <cellStyle name="20% - Accent3 2" xfId="1271"/>
    <cellStyle name="20% - Accent3 2 2" xfId="1272"/>
    <cellStyle name="20% - Accent3 3" xfId="1273"/>
    <cellStyle name="20% - Accent3 3 2" xfId="1274"/>
    <cellStyle name="20% - Accent4" xfId="1275"/>
    <cellStyle name="20% - Accent4 2" xfId="1276"/>
    <cellStyle name="20% - Accent4 2 2" xfId="1277"/>
    <cellStyle name="20% - Accent4 3" xfId="1278"/>
    <cellStyle name="20% - Accent4 3 2" xfId="1279"/>
    <cellStyle name="20% - Accent5" xfId="1280"/>
    <cellStyle name="20% - Accent5 2" xfId="1281"/>
    <cellStyle name="20% - Accent5 2 2" xfId="1282"/>
    <cellStyle name="20% - Accent5 3" xfId="1283"/>
    <cellStyle name="20% - Accent5 3 2" xfId="1284"/>
    <cellStyle name="20% - Accent6" xfId="1285"/>
    <cellStyle name="20% - Accent6 2" xfId="1286"/>
    <cellStyle name="20% - Accent6 2 2" xfId="1287"/>
    <cellStyle name="20% - Accent6 3" xfId="1288"/>
    <cellStyle name="20% - Accent6 3 2" xfId="1289"/>
    <cellStyle name="20% - 강조색1 2" xfId="1290"/>
    <cellStyle name="20% - 강조색1 2 2" xfId="1291"/>
    <cellStyle name="20% - 강조색1 2 3" xfId="1292"/>
    <cellStyle name="20% - 강조색1 3" xfId="1293"/>
    <cellStyle name="20% - 강조색1 3 2" xfId="1294"/>
    <cellStyle name="20% - 강조색1 4" xfId="1295"/>
    <cellStyle name="20% - 강조색1 5" xfId="1296"/>
    <cellStyle name="20% - 강조색1 6" xfId="1297"/>
    <cellStyle name="20% - 강조색2 2" xfId="1298"/>
    <cellStyle name="20% - 강조색2 2 2" xfId="1299"/>
    <cellStyle name="20% - 강조색2 2 3" xfId="1300"/>
    <cellStyle name="20% - 강조색2 3" xfId="1301"/>
    <cellStyle name="20% - 강조색2 3 2" xfId="1302"/>
    <cellStyle name="20% - 강조색2 4" xfId="1303"/>
    <cellStyle name="20% - 강조색2 5" xfId="1304"/>
    <cellStyle name="20% - 강조색2 6" xfId="1305"/>
    <cellStyle name="20% - 강조색3 2" xfId="1306"/>
    <cellStyle name="20% - 강조색3 2 2" xfId="1307"/>
    <cellStyle name="20% - 강조색3 2 3" xfId="1308"/>
    <cellStyle name="20% - 강조색3 3" xfId="1309"/>
    <cellStyle name="20% - 강조색3 3 2" xfId="1310"/>
    <cellStyle name="20% - 강조색3 4" xfId="1311"/>
    <cellStyle name="20% - 강조색3 5" xfId="1312"/>
    <cellStyle name="20% - 강조색3 6" xfId="1313"/>
    <cellStyle name="20% - 강조색4 2" xfId="1314"/>
    <cellStyle name="20% - 강조색4 2 2" xfId="1315"/>
    <cellStyle name="20% - 강조색4 2 3" xfId="1316"/>
    <cellStyle name="20% - 강조색4 3" xfId="1317"/>
    <cellStyle name="20% - 강조색4 3 2" xfId="1318"/>
    <cellStyle name="20% - 강조색4 4" xfId="1319"/>
    <cellStyle name="20% - 강조색4 5" xfId="1320"/>
    <cellStyle name="20% - 강조색4 6" xfId="1321"/>
    <cellStyle name="20% - 강조색5 2" xfId="1322"/>
    <cellStyle name="20% - 강조색5 2 2" xfId="1323"/>
    <cellStyle name="20% - 강조색5 2 3" xfId="1324"/>
    <cellStyle name="20% - 강조색5 3" xfId="1325"/>
    <cellStyle name="20% - 강조색5 3 2" xfId="1326"/>
    <cellStyle name="20% - 강조색5 4" xfId="1327"/>
    <cellStyle name="20% - 강조색5 5" xfId="1328"/>
    <cellStyle name="20% - 강조색5 6" xfId="1329"/>
    <cellStyle name="20% - 강조색6 2" xfId="1330"/>
    <cellStyle name="20% - 강조색6 2 2" xfId="1331"/>
    <cellStyle name="20% - 강조색6 2 3" xfId="1332"/>
    <cellStyle name="20% - 강조색6 3" xfId="1333"/>
    <cellStyle name="20% - 강조색6 3 2" xfId="1334"/>
    <cellStyle name="20% - 강조색6 4" xfId="1335"/>
    <cellStyle name="20% - 강조색6 5" xfId="1336"/>
    <cellStyle name="20% - 강조색6 6" xfId="1337"/>
    <cellStyle name="³¯Â¥" xfId="1338"/>
    <cellStyle name="³f¹ô[0]_pldt" xfId="1339"/>
    <cellStyle name="³f¹ô_pldt" xfId="1340"/>
    <cellStyle name="40% - Accent1" xfId="1341"/>
    <cellStyle name="40% - Accent1 2" xfId="1342"/>
    <cellStyle name="40% - Accent1 2 2" xfId="1343"/>
    <cellStyle name="40% - Accent1 3" xfId="1344"/>
    <cellStyle name="40% - Accent1 3 2" xfId="1345"/>
    <cellStyle name="40% - Accent2" xfId="1346"/>
    <cellStyle name="40% - Accent2 2" xfId="1347"/>
    <cellStyle name="40% - Accent2 2 2" xfId="1348"/>
    <cellStyle name="40% - Accent2 3" xfId="1349"/>
    <cellStyle name="40% - Accent2 3 2" xfId="1350"/>
    <cellStyle name="40% - Accent3" xfId="1351"/>
    <cellStyle name="40% - Accent3 2" xfId="1352"/>
    <cellStyle name="40% - Accent3 2 2" xfId="1353"/>
    <cellStyle name="40% - Accent3 3" xfId="1354"/>
    <cellStyle name="40% - Accent3 3 2" xfId="1355"/>
    <cellStyle name="40% - Accent4" xfId="1356"/>
    <cellStyle name="40% - Accent4 2" xfId="1357"/>
    <cellStyle name="40% - Accent4 2 2" xfId="1358"/>
    <cellStyle name="40% - Accent4 3" xfId="1359"/>
    <cellStyle name="40% - Accent4 3 2" xfId="1360"/>
    <cellStyle name="40% - Accent5" xfId="1361"/>
    <cellStyle name="40% - Accent5 2" xfId="1362"/>
    <cellStyle name="40% - Accent5 2 2" xfId="1363"/>
    <cellStyle name="40% - Accent5 3" xfId="1364"/>
    <cellStyle name="40% - Accent5 3 2" xfId="1365"/>
    <cellStyle name="40% - Accent6" xfId="1366"/>
    <cellStyle name="40% - Accent6 2" xfId="1367"/>
    <cellStyle name="40% - Accent6 2 2" xfId="1368"/>
    <cellStyle name="40% - Accent6 3" xfId="1369"/>
    <cellStyle name="40% - Accent6 3 2" xfId="1370"/>
    <cellStyle name="40% - 강조색1 2" xfId="1371"/>
    <cellStyle name="40% - 강조색1 2 2" xfId="1372"/>
    <cellStyle name="40% - 강조색1 2 3" xfId="1373"/>
    <cellStyle name="40% - 강조색1 3" xfId="1374"/>
    <cellStyle name="40% - 강조색1 3 2" xfId="1375"/>
    <cellStyle name="40% - 강조색1 4" xfId="1376"/>
    <cellStyle name="40% - 강조색1 5" xfId="1377"/>
    <cellStyle name="40% - 강조색1 6" xfId="1378"/>
    <cellStyle name="40% - 강조색2 2" xfId="1379"/>
    <cellStyle name="40% - 강조색2 2 2" xfId="1380"/>
    <cellStyle name="40% - 강조색2 2 3" xfId="1381"/>
    <cellStyle name="40% - 강조색2 3" xfId="1382"/>
    <cellStyle name="40% - 강조색2 3 2" xfId="1383"/>
    <cellStyle name="40% - 강조색2 4" xfId="1384"/>
    <cellStyle name="40% - 강조색2 5" xfId="1385"/>
    <cellStyle name="40% - 강조색2 6" xfId="1386"/>
    <cellStyle name="40% - 강조색3 2" xfId="1387"/>
    <cellStyle name="40% - 강조색3 2 2" xfId="1388"/>
    <cellStyle name="40% - 강조색3 2 3" xfId="1389"/>
    <cellStyle name="40% - 강조색3 3" xfId="1390"/>
    <cellStyle name="40% - 강조색3 3 2" xfId="1391"/>
    <cellStyle name="40% - 강조색3 4" xfId="1392"/>
    <cellStyle name="40% - 강조색3 5" xfId="1393"/>
    <cellStyle name="40% - 강조색3 6" xfId="1394"/>
    <cellStyle name="40% - 강조색4 2" xfId="1395"/>
    <cellStyle name="40% - 강조색4 2 2" xfId="1396"/>
    <cellStyle name="40% - 강조색4 2 3" xfId="1397"/>
    <cellStyle name="40% - 강조색4 3" xfId="1398"/>
    <cellStyle name="40% - 강조색4 3 2" xfId="1399"/>
    <cellStyle name="40% - 강조색4 4" xfId="1400"/>
    <cellStyle name="40% - 강조색4 5" xfId="1401"/>
    <cellStyle name="40% - 강조색4 6" xfId="1402"/>
    <cellStyle name="40% - 강조색5 2" xfId="1403"/>
    <cellStyle name="40% - 강조색5 2 2" xfId="1404"/>
    <cellStyle name="40% - 강조색5 2 3" xfId="1405"/>
    <cellStyle name="40% - 강조색5 3" xfId="1406"/>
    <cellStyle name="40% - 강조색5 3 2" xfId="1407"/>
    <cellStyle name="40% - 강조색5 4" xfId="1408"/>
    <cellStyle name="40% - 강조색5 5" xfId="1409"/>
    <cellStyle name="40% - 강조색5 6" xfId="1410"/>
    <cellStyle name="40% - 강조색6 2" xfId="1411"/>
    <cellStyle name="40% - 강조색6 2 2" xfId="1412"/>
    <cellStyle name="40% - 강조색6 2 3" xfId="1413"/>
    <cellStyle name="40% - 강조색6 3" xfId="1414"/>
    <cellStyle name="40% - 강조색6 3 2" xfId="1415"/>
    <cellStyle name="40% - 강조색6 4" xfId="1416"/>
    <cellStyle name="40% - 강조색6 5" xfId="1417"/>
    <cellStyle name="40% - 강조색6 6" xfId="1418"/>
    <cellStyle name="60" xfId="1419"/>
    <cellStyle name="60% - Accent1" xfId="1420"/>
    <cellStyle name="60% - Accent1 2" xfId="1421"/>
    <cellStyle name="60% - Accent1 2 2" xfId="1422"/>
    <cellStyle name="60% - Accent1 3" xfId="1423"/>
    <cellStyle name="60% - Accent1 3 2" xfId="1424"/>
    <cellStyle name="60% - Accent2" xfId="1425"/>
    <cellStyle name="60% - Accent2 2" xfId="1426"/>
    <cellStyle name="60% - Accent2 2 2" xfId="1427"/>
    <cellStyle name="60% - Accent2 3" xfId="1428"/>
    <cellStyle name="60% - Accent2 3 2" xfId="1429"/>
    <cellStyle name="60% - Accent3" xfId="1430"/>
    <cellStyle name="60% - Accent3 2" xfId="1431"/>
    <cellStyle name="60% - Accent3 2 2" xfId="1432"/>
    <cellStyle name="60% - Accent3 3" xfId="1433"/>
    <cellStyle name="60% - Accent3 3 2" xfId="1434"/>
    <cellStyle name="60% - Accent4" xfId="1435"/>
    <cellStyle name="60% - Accent4 2" xfId="1436"/>
    <cellStyle name="60% - Accent4 2 2" xfId="1437"/>
    <cellStyle name="60% - Accent4 3" xfId="1438"/>
    <cellStyle name="60% - Accent4 3 2" xfId="1439"/>
    <cellStyle name="60% - Accent5" xfId="1440"/>
    <cellStyle name="60% - Accent5 2" xfId="1441"/>
    <cellStyle name="60% - Accent5 2 2" xfId="1442"/>
    <cellStyle name="60% - Accent5 3" xfId="1443"/>
    <cellStyle name="60% - Accent5 3 2" xfId="1444"/>
    <cellStyle name="60% - Accent6" xfId="1445"/>
    <cellStyle name="60% - Accent6 2" xfId="1446"/>
    <cellStyle name="60% - Accent6 2 2" xfId="1447"/>
    <cellStyle name="60% - Accent6 3" xfId="1448"/>
    <cellStyle name="60% - Accent6 3 2" xfId="1449"/>
    <cellStyle name="60% - 강조색1 2" xfId="1450"/>
    <cellStyle name="60% - 강조색1 2 2" xfId="1451"/>
    <cellStyle name="60% - 강조색1 2 3" xfId="1452"/>
    <cellStyle name="60% - 강조색1 3" xfId="1453"/>
    <cellStyle name="60% - 강조색1 3 2" xfId="1454"/>
    <cellStyle name="60% - 강조색1 4" xfId="1455"/>
    <cellStyle name="60% - 강조색1 5" xfId="1456"/>
    <cellStyle name="60% - 강조색1 6" xfId="1457"/>
    <cellStyle name="60% - 강조색2 2" xfId="1458"/>
    <cellStyle name="60% - 강조색2 2 2" xfId="1459"/>
    <cellStyle name="60% - 강조색2 2 3" xfId="1460"/>
    <cellStyle name="60% - 강조색2 3" xfId="1461"/>
    <cellStyle name="60% - 강조색2 3 2" xfId="1462"/>
    <cellStyle name="60% - 강조색2 4" xfId="1463"/>
    <cellStyle name="60% - 강조색2 5" xfId="1464"/>
    <cellStyle name="60% - 강조색2 6" xfId="1465"/>
    <cellStyle name="60% - 강조색3 2" xfId="1466"/>
    <cellStyle name="60% - 강조색3 2 2" xfId="1467"/>
    <cellStyle name="60% - 강조색3 2 3" xfId="1468"/>
    <cellStyle name="60% - 강조색3 3" xfId="1469"/>
    <cellStyle name="60% - 강조색3 3 2" xfId="1470"/>
    <cellStyle name="60% - 강조색3 4" xfId="1471"/>
    <cellStyle name="60% - 강조색3 5" xfId="1472"/>
    <cellStyle name="60% - 강조색3 6" xfId="1473"/>
    <cellStyle name="60% - 강조색4 2" xfId="1474"/>
    <cellStyle name="60% - 강조색4 2 2" xfId="1475"/>
    <cellStyle name="60% - 강조색4 2 3" xfId="1476"/>
    <cellStyle name="60% - 강조색4 3" xfId="1477"/>
    <cellStyle name="60% - 강조색4 3 2" xfId="1478"/>
    <cellStyle name="60% - 강조색4 4" xfId="1479"/>
    <cellStyle name="60% - 강조색4 5" xfId="1480"/>
    <cellStyle name="60% - 강조색4 6" xfId="1481"/>
    <cellStyle name="60% - 강조색5 2" xfId="1482"/>
    <cellStyle name="60% - 강조색5 2 2" xfId="1483"/>
    <cellStyle name="60% - 강조색5 2 3" xfId="1484"/>
    <cellStyle name="60% - 강조색5 3" xfId="1485"/>
    <cellStyle name="60% - 강조색5 3 2" xfId="1486"/>
    <cellStyle name="60% - 강조색5 4" xfId="1487"/>
    <cellStyle name="60% - 강조색5 5" xfId="1488"/>
    <cellStyle name="60% - 강조색5 6" xfId="1489"/>
    <cellStyle name="60% - 강조색6 2" xfId="1490"/>
    <cellStyle name="60% - 강조색6 2 2" xfId="1491"/>
    <cellStyle name="60% - 강조색6 2 3" xfId="1492"/>
    <cellStyle name="60% - 강조색6 3" xfId="1493"/>
    <cellStyle name="60% - 강조색6 3 2" xfId="1494"/>
    <cellStyle name="60% - 강조색6 4" xfId="1495"/>
    <cellStyle name="60% - 강조색6 5" xfId="1496"/>
    <cellStyle name="60% - 강조색6 6" xfId="1497"/>
    <cellStyle name="80" xfId="1498"/>
    <cellStyle name="８０" xfId="1499"/>
    <cellStyle name="800" xfId="1500"/>
    <cellStyle name="82" xfId="1501"/>
    <cellStyle name="90" xfId="1502"/>
    <cellStyle name="a" xfId="1503"/>
    <cellStyle name="A_BOOKCITY(전기)" xfId="1504"/>
    <cellStyle name="A_BOOKCITY(전기)_B102 0401-06 - 토비스 낙산2차 견적-초안" xfId="1505"/>
    <cellStyle name="A_BOOKCITY(전기)_B102 0401-06 - 토비스 낙산2차 견적-초안_B102 0402-011 - 금익월드 갈산리공장(서산) 견적- 040216 제출ok" xfId="1506"/>
    <cellStyle name="A_BOOKCITY(전기)_B102 0401-06 - 토비스 낙산2차 견적-초안_B102 0402-011 - 금익월드 갈산리공장(서산) 견적- 040216 제출ok_테헤란로지점(06-04-25)" xfId="1507"/>
    <cellStyle name="A_BOOKCITY(전기)_B102 0401-06 - 토비스 낙산2차 견적-초안_B102 0402-012 - 안양 본백화점 리모델링 견적- 040226 제출" xfId="1508"/>
    <cellStyle name="A_BOOKCITY(전기)_B102 0401-06 - 토비스 낙산2차 견적-초안_B102 0402-012 - 안양 본백화점 리모델링 견적- 040226 제출_테헤란로지점(06-04-25)" xfId="1509"/>
    <cellStyle name="A_BOOKCITY(전기)_B102 0401-06 - 토비스 낙산2차 견적-초안_B102 0402-012 - 안양 본백화점 리모델링 견적- 040304 제출" xfId="1510"/>
    <cellStyle name="A_BOOKCITY(전기)_B102 0401-06 - 토비스 낙산2차 견적-초안_B102 0402-012 - 안양 본백화점 리모델링 견적- 040304 제출_테헤란로지점(06-04-25)" xfId="1511"/>
    <cellStyle name="A_BOOKCITY(전기)_B102 0401-06 - 토비스 낙산2차 견적-초안_B102 0402-11 - 금익월드 갈산리공장(서산) 견적- 040216 제출ok" xfId="1512"/>
    <cellStyle name="A_BOOKCITY(전기)_B102 0401-06 - 토비스 낙산2차 견적-초안_B102 0402-11 - 금익월드 갈산리공장(서산) 견적- 040216 제출ok_테헤란로지점(06-04-25)" xfId="1513"/>
    <cellStyle name="A_BOOKCITY(전기)_B102 0401-06 - 토비스 낙산2차 견적-초안_B102 0404-020 - Binsent H. UPS전원 견적-040424 제출 " xfId="1514"/>
    <cellStyle name="A_BOOKCITY(전기)_B102 0401-06 - 토비스 낙산2차 견적-초안_B102 0404-020 - Binsent H. UPS전원 견적-040424 제출 _테헤란로지점(06-04-25)" xfId="1515"/>
    <cellStyle name="A_BOOKCITY(전기)_B102 0401-06 - 토비스 낙산2차 견적-초안_B102 0404-020 - 빈센트병원2 ups" xfId="1516"/>
    <cellStyle name="A_BOOKCITY(전기)_B102 0401-06 - 토비스 낙산2차 견적-초안_B102 0404-020 - 빈센트병원2 ups_테헤란로지점(06-04-25)" xfId="1517"/>
    <cellStyle name="A_BOOKCITY(전기)_B102 0401-06 - 토비스 낙산2차 견적-초안_테헤란로지점(06-04-25)" xfId="1518"/>
    <cellStyle name="A_BOOKCITY(전기)_테헤란로지점(06-04-25)" xfId="1519"/>
    <cellStyle name="A_공설운동진입(가실행)" xfId="1520"/>
    <cellStyle name="A_공설운동진입(가실행)_B102 0401-06 - 토비스 낙산2차 견적-초안" xfId="1521"/>
    <cellStyle name="A_공설운동진입(가실행)_B102 0401-06 - 토비스 낙산2차 견적-초안_B102 0402-011 - 금익월드 갈산리공장(서산) 견적- 040216 제출ok" xfId="1522"/>
    <cellStyle name="A_공설운동진입(가실행)_B102 0401-06 - 토비스 낙산2차 견적-초안_B102 0402-011 - 금익월드 갈산리공장(서산) 견적- 040216 제출ok_테헤란로지점(06-04-25)" xfId="1523"/>
    <cellStyle name="A_공설운동진입(가실행)_B102 0401-06 - 토비스 낙산2차 견적-초안_B102 0402-012 - 안양 본백화점 리모델링 견적- 040226 제출" xfId="1524"/>
    <cellStyle name="A_공설운동진입(가실행)_B102 0401-06 - 토비스 낙산2차 견적-초안_B102 0402-012 - 안양 본백화점 리모델링 견적- 040226 제출_테헤란로지점(06-04-25)" xfId="1525"/>
    <cellStyle name="A_공설운동진입(가실행)_B102 0401-06 - 토비스 낙산2차 견적-초안_B102 0402-012 - 안양 본백화점 리모델링 견적- 040304 제출" xfId="1526"/>
    <cellStyle name="A_공설운동진입(가실행)_B102 0401-06 - 토비스 낙산2차 견적-초안_B102 0402-012 - 안양 본백화점 리모델링 견적- 040304 제출_테헤란로지점(06-04-25)" xfId="1527"/>
    <cellStyle name="A_공설운동진입(가실행)_B102 0401-06 - 토비스 낙산2차 견적-초안_B102 0402-11 - 금익월드 갈산리공장(서산) 견적- 040216 제출ok" xfId="1528"/>
    <cellStyle name="A_공설운동진입(가실행)_B102 0401-06 - 토비스 낙산2차 견적-초안_B102 0402-11 - 금익월드 갈산리공장(서산) 견적- 040216 제출ok_테헤란로지점(06-04-25)" xfId="1529"/>
    <cellStyle name="A_공설운동진입(가실행)_B102 0401-06 - 토비스 낙산2차 견적-초안_B102 0404-020 - Binsent H. UPS전원 견적-040424 제출 " xfId="1530"/>
    <cellStyle name="A_공설운동진입(가실행)_B102 0401-06 - 토비스 낙산2차 견적-초안_B102 0404-020 - Binsent H. UPS전원 견적-040424 제출 _테헤란로지점(06-04-25)" xfId="1531"/>
    <cellStyle name="A_공설운동진입(가실행)_B102 0401-06 - 토비스 낙산2차 견적-초안_B102 0404-020 - 빈센트병원2 ups" xfId="1532"/>
    <cellStyle name="A_공설운동진입(가실행)_B102 0401-06 - 토비스 낙산2차 견적-초안_B102 0404-020 - 빈센트병원2 ups_테헤란로지점(06-04-25)" xfId="1533"/>
    <cellStyle name="A_공설운동진입(가실행)_B102 0401-06 - 토비스 낙산2차 견적-초안_테헤란로지점(06-04-25)" xfId="1534"/>
    <cellStyle name="A_공설운동진입(가실행)_BOOKCITY(전기)" xfId="1535"/>
    <cellStyle name="A_공설운동진입(가실행)_BOOKCITY(전기)_B102 0401-06 - 토비스 낙산2차 견적-초안" xfId="1536"/>
    <cellStyle name="A_공설운동진입(가실행)_BOOKCITY(전기)_B102 0401-06 - 토비스 낙산2차 견적-초안_B102 0402-011 - 금익월드 갈산리공장(서산) 견적- 040216 제출ok" xfId="1537"/>
    <cellStyle name="A_공설운동진입(가실행)_BOOKCITY(전기)_B102 0401-06 - 토비스 낙산2차 견적-초안_B102 0402-011 - 금익월드 갈산리공장(서산) 견적- 040216 제출ok_테헤란로지점(06-04-25)" xfId="1538"/>
    <cellStyle name="A_공설운동진입(가실행)_BOOKCITY(전기)_B102 0401-06 - 토비스 낙산2차 견적-초안_B102 0402-012 - 안양 본백화점 리모델링 견적- 040226 제출" xfId="1539"/>
    <cellStyle name="A_공설운동진입(가실행)_BOOKCITY(전기)_B102 0401-06 - 토비스 낙산2차 견적-초안_B102 0402-012 - 안양 본백화점 리모델링 견적- 040226 제출_테헤란로지점(06-04-25)" xfId="1540"/>
    <cellStyle name="A_공설운동진입(가실행)_BOOKCITY(전기)_B102 0401-06 - 토비스 낙산2차 견적-초안_B102 0402-012 - 안양 본백화점 리모델링 견적- 040304 제출" xfId="1541"/>
    <cellStyle name="A_공설운동진입(가실행)_BOOKCITY(전기)_B102 0401-06 - 토비스 낙산2차 견적-초안_B102 0402-012 - 안양 본백화점 리모델링 견적- 040304 제출_테헤란로지점(06-04-25)" xfId="1542"/>
    <cellStyle name="A_공설운동진입(가실행)_BOOKCITY(전기)_B102 0401-06 - 토비스 낙산2차 견적-초안_B102 0402-11 - 금익월드 갈산리공장(서산) 견적- 040216 제출ok" xfId="1543"/>
    <cellStyle name="A_공설운동진입(가실행)_BOOKCITY(전기)_B102 0401-06 - 토비스 낙산2차 견적-초안_B102 0402-11 - 금익월드 갈산리공장(서산) 견적- 040216 제출ok_테헤란로지점(06-04-25)" xfId="1544"/>
    <cellStyle name="A_공설운동진입(가실행)_BOOKCITY(전기)_B102 0401-06 - 토비스 낙산2차 견적-초안_B102 0404-020 - Binsent H. UPS전원 견적-040424 제출 " xfId="1545"/>
    <cellStyle name="A_공설운동진입(가실행)_BOOKCITY(전기)_B102 0401-06 - 토비스 낙산2차 견적-초안_B102 0404-020 - Binsent H. UPS전원 견적-040424 제출 _테헤란로지점(06-04-25)" xfId="1546"/>
    <cellStyle name="A_공설운동진입(가실행)_BOOKCITY(전기)_B102 0401-06 - 토비스 낙산2차 견적-초안_B102 0404-020 - 빈센트병원2 ups" xfId="1547"/>
    <cellStyle name="A_공설운동진입(가실행)_BOOKCITY(전기)_B102 0401-06 - 토비스 낙산2차 견적-초안_B102 0404-020 - 빈센트병원2 ups_테헤란로지점(06-04-25)" xfId="1548"/>
    <cellStyle name="A_공설운동진입(가실행)_BOOKCITY(전기)_B102 0401-06 - 토비스 낙산2차 견적-초안_테헤란로지점(06-04-25)" xfId="1549"/>
    <cellStyle name="A_공설운동진입(가실행)_BOOKCITY(전기)_테헤란로지점(06-04-25)" xfId="1550"/>
    <cellStyle name="A_공설운동진입(가실행)_사본 - 파주 북시티(이채)" xfId="1551"/>
    <cellStyle name="A_공설운동진입(가실행)_사본 - 파주 북시티(이채)_B102 0401-06 - 토비스 낙산2차 견적-초안" xfId="1552"/>
    <cellStyle name="A_공설운동진입(가실행)_사본 - 파주 북시티(이채)_B102 0401-06 - 토비스 낙산2차 견적-초안_B102 0402-011 - 금익월드 갈산리공장(서산) 견적- 040216 제출ok" xfId="1553"/>
    <cellStyle name="A_공설운동진입(가실행)_사본 - 파주 북시티(이채)_B102 0401-06 - 토비스 낙산2차 견적-초안_B102 0402-011 - 금익월드 갈산리공장(서산) 견적- 040216 제출ok_테헤란로지점(06-04-25)" xfId="1554"/>
    <cellStyle name="A_공설운동진입(가실행)_사본 - 파주 북시티(이채)_B102 0401-06 - 토비스 낙산2차 견적-초안_B102 0402-012 - 안양 본백화점 리모델링 견적- 040226 제출" xfId="1555"/>
    <cellStyle name="A_공설운동진입(가실행)_사본 - 파주 북시티(이채)_B102 0401-06 - 토비스 낙산2차 견적-초안_B102 0402-012 - 안양 본백화점 리모델링 견적- 040226 제출_테헤란로지점(06-04-25)" xfId="1556"/>
    <cellStyle name="A_공설운동진입(가실행)_사본 - 파주 북시티(이채)_B102 0401-06 - 토비스 낙산2차 견적-초안_B102 0402-012 - 안양 본백화점 리모델링 견적- 040304 제출" xfId="1557"/>
    <cellStyle name="A_공설운동진입(가실행)_사본 - 파주 북시티(이채)_B102 0401-06 - 토비스 낙산2차 견적-초안_B102 0402-012 - 안양 본백화점 리모델링 견적- 040304 제출_테헤란로지점(06-04-25)" xfId="1558"/>
    <cellStyle name="A_공설운동진입(가실행)_사본 - 파주 북시티(이채)_B102 0401-06 - 토비스 낙산2차 견적-초안_B102 0402-11 - 금익월드 갈산리공장(서산) 견적- 040216 제출ok" xfId="1559"/>
    <cellStyle name="A_공설운동진입(가실행)_사본 - 파주 북시티(이채)_B102 0401-06 - 토비스 낙산2차 견적-초안_B102 0402-11 - 금익월드 갈산리공장(서산) 견적- 040216 제출ok_테헤란로지점(06-04-25)" xfId="1560"/>
    <cellStyle name="A_공설운동진입(가실행)_사본 - 파주 북시티(이채)_B102 0401-06 - 토비스 낙산2차 견적-초안_B102 0404-020 - Binsent H. UPS전원 견적-040424 제출 " xfId="1561"/>
    <cellStyle name="A_공설운동진입(가실행)_사본 - 파주 북시티(이채)_B102 0401-06 - 토비스 낙산2차 견적-초안_B102 0404-020 - Binsent H. UPS전원 견적-040424 제출 _테헤란로지점(06-04-25)" xfId="1562"/>
    <cellStyle name="A_공설운동진입(가실행)_사본 - 파주 북시티(이채)_B102 0401-06 - 토비스 낙산2차 견적-초안_B102 0404-020 - 빈센트병원2 ups" xfId="1563"/>
    <cellStyle name="A_공설운동진입(가실행)_사본 - 파주 북시티(이채)_B102 0401-06 - 토비스 낙산2차 견적-초안_B102 0404-020 - 빈센트병원2 ups_테헤란로지점(06-04-25)" xfId="1564"/>
    <cellStyle name="A_공설운동진입(가실행)_사본 - 파주 북시티(이채)_B102 0401-06 - 토비스 낙산2차 견적-초안_테헤란로지점(06-04-25)" xfId="1565"/>
    <cellStyle name="A_공설운동진입(가실행)_사본 - 파주 북시티(이채)_테헤란로지점(06-04-25)" xfId="1566"/>
    <cellStyle name="A_공설운동진입(가실행)_테헤란로지점(06-04-25)" xfId="1567"/>
    <cellStyle name="A_공설운동진입(가실행)_파주 BOOK CITY(통보용)" xfId="1568"/>
    <cellStyle name="A_공설운동진입(가실행)_파주 BOOK CITY(통보용)_B102 0401-06 - 토비스 낙산2차 견적-초안" xfId="1569"/>
    <cellStyle name="A_공설운동진입(가실행)_파주 BOOK CITY(통보용)_B102 0401-06 - 토비스 낙산2차 견적-초안_B102 0402-011 - 금익월드 갈산리공장(서산) 견적- 040216 제출ok" xfId="1570"/>
    <cellStyle name="A_공설운동진입(가실행)_파주 BOOK CITY(통보용)_B102 0401-06 - 토비스 낙산2차 견적-초안_B102 0402-011 - 금익월드 갈산리공장(서산) 견적- 040216 제출ok_테헤란로지점(06-04-25)" xfId="1571"/>
    <cellStyle name="A_공설운동진입(가실행)_파주 BOOK CITY(통보용)_B102 0401-06 - 토비스 낙산2차 견적-초안_B102 0402-012 - 안양 본백화점 리모델링 견적- 040226 제출" xfId="1572"/>
    <cellStyle name="A_공설운동진입(가실행)_파주 BOOK CITY(통보용)_B102 0401-06 - 토비스 낙산2차 견적-초안_B102 0402-012 - 안양 본백화점 리모델링 견적- 040226 제출_테헤란로지점(06-04-25)" xfId="1573"/>
    <cellStyle name="A_공설운동진입(가실행)_파주 BOOK CITY(통보용)_B102 0401-06 - 토비스 낙산2차 견적-초안_B102 0402-012 - 안양 본백화점 리모델링 견적- 040304 제출" xfId="1574"/>
    <cellStyle name="A_공설운동진입(가실행)_파주 BOOK CITY(통보용)_B102 0401-06 - 토비스 낙산2차 견적-초안_B102 0402-012 - 안양 본백화점 리모델링 견적- 040304 제출_테헤란로지점(06-04-25)" xfId="1575"/>
    <cellStyle name="A_공설운동진입(가실행)_파주 BOOK CITY(통보용)_B102 0401-06 - 토비스 낙산2차 견적-초안_B102 0402-11 - 금익월드 갈산리공장(서산) 견적- 040216 제출ok" xfId="1576"/>
    <cellStyle name="A_공설운동진입(가실행)_파주 BOOK CITY(통보용)_B102 0401-06 - 토비스 낙산2차 견적-초안_B102 0402-11 - 금익월드 갈산리공장(서산) 견적- 040216 제출ok_테헤란로지점(06-04-25)" xfId="1577"/>
    <cellStyle name="A_공설운동진입(가실행)_파주 BOOK CITY(통보용)_B102 0401-06 - 토비스 낙산2차 견적-초안_B102 0404-020 - Binsent H. UPS전원 견적-040424 제출 " xfId="1578"/>
    <cellStyle name="A_공설운동진입(가실행)_파주 BOOK CITY(통보용)_B102 0401-06 - 토비스 낙산2차 견적-초안_B102 0404-020 - Binsent H. UPS전원 견적-040424 제출 _테헤란로지점(06-04-25)" xfId="1579"/>
    <cellStyle name="A_공설운동진입(가실행)_파주 BOOK CITY(통보용)_B102 0401-06 - 토비스 낙산2차 견적-초안_B102 0404-020 - 빈센트병원2 ups" xfId="1580"/>
    <cellStyle name="A_공설운동진입(가실행)_파주 BOOK CITY(통보용)_B102 0401-06 - 토비스 낙산2차 견적-초안_B102 0404-020 - 빈센트병원2 ups_테헤란로지점(06-04-25)" xfId="1581"/>
    <cellStyle name="A_공설운동진입(가실행)_파주 BOOK CITY(통보용)_B102 0401-06 - 토비스 낙산2차 견적-초안_테헤란로지점(06-04-25)" xfId="1582"/>
    <cellStyle name="A_공설운동진입(가실행)_파주 BOOK CITY(통보용)_테헤란로지점(06-04-25)" xfId="1583"/>
    <cellStyle name="A_공설운동진입(가실행)_파주 BOOK CITY가실행내역" xfId="1584"/>
    <cellStyle name="A_공설운동진입(가실행)_파주 BOOK CITY가실행내역_B102 0401-06 - 토비스 낙산2차 견적-초안" xfId="1585"/>
    <cellStyle name="A_공설운동진입(가실행)_파주 BOOK CITY가실행내역_B102 0401-06 - 토비스 낙산2차 견적-초안_B102 0402-011 - 금익월드 갈산리공장(서산) 견적- 040216 제출ok" xfId="1586"/>
    <cellStyle name="A_공설운동진입(가실행)_파주 BOOK CITY가실행내역_B102 0401-06 - 토비스 낙산2차 견적-초안_B102 0402-011 - 금익월드 갈산리공장(서산) 견적- 040216 제출ok_테헤란로지점(06-04-25)" xfId="1587"/>
    <cellStyle name="A_공설운동진입(가실행)_파주 BOOK CITY가실행내역_B102 0401-06 - 토비스 낙산2차 견적-초안_B102 0402-012 - 안양 본백화점 리모델링 견적- 040226 제출" xfId="1588"/>
    <cellStyle name="A_공설운동진입(가실행)_파주 BOOK CITY가실행내역_B102 0401-06 - 토비스 낙산2차 견적-초안_B102 0402-012 - 안양 본백화점 리모델링 견적- 040226 제출_테헤란로지점(06-04-25)" xfId="1589"/>
    <cellStyle name="A_공설운동진입(가실행)_파주 BOOK CITY가실행내역_B102 0401-06 - 토비스 낙산2차 견적-초안_B102 0402-012 - 안양 본백화점 리모델링 견적- 040304 제출" xfId="1590"/>
    <cellStyle name="A_공설운동진입(가실행)_파주 BOOK CITY가실행내역_B102 0401-06 - 토비스 낙산2차 견적-초안_B102 0402-012 - 안양 본백화점 리모델링 견적- 040304 제출_테헤란로지점(06-04-25)" xfId="1591"/>
    <cellStyle name="A_공설운동진입(가실행)_파주 BOOK CITY가실행내역_B102 0401-06 - 토비스 낙산2차 견적-초안_B102 0402-11 - 금익월드 갈산리공장(서산) 견적- 040216 제출ok" xfId="1592"/>
    <cellStyle name="A_공설운동진입(가실행)_파주 BOOK CITY가실행내역_B102 0401-06 - 토비스 낙산2차 견적-초안_B102 0402-11 - 금익월드 갈산리공장(서산) 견적- 040216 제출ok_테헤란로지점(06-04-25)" xfId="1593"/>
    <cellStyle name="A_공설운동진입(가실행)_파주 BOOK CITY가실행내역_B102 0401-06 - 토비스 낙산2차 견적-초안_B102 0404-020 - Binsent H. UPS전원 견적-040424 제출 " xfId="1594"/>
    <cellStyle name="A_공설운동진입(가실행)_파주 BOOK CITY가실행내역_B102 0401-06 - 토비스 낙산2차 견적-초안_B102 0404-020 - Binsent H. UPS전원 견적-040424 제출 _테헤란로지점(06-04-25)" xfId="1595"/>
    <cellStyle name="A_공설운동진입(가실행)_파주 BOOK CITY가실행내역_B102 0401-06 - 토비스 낙산2차 견적-초안_B102 0404-020 - 빈센트병원2 ups" xfId="1596"/>
    <cellStyle name="A_공설운동진입(가실행)_파주 BOOK CITY가실행내역_B102 0401-06 - 토비스 낙산2차 견적-초안_B102 0404-020 - 빈센트병원2 ups_테헤란로지점(06-04-25)" xfId="1597"/>
    <cellStyle name="A_공설운동진입(가실행)_파주 BOOK CITY가실행내역_B102 0401-06 - 토비스 낙산2차 견적-초안_테헤란로지점(06-04-25)" xfId="1598"/>
    <cellStyle name="A_공설운동진입(가실행)_파주 BOOK CITY가실행내역_테헤란로지점(06-04-25)" xfId="1599"/>
    <cellStyle name="A_공설운동진입(가실행)_파주 북시티(이채)제출" xfId="1600"/>
    <cellStyle name="A_공설운동진입(가실행)_파주 북시티(이채)제출_B102 0401-06 - 토비스 낙산2차 견적-초안" xfId="1601"/>
    <cellStyle name="A_공설운동진입(가실행)_파주 북시티(이채)제출_B102 0401-06 - 토비스 낙산2차 견적-초안_B102 0402-011 - 금익월드 갈산리공장(서산) 견적- 040216 제출ok" xfId="1602"/>
    <cellStyle name="A_공설운동진입(가실행)_파주 북시티(이채)제출_B102 0401-06 - 토비스 낙산2차 견적-초안_B102 0402-011 - 금익월드 갈산리공장(서산) 견적- 040216 제출ok_테헤란로지점(06-04-25)" xfId="1603"/>
    <cellStyle name="A_공설운동진입(가실행)_파주 북시티(이채)제출_B102 0401-06 - 토비스 낙산2차 견적-초안_B102 0402-012 - 안양 본백화점 리모델링 견적- 040226 제출" xfId="1604"/>
    <cellStyle name="A_공설운동진입(가실행)_파주 북시티(이채)제출_B102 0401-06 - 토비스 낙산2차 견적-초안_B102 0402-012 - 안양 본백화점 리모델링 견적- 040226 제출_테헤란로지점(06-04-25)" xfId="1605"/>
    <cellStyle name="A_공설운동진입(가실행)_파주 북시티(이채)제출_B102 0401-06 - 토비스 낙산2차 견적-초안_B102 0402-012 - 안양 본백화점 리모델링 견적- 040304 제출" xfId="1606"/>
    <cellStyle name="A_공설운동진입(가실행)_파주 북시티(이채)제출_B102 0401-06 - 토비스 낙산2차 견적-초안_B102 0402-012 - 안양 본백화점 리모델링 견적- 040304 제출_테헤란로지점(06-04-25)" xfId="1607"/>
    <cellStyle name="A_공설운동진입(가실행)_파주 북시티(이채)제출_B102 0401-06 - 토비스 낙산2차 견적-초안_B102 0402-11 - 금익월드 갈산리공장(서산) 견적- 040216 제출ok" xfId="1608"/>
    <cellStyle name="A_공설운동진입(가실행)_파주 북시티(이채)제출_B102 0401-06 - 토비스 낙산2차 견적-초안_B102 0402-11 - 금익월드 갈산리공장(서산) 견적- 040216 제출ok_테헤란로지점(06-04-25)" xfId="1609"/>
    <cellStyle name="A_공설운동진입(가실행)_파주 북시티(이채)제출_B102 0401-06 - 토비스 낙산2차 견적-초안_B102 0404-020 - Binsent H. UPS전원 견적-040424 제출 " xfId="1610"/>
    <cellStyle name="A_공설운동진입(가실행)_파주 북시티(이채)제출_B102 0401-06 - 토비스 낙산2차 견적-초안_B102 0404-020 - Binsent H. UPS전원 견적-040424 제출 _테헤란로지점(06-04-25)" xfId="1611"/>
    <cellStyle name="A_공설운동진입(가실행)_파주 북시티(이채)제출_B102 0401-06 - 토비스 낙산2차 견적-초안_B102 0404-020 - 빈센트병원2 ups" xfId="1612"/>
    <cellStyle name="A_공설운동진입(가실행)_파주 북시티(이채)제출_B102 0401-06 - 토비스 낙산2차 견적-초안_B102 0404-020 - 빈센트병원2 ups_테헤란로지점(06-04-25)" xfId="1613"/>
    <cellStyle name="A_공설운동진입(가실행)_파주 북시티(이채)제출_B102 0401-06 - 토비스 낙산2차 견적-초안_테헤란로지점(06-04-25)" xfId="1614"/>
    <cellStyle name="A_공설운동진입(가실행)_파주 북시티(이채)제출_테헤란로지점(06-04-25)" xfId="1615"/>
    <cellStyle name="A_공설운동진입(가실행)_파주 북시티(전체)제출(변경전)" xfId="1616"/>
    <cellStyle name="A_공설운동진입(가실행)_파주 북시티(전체)제출(변경전)_B102 0401-06 - 토비스 낙산2차 견적-초안" xfId="1617"/>
    <cellStyle name="A_공설운동진입(가실행)_파주 북시티(전체)제출(변경전)_B102 0401-06 - 토비스 낙산2차 견적-초안_B102 0402-011 - 금익월드 갈산리공장(서산) 견적- 040216 제출ok" xfId="1618"/>
    <cellStyle name="A_공설운동진입(가실행)_파주 북시티(전체)제출(변경전)_B102 0401-06 - 토비스 낙산2차 견적-초안_B102 0402-011 - 금익월드 갈산리공장(서산) 견적- 040216 제출ok_테헤란로지점(06-04-25)" xfId="1619"/>
    <cellStyle name="A_공설운동진입(가실행)_파주 북시티(전체)제출(변경전)_B102 0401-06 - 토비스 낙산2차 견적-초안_B102 0402-012 - 안양 본백화점 리모델링 견적- 040226 제출" xfId="1620"/>
    <cellStyle name="A_공설운동진입(가실행)_파주 북시티(전체)제출(변경전)_B102 0401-06 - 토비스 낙산2차 견적-초안_B102 0402-012 - 안양 본백화점 리모델링 견적- 040226 제출_테헤란로지점(06-04-25)" xfId="1621"/>
    <cellStyle name="A_공설운동진입(가실행)_파주 북시티(전체)제출(변경전)_B102 0401-06 - 토비스 낙산2차 견적-초안_B102 0402-012 - 안양 본백화점 리모델링 견적- 040304 제출" xfId="1622"/>
    <cellStyle name="A_공설운동진입(가실행)_파주 북시티(전체)제출(변경전)_B102 0401-06 - 토비스 낙산2차 견적-초안_B102 0402-012 - 안양 본백화점 리모델링 견적- 040304 제출_테헤란로지점(06-04-25)" xfId="1623"/>
    <cellStyle name="A_공설운동진입(가실행)_파주 북시티(전체)제출(변경전)_B102 0401-06 - 토비스 낙산2차 견적-초안_B102 0402-11 - 금익월드 갈산리공장(서산) 견적- 040216 제출ok" xfId="1624"/>
    <cellStyle name="A_공설운동진입(가실행)_파주 북시티(전체)제출(변경전)_B102 0401-06 - 토비스 낙산2차 견적-초안_B102 0402-11 - 금익월드 갈산리공장(서산) 견적- 040216 제출ok_테헤란로지점(06-04-25)" xfId="1625"/>
    <cellStyle name="A_공설운동진입(가실행)_파주 북시티(전체)제출(변경전)_B102 0401-06 - 토비스 낙산2차 견적-초안_B102 0404-020 - Binsent H. UPS전원 견적-040424 제출 " xfId="1626"/>
    <cellStyle name="A_공설운동진입(가실행)_파주 북시티(전체)제출(변경전)_B102 0401-06 - 토비스 낙산2차 견적-초안_B102 0404-020 - Binsent H. UPS전원 견적-040424 제출 _테헤란로지점(06-04-25)" xfId="1627"/>
    <cellStyle name="A_공설운동진입(가실행)_파주 북시티(전체)제출(변경전)_B102 0401-06 - 토비스 낙산2차 견적-초안_B102 0404-020 - 빈센트병원2 ups" xfId="1628"/>
    <cellStyle name="A_공설운동진입(가실행)_파주 북시티(전체)제출(변경전)_B102 0401-06 - 토비스 낙산2차 견적-초안_B102 0404-020 - 빈센트병원2 ups_테헤란로지점(06-04-25)" xfId="1629"/>
    <cellStyle name="A_공설운동진입(가실행)_파주 북시티(전체)제출(변경전)_B102 0401-06 - 토비스 낙산2차 견적-초안_테헤란로지점(06-04-25)" xfId="1630"/>
    <cellStyle name="A_공설운동진입(가실행)_파주 북시티(전체)제출(변경전)_테헤란로지점(06-04-25)" xfId="1631"/>
    <cellStyle name="A_사본 - 파주 북시티(이채)" xfId="1632"/>
    <cellStyle name="A_사본 - 파주 북시티(이채)_B102 0401-06 - 토비스 낙산2차 견적-초안" xfId="1633"/>
    <cellStyle name="A_사본 - 파주 북시티(이채)_B102 0401-06 - 토비스 낙산2차 견적-초안_B102 0402-011 - 금익월드 갈산리공장(서산) 견적- 040216 제출ok" xfId="1634"/>
    <cellStyle name="A_사본 - 파주 북시티(이채)_B102 0401-06 - 토비스 낙산2차 견적-초안_B102 0402-011 - 금익월드 갈산리공장(서산) 견적- 040216 제출ok_테헤란로지점(06-04-25)" xfId="1635"/>
    <cellStyle name="A_사본 - 파주 북시티(이채)_B102 0401-06 - 토비스 낙산2차 견적-초안_B102 0402-012 - 안양 본백화점 리모델링 견적- 040226 제출" xfId="1636"/>
    <cellStyle name="A_사본 - 파주 북시티(이채)_B102 0401-06 - 토비스 낙산2차 견적-초안_B102 0402-012 - 안양 본백화점 리모델링 견적- 040226 제출_테헤란로지점(06-04-25)" xfId="1637"/>
    <cellStyle name="A_사본 - 파주 북시티(이채)_B102 0401-06 - 토비스 낙산2차 견적-초안_B102 0402-012 - 안양 본백화점 리모델링 견적- 040304 제출" xfId="1638"/>
    <cellStyle name="A_사본 - 파주 북시티(이채)_B102 0401-06 - 토비스 낙산2차 견적-초안_B102 0402-012 - 안양 본백화점 리모델링 견적- 040304 제출_테헤란로지점(06-04-25)" xfId="1639"/>
    <cellStyle name="A_사본 - 파주 북시티(이채)_B102 0401-06 - 토비스 낙산2차 견적-초안_B102 0402-11 - 금익월드 갈산리공장(서산) 견적- 040216 제출ok" xfId="1640"/>
    <cellStyle name="A_사본 - 파주 북시티(이채)_B102 0401-06 - 토비스 낙산2차 견적-초안_B102 0402-11 - 금익월드 갈산리공장(서산) 견적- 040216 제출ok_테헤란로지점(06-04-25)" xfId="1641"/>
    <cellStyle name="A_사본 - 파주 북시티(이채)_B102 0401-06 - 토비스 낙산2차 견적-초안_B102 0404-020 - Binsent H. UPS전원 견적-040424 제출 " xfId="1642"/>
    <cellStyle name="A_사본 - 파주 북시티(이채)_B102 0401-06 - 토비스 낙산2차 견적-초안_B102 0404-020 - Binsent H. UPS전원 견적-040424 제출 _테헤란로지점(06-04-25)" xfId="1643"/>
    <cellStyle name="A_사본 - 파주 북시티(이채)_B102 0401-06 - 토비스 낙산2차 견적-초안_B102 0404-020 - 빈센트병원2 ups" xfId="1644"/>
    <cellStyle name="A_사본 - 파주 북시티(이채)_B102 0401-06 - 토비스 낙산2차 견적-초안_B102 0404-020 - 빈센트병원2 ups_테헤란로지점(06-04-25)" xfId="1645"/>
    <cellStyle name="A_사본 - 파주 북시티(이채)_B102 0401-06 - 토비스 낙산2차 견적-초안_테헤란로지점(06-04-25)" xfId="1646"/>
    <cellStyle name="A_사본 - 파주 북시티(이채)_테헤란로지점(06-04-25)" xfId="1647"/>
    <cellStyle name="A_총괄표(한자용)" xfId="1648"/>
    <cellStyle name="A_총괄표(한자용)_B102 0401-06 - 토비스 낙산2차 견적-초안" xfId="1649"/>
    <cellStyle name="A_총괄표(한자용)_B102 0401-06 - 토비스 낙산2차 견적-초안_B102 0402-011 - 금익월드 갈산리공장(서산) 견적- 040216 제출ok" xfId="1650"/>
    <cellStyle name="A_총괄표(한자용)_B102 0401-06 - 토비스 낙산2차 견적-초안_B102 0402-011 - 금익월드 갈산리공장(서산) 견적- 040216 제출ok_테헤란로지점(06-04-25)" xfId="1651"/>
    <cellStyle name="A_총괄표(한자용)_B102 0401-06 - 토비스 낙산2차 견적-초안_B102 0402-012 - 안양 본백화점 리모델링 견적- 040226 제출" xfId="1652"/>
    <cellStyle name="A_총괄표(한자용)_B102 0401-06 - 토비스 낙산2차 견적-초안_B102 0402-012 - 안양 본백화점 리모델링 견적- 040226 제출_테헤란로지점(06-04-25)" xfId="1653"/>
    <cellStyle name="A_총괄표(한자용)_B102 0401-06 - 토비스 낙산2차 견적-초안_B102 0402-012 - 안양 본백화점 리모델링 견적- 040304 제출" xfId="1654"/>
    <cellStyle name="A_총괄표(한자용)_B102 0401-06 - 토비스 낙산2차 견적-초안_B102 0402-012 - 안양 본백화점 리모델링 견적- 040304 제출_테헤란로지점(06-04-25)" xfId="1655"/>
    <cellStyle name="A_총괄표(한자용)_B102 0401-06 - 토비스 낙산2차 견적-초안_B102 0402-11 - 금익월드 갈산리공장(서산) 견적- 040216 제출ok" xfId="1656"/>
    <cellStyle name="A_총괄표(한자용)_B102 0401-06 - 토비스 낙산2차 견적-초안_B102 0402-11 - 금익월드 갈산리공장(서산) 견적- 040216 제출ok_테헤란로지점(06-04-25)" xfId="1657"/>
    <cellStyle name="A_총괄표(한자용)_B102 0401-06 - 토비스 낙산2차 견적-초안_B102 0404-020 - Binsent H. UPS전원 견적-040424 제출 " xfId="1658"/>
    <cellStyle name="A_총괄표(한자용)_B102 0401-06 - 토비스 낙산2차 견적-초안_B102 0404-020 - Binsent H. UPS전원 견적-040424 제출 _테헤란로지점(06-04-25)" xfId="1659"/>
    <cellStyle name="A_총괄표(한자용)_B102 0401-06 - 토비스 낙산2차 견적-초안_B102 0404-020 - 빈센트병원2 ups" xfId="1660"/>
    <cellStyle name="A_총괄표(한자용)_B102 0401-06 - 토비스 낙산2차 견적-초안_B102 0404-020 - 빈센트병원2 ups_테헤란로지점(06-04-25)" xfId="1661"/>
    <cellStyle name="A_총괄표(한자용)_B102 0401-06 - 토비스 낙산2차 견적-초안_테헤란로지점(06-04-25)" xfId="1662"/>
    <cellStyle name="A_총괄표(한자용)_테헤란로지점(06-04-25)" xfId="1663"/>
    <cellStyle name="A_토목내역서" xfId="1664"/>
    <cellStyle name="A_토목내역서_B102 0401-06 - 토비스 낙산2차 견적-초안" xfId="1665"/>
    <cellStyle name="A_토목내역서_B102 0401-06 - 토비스 낙산2차 견적-초안_B102 0402-011 - 금익월드 갈산리공장(서산) 견적- 040216 제출ok" xfId="1666"/>
    <cellStyle name="A_토목내역서_B102 0401-06 - 토비스 낙산2차 견적-초안_B102 0402-011 - 금익월드 갈산리공장(서산) 견적- 040216 제출ok_테헤란로지점(06-04-25)" xfId="1667"/>
    <cellStyle name="A_토목내역서_B102 0401-06 - 토비스 낙산2차 견적-초안_B102 0402-012 - 안양 본백화점 리모델링 견적- 040226 제출" xfId="1668"/>
    <cellStyle name="A_토목내역서_B102 0401-06 - 토비스 낙산2차 견적-초안_B102 0402-012 - 안양 본백화점 리모델링 견적- 040226 제출_테헤란로지점(06-04-25)" xfId="1669"/>
    <cellStyle name="A_토목내역서_B102 0401-06 - 토비스 낙산2차 견적-초안_B102 0402-012 - 안양 본백화점 리모델링 견적- 040304 제출" xfId="1670"/>
    <cellStyle name="A_토목내역서_B102 0401-06 - 토비스 낙산2차 견적-초안_B102 0402-012 - 안양 본백화점 리모델링 견적- 040304 제출_테헤란로지점(06-04-25)" xfId="1671"/>
    <cellStyle name="A_토목내역서_B102 0401-06 - 토비스 낙산2차 견적-초안_B102 0402-11 - 금익월드 갈산리공장(서산) 견적- 040216 제출ok" xfId="1672"/>
    <cellStyle name="A_토목내역서_B102 0401-06 - 토비스 낙산2차 견적-초안_B102 0402-11 - 금익월드 갈산리공장(서산) 견적- 040216 제출ok_테헤란로지점(06-04-25)" xfId="1673"/>
    <cellStyle name="A_토목내역서_B102 0401-06 - 토비스 낙산2차 견적-초안_B102 0404-020 - Binsent H. UPS전원 견적-040424 제출 " xfId="1674"/>
    <cellStyle name="A_토목내역서_B102 0401-06 - 토비스 낙산2차 견적-초안_B102 0404-020 - Binsent H. UPS전원 견적-040424 제출 _테헤란로지점(06-04-25)" xfId="1675"/>
    <cellStyle name="A_토목내역서_B102 0401-06 - 토비스 낙산2차 견적-초안_B102 0404-020 - 빈센트병원2 ups" xfId="1676"/>
    <cellStyle name="A_토목내역서_B102 0401-06 - 토비스 낙산2차 견적-초안_B102 0404-020 - 빈센트병원2 ups_테헤란로지점(06-04-25)" xfId="1677"/>
    <cellStyle name="A_토목내역서_B102 0401-06 - 토비스 낙산2차 견적-초안_테헤란로지점(06-04-25)" xfId="1678"/>
    <cellStyle name="A_토목내역서_BOOKCITY(전기)" xfId="1679"/>
    <cellStyle name="A_토목내역서_BOOKCITY(전기)_B102 0401-06 - 토비스 낙산2차 견적-초안" xfId="1680"/>
    <cellStyle name="A_토목내역서_BOOKCITY(전기)_B102 0401-06 - 토비스 낙산2차 견적-초안_B102 0402-011 - 금익월드 갈산리공장(서산) 견적- 040216 제출ok" xfId="1681"/>
    <cellStyle name="A_토목내역서_BOOKCITY(전기)_B102 0401-06 - 토비스 낙산2차 견적-초안_B102 0402-011 - 금익월드 갈산리공장(서산) 견적- 040216 제출ok_테헤란로지점(06-04-25)" xfId="1682"/>
    <cellStyle name="A_토목내역서_BOOKCITY(전기)_B102 0401-06 - 토비스 낙산2차 견적-초안_B102 0402-012 - 안양 본백화점 리모델링 견적- 040226 제출" xfId="1683"/>
    <cellStyle name="A_토목내역서_BOOKCITY(전기)_B102 0401-06 - 토비스 낙산2차 견적-초안_B102 0402-012 - 안양 본백화점 리모델링 견적- 040226 제출_테헤란로지점(06-04-25)" xfId="1684"/>
    <cellStyle name="A_토목내역서_BOOKCITY(전기)_B102 0401-06 - 토비스 낙산2차 견적-초안_B102 0402-012 - 안양 본백화점 리모델링 견적- 040304 제출" xfId="1685"/>
    <cellStyle name="A_토목내역서_BOOKCITY(전기)_B102 0401-06 - 토비스 낙산2차 견적-초안_B102 0402-012 - 안양 본백화점 리모델링 견적- 040304 제출_테헤란로지점(06-04-25)" xfId="1686"/>
    <cellStyle name="A_토목내역서_BOOKCITY(전기)_B102 0401-06 - 토비스 낙산2차 견적-초안_B102 0402-11 - 금익월드 갈산리공장(서산) 견적- 040216 제출ok" xfId="1687"/>
    <cellStyle name="A_토목내역서_BOOKCITY(전기)_B102 0401-06 - 토비스 낙산2차 견적-초안_B102 0402-11 - 금익월드 갈산리공장(서산) 견적- 040216 제출ok_테헤란로지점(06-04-25)" xfId="1688"/>
    <cellStyle name="A_토목내역서_BOOKCITY(전기)_B102 0401-06 - 토비스 낙산2차 견적-초안_B102 0404-020 - Binsent H. UPS전원 견적-040424 제출 " xfId="1689"/>
    <cellStyle name="A_토목내역서_BOOKCITY(전기)_B102 0401-06 - 토비스 낙산2차 견적-초안_B102 0404-020 - Binsent H. UPS전원 견적-040424 제출 _테헤란로지점(06-04-25)" xfId="1690"/>
    <cellStyle name="A_토목내역서_BOOKCITY(전기)_B102 0401-06 - 토비스 낙산2차 견적-초안_B102 0404-020 - 빈센트병원2 ups" xfId="1691"/>
    <cellStyle name="A_토목내역서_BOOKCITY(전기)_B102 0401-06 - 토비스 낙산2차 견적-초안_B102 0404-020 - 빈센트병원2 ups_테헤란로지점(06-04-25)" xfId="1692"/>
    <cellStyle name="A_토목내역서_BOOKCITY(전기)_B102 0401-06 - 토비스 낙산2차 견적-초안_테헤란로지점(06-04-25)" xfId="1693"/>
    <cellStyle name="A_토목내역서_BOOKCITY(전기)_테헤란로지점(06-04-25)" xfId="1694"/>
    <cellStyle name="A_토목내역서_공설운동진입(가실행)" xfId="1695"/>
    <cellStyle name="A_토목내역서_공설운동진입(가실행)_B102 0401-06 - 토비스 낙산2차 견적-초안" xfId="1696"/>
    <cellStyle name="A_토목내역서_공설운동진입(가실행)_B102 0401-06 - 토비스 낙산2차 견적-초안_B102 0402-011 - 금익월드 갈산리공장(서산) 견적- 040216 제출ok" xfId="1697"/>
    <cellStyle name="A_토목내역서_공설운동진입(가실행)_B102 0401-06 - 토비스 낙산2차 견적-초안_B102 0402-011 - 금익월드 갈산리공장(서산) 견적- 040216 제출ok_테헤란로지점(06-04-25)" xfId="1698"/>
    <cellStyle name="A_토목내역서_공설운동진입(가실행)_B102 0401-06 - 토비스 낙산2차 견적-초안_B102 0402-012 - 안양 본백화점 리모델링 견적- 040226 제출" xfId="1699"/>
    <cellStyle name="A_토목내역서_공설운동진입(가실행)_B102 0401-06 - 토비스 낙산2차 견적-초안_B102 0402-012 - 안양 본백화점 리모델링 견적- 040226 제출_테헤란로지점(06-04-25)" xfId="1700"/>
    <cellStyle name="A_토목내역서_공설운동진입(가실행)_B102 0401-06 - 토비스 낙산2차 견적-초안_B102 0402-012 - 안양 본백화점 리모델링 견적- 040304 제출" xfId="1701"/>
    <cellStyle name="A_토목내역서_공설운동진입(가실행)_B102 0401-06 - 토비스 낙산2차 견적-초안_B102 0402-012 - 안양 본백화점 리모델링 견적- 040304 제출_테헤란로지점(06-04-25)" xfId="1702"/>
    <cellStyle name="A_토목내역서_공설운동진입(가실행)_B102 0401-06 - 토비스 낙산2차 견적-초안_B102 0402-11 - 금익월드 갈산리공장(서산) 견적- 040216 제출ok" xfId="1703"/>
    <cellStyle name="A_토목내역서_공설운동진입(가실행)_B102 0401-06 - 토비스 낙산2차 견적-초안_B102 0402-11 - 금익월드 갈산리공장(서산) 견적- 040216 제출ok_테헤란로지점(06-04-25)" xfId="1704"/>
    <cellStyle name="A_토목내역서_공설운동진입(가실행)_B102 0401-06 - 토비스 낙산2차 견적-초안_B102 0404-020 - Binsent H. UPS전원 견적-040424 제출 " xfId="1705"/>
    <cellStyle name="A_토목내역서_공설운동진입(가실행)_B102 0401-06 - 토비스 낙산2차 견적-초안_B102 0404-020 - Binsent H. UPS전원 견적-040424 제출 _테헤란로지점(06-04-25)" xfId="1706"/>
    <cellStyle name="A_토목내역서_공설운동진입(가실행)_B102 0401-06 - 토비스 낙산2차 견적-초안_B102 0404-020 - 빈센트병원2 ups" xfId="1707"/>
    <cellStyle name="A_토목내역서_공설운동진입(가실행)_B102 0401-06 - 토비스 낙산2차 견적-초안_B102 0404-020 - 빈센트병원2 ups_테헤란로지점(06-04-25)" xfId="1708"/>
    <cellStyle name="A_토목내역서_공설운동진입(가실행)_B102 0401-06 - 토비스 낙산2차 견적-초안_테헤란로지점(06-04-25)" xfId="1709"/>
    <cellStyle name="A_토목내역서_공설운동진입(가실행)_BOOKCITY(전기)" xfId="1710"/>
    <cellStyle name="A_토목내역서_공설운동진입(가실행)_BOOKCITY(전기)_B102 0401-06 - 토비스 낙산2차 견적-초안" xfId="1711"/>
    <cellStyle name="A_토목내역서_공설운동진입(가실행)_BOOKCITY(전기)_B102 0401-06 - 토비스 낙산2차 견적-초안_B102 0402-011 - 금익월드 갈산리공장(서산) 견적- 040216 제출ok" xfId="1712"/>
    <cellStyle name="A_토목내역서_공설운동진입(가실행)_BOOKCITY(전기)_B102 0401-06 - 토비스 낙산2차 견적-초안_B102 0402-011 - 금익월드 갈산리공장(서산) 견적- 040216 제출ok_테헤란로지점(06-04-25)" xfId="1713"/>
    <cellStyle name="A_토목내역서_공설운동진입(가실행)_BOOKCITY(전기)_B102 0401-06 - 토비스 낙산2차 견적-초안_B102 0402-012 - 안양 본백화점 리모델링 견적- 040226 제출" xfId="1714"/>
    <cellStyle name="A_토목내역서_공설운동진입(가실행)_BOOKCITY(전기)_B102 0401-06 - 토비스 낙산2차 견적-초안_B102 0402-012 - 안양 본백화점 리모델링 견적- 040226 제출_테헤란로지점(06-04-25)" xfId="1715"/>
    <cellStyle name="A_토목내역서_공설운동진입(가실행)_BOOKCITY(전기)_B102 0401-06 - 토비스 낙산2차 견적-초안_B102 0402-012 - 안양 본백화점 리모델링 견적- 040304 제출" xfId="1716"/>
    <cellStyle name="A_토목내역서_공설운동진입(가실행)_BOOKCITY(전기)_B102 0401-06 - 토비스 낙산2차 견적-초안_B102 0402-012 - 안양 본백화점 리모델링 견적- 040304 제출_테헤란로지점(06-04-25)" xfId="1717"/>
    <cellStyle name="A_토목내역서_공설운동진입(가실행)_BOOKCITY(전기)_B102 0401-06 - 토비스 낙산2차 견적-초안_B102 0402-11 - 금익월드 갈산리공장(서산) 견적- 040216 제출ok" xfId="1718"/>
    <cellStyle name="A_토목내역서_공설운동진입(가실행)_BOOKCITY(전기)_B102 0401-06 - 토비스 낙산2차 견적-초안_B102 0402-11 - 금익월드 갈산리공장(서산) 견적- 040216 제출ok_테헤란로지점(06-04-25)" xfId="1719"/>
    <cellStyle name="A_토목내역서_공설운동진입(가실행)_BOOKCITY(전기)_B102 0401-06 - 토비스 낙산2차 견적-초안_B102 0404-020 - Binsent H. UPS전원 견적-040424 제출 " xfId="1720"/>
    <cellStyle name="A_토목내역서_공설운동진입(가실행)_BOOKCITY(전기)_B102 0401-06 - 토비스 낙산2차 견적-초안_B102 0404-020 - Binsent H. UPS전원 견적-040424 제출 _테헤란로지점(06-04-25)" xfId="1721"/>
    <cellStyle name="A_토목내역서_공설운동진입(가실행)_BOOKCITY(전기)_B102 0401-06 - 토비스 낙산2차 견적-초안_B102 0404-020 - 빈센트병원2 ups" xfId="1722"/>
    <cellStyle name="A_토목내역서_공설운동진입(가실행)_BOOKCITY(전기)_B102 0401-06 - 토비스 낙산2차 견적-초안_B102 0404-020 - 빈센트병원2 ups_테헤란로지점(06-04-25)" xfId="1723"/>
    <cellStyle name="A_토목내역서_공설운동진입(가실행)_BOOKCITY(전기)_B102 0401-06 - 토비스 낙산2차 견적-초안_테헤란로지점(06-04-25)" xfId="1724"/>
    <cellStyle name="A_토목내역서_공설운동진입(가실행)_BOOKCITY(전기)_테헤란로지점(06-04-25)" xfId="1725"/>
    <cellStyle name="A_토목내역서_공설운동진입(가실행)_사본 - 파주 북시티(이채)" xfId="1726"/>
    <cellStyle name="A_토목내역서_공설운동진입(가실행)_사본 - 파주 북시티(이채)_B102 0401-06 - 토비스 낙산2차 견적-초안" xfId="1727"/>
    <cellStyle name="A_토목내역서_공설운동진입(가실행)_사본 - 파주 북시티(이채)_B102 0401-06 - 토비스 낙산2차 견적-초안_B102 0402-011 - 금익월드 갈산리공장(서산) 견적- 040216 제출ok" xfId="1728"/>
    <cellStyle name="A_토목내역서_공설운동진입(가실행)_사본 - 파주 북시티(이채)_B102 0401-06 - 토비스 낙산2차 견적-초안_B102 0402-011 - 금익월드 갈산리공장(서산) 견적- 040216 제출ok_테헤란로지점(06-04-25)" xfId="1729"/>
    <cellStyle name="A_토목내역서_공설운동진입(가실행)_사본 - 파주 북시티(이채)_B102 0401-06 - 토비스 낙산2차 견적-초안_B102 0402-012 - 안양 본백화점 리모델링 견적- 040226 제출" xfId="1730"/>
    <cellStyle name="A_토목내역서_공설운동진입(가실행)_사본 - 파주 북시티(이채)_B102 0401-06 - 토비스 낙산2차 견적-초안_B102 0402-012 - 안양 본백화점 리모델링 견적- 040226 제출_테헤란로지점(06-04-25)" xfId="1731"/>
    <cellStyle name="A_토목내역서_공설운동진입(가실행)_사본 - 파주 북시티(이채)_B102 0401-06 - 토비스 낙산2차 견적-초안_B102 0402-012 - 안양 본백화점 리모델링 견적- 040304 제출" xfId="1732"/>
    <cellStyle name="A_토목내역서_공설운동진입(가실행)_사본 - 파주 북시티(이채)_B102 0401-06 - 토비스 낙산2차 견적-초안_B102 0402-012 - 안양 본백화점 리모델링 견적- 040304 제출_테헤란로지점(06-04-25)" xfId="1733"/>
    <cellStyle name="A_토목내역서_공설운동진입(가실행)_사본 - 파주 북시티(이채)_B102 0401-06 - 토비스 낙산2차 견적-초안_B102 0402-11 - 금익월드 갈산리공장(서산) 견적- 040216 제출ok" xfId="1734"/>
    <cellStyle name="A_토목내역서_공설운동진입(가실행)_사본 - 파주 북시티(이채)_B102 0401-06 - 토비스 낙산2차 견적-초안_B102 0402-11 - 금익월드 갈산리공장(서산) 견적- 040216 제출ok_테헤란로지점(06-04-25)" xfId="1735"/>
    <cellStyle name="A_토목내역서_공설운동진입(가실행)_사본 - 파주 북시티(이채)_B102 0401-06 - 토비스 낙산2차 견적-초안_B102 0404-020 - Binsent H. UPS전원 견적-040424 제출 " xfId="1736"/>
    <cellStyle name="A_토목내역서_공설운동진입(가실행)_사본 - 파주 북시티(이채)_B102 0401-06 - 토비스 낙산2차 견적-초안_B102 0404-020 - Binsent H. UPS전원 견적-040424 제출 _테헤란로지점(06-04-25)" xfId="1737"/>
    <cellStyle name="A_토목내역서_공설운동진입(가실행)_사본 - 파주 북시티(이채)_B102 0401-06 - 토비스 낙산2차 견적-초안_B102 0404-020 - 빈센트병원2 ups" xfId="1738"/>
    <cellStyle name="A_토목내역서_공설운동진입(가실행)_사본 - 파주 북시티(이채)_B102 0401-06 - 토비스 낙산2차 견적-초안_B102 0404-020 - 빈센트병원2 ups_테헤란로지점(06-04-25)" xfId="1739"/>
    <cellStyle name="A_토목내역서_공설운동진입(가실행)_사본 - 파주 북시티(이채)_B102 0401-06 - 토비스 낙산2차 견적-초안_테헤란로지점(06-04-25)" xfId="1740"/>
    <cellStyle name="A_토목내역서_공설운동진입(가실행)_사본 - 파주 북시티(이채)_테헤란로지점(06-04-25)" xfId="1741"/>
    <cellStyle name="A_토목내역서_공설운동진입(가실행)_테헤란로지점(06-04-25)" xfId="1742"/>
    <cellStyle name="A_토목내역서_공설운동진입(가실행)_파주 BOOK CITY(통보용)" xfId="1743"/>
    <cellStyle name="A_토목내역서_공설운동진입(가실행)_파주 BOOK CITY(통보용)_B102 0401-06 - 토비스 낙산2차 견적-초안" xfId="1744"/>
    <cellStyle name="A_토목내역서_공설운동진입(가실행)_파주 BOOK CITY(통보용)_B102 0401-06 - 토비스 낙산2차 견적-초안_B102 0402-011 - 금익월드 갈산리공장(서산) 견적- 040216 제출ok" xfId="1745"/>
    <cellStyle name="A_토목내역서_공설운동진입(가실행)_파주 BOOK CITY(통보용)_B102 0401-06 - 토비스 낙산2차 견적-초안_B102 0402-011 - 금익월드 갈산리공장(서산) 견적- 040216 제출ok_테헤란로지점(06-04-25)" xfId="1746"/>
    <cellStyle name="A_토목내역서_공설운동진입(가실행)_파주 BOOK CITY(통보용)_B102 0401-06 - 토비스 낙산2차 견적-초안_B102 0402-012 - 안양 본백화점 리모델링 견적- 040226 제출" xfId="1747"/>
    <cellStyle name="A_토목내역서_공설운동진입(가실행)_파주 BOOK CITY(통보용)_B102 0401-06 - 토비스 낙산2차 견적-초안_B102 0402-012 - 안양 본백화점 리모델링 견적- 040226 제출_테헤란로지점(06-04-25)" xfId="1748"/>
    <cellStyle name="A_토목내역서_공설운동진입(가실행)_파주 BOOK CITY(통보용)_B102 0401-06 - 토비스 낙산2차 견적-초안_B102 0402-012 - 안양 본백화점 리모델링 견적- 040304 제출" xfId="1749"/>
    <cellStyle name="A_토목내역서_공설운동진입(가실행)_파주 BOOK CITY(통보용)_B102 0401-06 - 토비스 낙산2차 견적-초안_B102 0402-012 - 안양 본백화점 리모델링 견적- 040304 제출_테헤란로지점(06-04-25)" xfId="1750"/>
    <cellStyle name="A_토목내역서_공설운동진입(가실행)_파주 BOOK CITY(통보용)_B102 0401-06 - 토비스 낙산2차 견적-초안_B102 0402-11 - 금익월드 갈산리공장(서산) 견적- 040216 제출ok" xfId="1751"/>
    <cellStyle name="A_토목내역서_공설운동진입(가실행)_파주 BOOK CITY(통보용)_B102 0401-06 - 토비스 낙산2차 견적-초안_B102 0402-11 - 금익월드 갈산리공장(서산) 견적- 040216 제출ok_테헤란로지점(06-04-25)" xfId="1752"/>
    <cellStyle name="A_토목내역서_공설운동진입(가실행)_파주 BOOK CITY(통보용)_B102 0401-06 - 토비스 낙산2차 견적-초안_B102 0404-020 - Binsent H. UPS전원 견적-040424 제출 " xfId="1753"/>
    <cellStyle name="A_토목내역서_공설운동진입(가실행)_파주 BOOK CITY(통보용)_B102 0401-06 - 토비스 낙산2차 견적-초안_B102 0404-020 - Binsent H. UPS전원 견적-040424 제출 _테헤란로지점(06-04-25)" xfId="1754"/>
    <cellStyle name="A_토목내역서_공설운동진입(가실행)_파주 BOOK CITY(통보용)_B102 0401-06 - 토비스 낙산2차 견적-초안_B102 0404-020 - 빈센트병원2 ups" xfId="1755"/>
    <cellStyle name="A_토목내역서_공설운동진입(가실행)_파주 BOOK CITY(통보용)_B102 0401-06 - 토비스 낙산2차 견적-초안_B102 0404-020 - 빈센트병원2 ups_테헤란로지점(06-04-25)" xfId="1756"/>
    <cellStyle name="A_토목내역서_공설운동진입(가실행)_파주 BOOK CITY(통보용)_B102 0401-06 - 토비스 낙산2차 견적-초안_테헤란로지점(06-04-25)" xfId="1757"/>
    <cellStyle name="A_토목내역서_공설운동진입(가실행)_파주 BOOK CITY(통보용)_테헤란로지점(06-04-25)" xfId="1758"/>
    <cellStyle name="A_토목내역서_공설운동진입(가실행)_파주 BOOK CITY가실행내역" xfId="1759"/>
    <cellStyle name="A_토목내역서_공설운동진입(가실행)_파주 BOOK CITY가실행내역_B102 0401-06 - 토비스 낙산2차 견적-초안" xfId="1760"/>
    <cellStyle name="A_토목내역서_공설운동진입(가실행)_파주 BOOK CITY가실행내역_B102 0401-06 - 토비스 낙산2차 견적-초안_B102 0402-011 - 금익월드 갈산리공장(서산) 견적- 040216 제출ok" xfId="1761"/>
    <cellStyle name="A_토목내역서_공설운동진입(가실행)_파주 BOOK CITY가실행내역_B102 0401-06 - 토비스 낙산2차 견적-초안_B102 0402-011 - 금익월드 갈산리공장(서산) 견적- 040216 제출ok_테헤란로지점(06-04-25)" xfId="1762"/>
    <cellStyle name="A_토목내역서_공설운동진입(가실행)_파주 BOOK CITY가실행내역_B102 0401-06 - 토비스 낙산2차 견적-초안_B102 0402-012 - 안양 본백화점 리모델링 견적- 040226 제출" xfId="1763"/>
    <cellStyle name="A_토목내역서_공설운동진입(가실행)_파주 BOOK CITY가실행내역_B102 0401-06 - 토비스 낙산2차 견적-초안_B102 0402-012 - 안양 본백화점 리모델링 견적- 040226 제출_테헤란로지점(06-04-25)" xfId="1764"/>
    <cellStyle name="A_토목내역서_공설운동진입(가실행)_파주 BOOK CITY가실행내역_B102 0401-06 - 토비스 낙산2차 견적-초안_B102 0402-012 - 안양 본백화점 리모델링 견적- 040304 제출" xfId="1765"/>
    <cellStyle name="A_토목내역서_공설운동진입(가실행)_파주 BOOK CITY가실행내역_B102 0401-06 - 토비스 낙산2차 견적-초안_B102 0402-012 - 안양 본백화점 리모델링 견적- 040304 제출_테헤란로지점(06-04-25)" xfId="1766"/>
    <cellStyle name="A_토목내역서_공설운동진입(가실행)_파주 BOOK CITY가실행내역_B102 0401-06 - 토비스 낙산2차 견적-초안_B102 0402-11 - 금익월드 갈산리공장(서산) 견적- 040216 제출ok" xfId="1767"/>
    <cellStyle name="A_토목내역서_공설운동진입(가실행)_파주 BOOK CITY가실행내역_B102 0401-06 - 토비스 낙산2차 견적-초안_B102 0402-11 - 금익월드 갈산리공장(서산) 견적- 040216 제출ok_테헤란로지점(06-04-25)" xfId="1768"/>
    <cellStyle name="A_토목내역서_공설운동진입(가실행)_파주 BOOK CITY가실행내역_B102 0401-06 - 토비스 낙산2차 견적-초안_B102 0404-020 - Binsent H. UPS전원 견적-040424 제출 " xfId="1769"/>
    <cellStyle name="A_토목내역서_공설운동진입(가실행)_파주 BOOK CITY가실행내역_B102 0401-06 - 토비스 낙산2차 견적-초안_B102 0404-020 - Binsent H. UPS전원 견적-040424 제출 _테헤란로지점(06-04-25)" xfId="1770"/>
    <cellStyle name="A_토목내역서_공설운동진입(가실행)_파주 BOOK CITY가실행내역_B102 0401-06 - 토비스 낙산2차 견적-초안_B102 0404-020 - 빈센트병원2 ups" xfId="1771"/>
    <cellStyle name="A_토목내역서_공설운동진입(가실행)_파주 BOOK CITY가실행내역_B102 0401-06 - 토비스 낙산2차 견적-초안_B102 0404-020 - 빈센트병원2 ups_테헤란로지점(06-04-25)" xfId="1772"/>
    <cellStyle name="A_토목내역서_공설운동진입(가실행)_파주 BOOK CITY가실행내역_B102 0401-06 - 토비스 낙산2차 견적-초안_테헤란로지점(06-04-25)" xfId="1773"/>
    <cellStyle name="A_토목내역서_공설운동진입(가실행)_파주 BOOK CITY가실행내역_테헤란로지점(06-04-25)" xfId="1774"/>
    <cellStyle name="A_토목내역서_공설운동진입(가실행)_파주 북시티(이채)제출" xfId="1775"/>
    <cellStyle name="A_토목내역서_공설운동진입(가실행)_파주 북시티(이채)제출_B102 0401-06 - 토비스 낙산2차 견적-초안" xfId="1776"/>
    <cellStyle name="A_토목내역서_공설운동진입(가실행)_파주 북시티(이채)제출_B102 0401-06 - 토비스 낙산2차 견적-초안_B102 0402-011 - 금익월드 갈산리공장(서산) 견적- 040216 제출ok" xfId="1777"/>
    <cellStyle name="A_토목내역서_공설운동진입(가실행)_파주 북시티(이채)제출_B102 0401-06 - 토비스 낙산2차 견적-초안_B102 0402-011 - 금익월드 갈산리공장(서산) 견적- 040216 제출ok_테헤란로지점(06-04-25)" xfId="1778"/>
    <cellStyle name="A_토목내역서_공설운동진입(가실행)_파주 북시티(이채)제출_B102 0401-06 - 토비스 낙산2차 견적-초안_B102 0402-012 - 안양 본백화점 리모델링 견적- 040226 제출" xfId="1779"/>
    <cellStyle name="A_토목내역서_공설운동진입(가실행)_파주 북시티(이채)제출_B102 0401-06 - 토비스 낙산2차 견적-초안_B102 0402-012 - 안양 본백화점 리모델링 견적- 040226 제출_테헤란로지점(06-04-25)" xfId="1780"/>
    <cellStyle name="A_토목내역서_공설운동진입(가실행)_파주 북시티(이채)제출_B102 0401-06 - 토비스 낙산2차 견적-초안_B102 0402-012 - 안양 본백화점 리모델링 견적- 040304 제출" xfId="1781"/>
    <cellStyle name="A_토목내역서_공설운동진입(가실행)_파주 북시티(이채)제출_B102 0401-06 - 토비스 낙산2차 견적-초안_B102 0402-012 - 안양 본백화점 리모델링 견적- 040304 제출_테헤란로지점(06-04-25)" xfId="1782"/>
    <cellStyle name="A_토목내역서_공설운동진입(가실행)_파주 북시티(이채)제출_B102 0401-06 - 토비스 낙산2차 견적-초안_B102 0402-11 - 금익월드 갈산리공장(서산) 견적- 040216 제출ok" xfId="1783"/>
    <cellStyle name="A_토목내역서_공설운동진입(가실행)_파주 북시티(이채)제출_B102 0401-06 - 토비스 낙산2차 견적-초안_B102 0402-11 - 금익월드 갈산리공장(서산) 견적- 040216 제출ok_테헤란로지점(06-04-25)" xfId="1784"/>
    <cellStyle name="A_토목내역서_공설운동진입(가실행)_파주 북시티(이채)제출_B102 0401-06 - 토비스 낙산2차 견적-초안_B102 0404-020 - Binsent H. UPS전원 견적-040424 제출 " xfId="1785"/>
    <cellStyle name="A_토목내역서_공설운동진입(가실행)_파주 북시티(이채)제출_B102 0401-06 - 토비스 낙산2차 견적-초안_B102 0404-020 - Binsent H. UPS전원 견적-040424 제출 _테헤란로지점(06-04-25)" xfId="1786"/>
    <cellStyle name="A_토목내역서_공설운동진입(가실행)_파주 북시티(이채)제출_B102 0401-06 - 토비스 낙산2차 견적-초안_B102 0404-020 - 빈센트병원2 ups" xfId="1787"/>
    <cellStyle name="A_토목내역서_공설운동진입(가실행)_파주 북시티(이채)제출_B102 0401-06 - 토비스 낙산2차 견적-초안_B102 0404-020 - 빈센트병원2 ups_테헤란로지점(06-04-25)" xfId="1788"/>
    <cellStyle name="A_토목내역서_공설운동진입(가실행)_파주 북시티(이채)제출_B102 0401-06 - 토비스 낙산2차 견적-초안_테헤란로지점(06-04-25)" xfId="1789"/>
    <cellStyle name="A_토목내역서_공설운동진입(가실행)_파주 북시티(이채)제출_테헤란로지점(06-04-25)" xfId="1790"/>
    <cellStyle name="A_토목내역서_공설운동진입(가실행)_파주 북시티(전체)제출(변경전)" xfId="1791"/>
    <cellStyle name="A_토목내역서_공설운동진입(가실행)_파주 북시티(전체)제출(변경전)_B102 0401-06 - 토비스 낙산2차 견적-초안" xfId="1792"/>
    <cellStyle name="A_토목내역서_공설운동진입(가실행)_파주 북시티(전체)제출(변경전)_B102 0401-06 - 토비스 낙산2차 견적-초안_B102 0402-011 - 금익월드 갈산리공장(서산) 견적- 040216 제출ok" xfId="1793"/>
    <cellStyle name="A_토목내역서_공설운동진입(가실행)_파주 북시티(전체)제출(변경전)_B102 0401-06 - 토비스 낙산2차 견적-초안_B102 0402-011 - 금익월드 갈산리공장(서산) 견적- 040216 제출ok_테헤란로지점(06-04-25)" xfId="1794"/>
    <cellStyle name="A_토목내역서_공설운동진입(가실행)_파주 북시티(전체)제출(변경전)_B102 0401-06 - 토비스 낙산2차 견적-초안_B102 0402-012 - 안양 본백화점 리모델링 견적- 040226 제출" xfId="1795"/>
    <cellStyle name="A_토목내역서_공설운동진입(가실행)_파주 북시티(전체)제출(변경전)_B102 0401-06 - 토비스 낙산2차 견적-초안_B102 0402-012 - 안양 본백화점 리모델링 견적- 040226 제출_테헤란로지점(06-04-25)" xfId="1796"/>
    <cellStyle name="A_토목내역서_공설운동진입(가실행)_파주 북시티(전체)제출(변경전)_B102 0401-06 - 토비스 낙산2차 견적-초안_B102 0402-012 - 안양 본백화점 리모델링 견적- 040304 제출" xfId="1797"/>
    <cellStyle name="A_토목내역서_공설운동진입(가실행)_파주 북시티(전체)제출(변경전)_B102 0401-06 - 토비스 낙산2차 견적-초안_B102 0402-012 - 안양 본백화점 리모델링 견적- 040304 제출_테헤란로지점(06-04-25)" xfId="1798"/>
    <cellStyle name="A_토목내역서_공설운동진입(가실행)_파주 북시티(전체)제출(변경전)_B102 0401-06 - 토비스 낙산2차 견적-초안_B102 0402-11 - 금익월드 갈산리공장(서산) 견적- 040216 제출ok" xfId="1799"/>
    <cellStyle name="A_토목내역서_공설운동진입(가실행)_파주 북시티(전체)제출(변경전)_B102 0401-06 - 토비스 낙산2차 견적-초안_B102 0402-11 - 금익월드 갈산리공장(서산) 견적- 040216 제출ok_테헤란로지점(06-04-25)" xfId="1800"/>
    <cellStyle name="A_토목내역서_공설운동진입(가실행)_파주 북시티(전체)제출(변경전)_B102 0401-06 - 토비스 낙산2차 견적-초안_B102 0404-020 - Binsent H. UPS전원 견적-040424 제출 " xfId="1801"/>
    <cellStyle name="A_토목내역서_공설운동진입(가실행)_파주 북시티(전체)제출(변경전)_B102 0401-06 - 토비스 낙산2차 견적-초안_B102 0404-020 - Binsent H. UPS전원 견적-040424 제출 _테헤란로지점(06-04-25)" xfId="1802"/>
    <cellStyle name="A_토목내역서_공설운동진입(가실행)_파주 북시티(전체)제출(변경전)_B102 0401-06 - 토비스 낙산2차 견적-초안_B102 0404-020 - 빈센트병원2 ups" xfId="1803"/>
    <cellStyle name="A_토목내역서_공설운동진입(가실행)_파주 북시티(전체)제출(변경전)_B102 0401-06 - 토비스 낙산2차 견적-초안_B102 0404-020 - 빈센트병원2 ups_테헤란로지점(06-04-25)" xfId="1804"/>
    <cellStyle name="A_토목내역서_공설운동진입(가실행)_파주 북시티(전체)제출(변경전)_B102 0401-06 - 토비스 낙산2차 견적-초안_테헤란로지점(06-04-25)" xfId="1805"/>
    <cellStyle name="A_토목내역서_공설운동진입(가실행)_파주 북시티(전체)제출(변경전)_테헤란로지점(06-04-25)" xfId="1806"/>
    <cellStyle name="A_토목내역서_사본 - 파주 북시티(이채)" xfId="1807"/>
    <cellStyle name="A_토목내역서_사본 - 파주 북시티(이채)_B102 0401-06 - 토비스 낙산2차 견적-초안" xfId="1808"/>
    <cellStyle name="A_토목내역서_사본 - 파주 북시티(이채)_B102 0401-06 - 토비스 낙산2차 견적-초안_B102 0402-011 - 금익월드 갈산리공장(서산) 견적- 040216 제출ok" xfId="1809"/>
    <cellStyle name="A_토목내역서_사본 - 파주 북시티(이채)_B102 0401-06 - 토비스 낙산2차 견적-초안_B102 0402-011 - 금익월드 갈산리공장(서산) 견적- 040216 제출ok_테헤란로지점(06-04-25)" xfId="1810"/>
    <cellStyle name="A_토목내역서_사본 - 파주 북시티(이채)_B102 0401-06 - 토비스 낙산2차 견적-초안_B102 0402-012 - 안양 본백화점 리모델링 견적- 040226 제출" xfId="1811"/>
    <cellStyle name="A_토목내역서_사본 - 파주 북시티(이채)_B102 0401-06 - 토비스 낙산2차 견적-초안_B102 0402-012 - 안양 본백화점 리모델링 견적- 040226 제출_테헤란로지점(06-04-25)" xfId="1812"/>
    <cellStyle name="A_토목내역서_사본 - 파주 북시티(이채)_B102 0401-06 - 토비스 낙산2차 견적-초안_B102 0402-012 - 안양 본백화점 리모델링 견적- 040304 제출" xfId="1813"/>
    <cellStyle name="A_토목내역서_사본 - 파주 북시티(이채)_B102 0401-06 - 토비스 낙산2차 견적-초안_B102 0402-012 - 안양 본백화점 리모델링 견적- 040304 제출_테헤란로지점(06-04-25)" xfId="1814"/>
    <cellStyle name="A_토목내역서_사본 - 파주 북시티(이채)_B102 0401-06 - 토비스 낙산2차 견적-초안_B102 0402-11 - 금익월드 갈산리공장(서산) 견적- 040216 제출ok" xfId="1815"/>
    <cellStyle name="A_토목내역서_사본 - 파주 북시티(이채)_B102 0401-06 - 토비스 낙산2차 견적-초안_B102 0402-11 - 금익월드 갈산리공장(서산) 견적- 040216 제출ok_테헤란로지점(06-04-25)" xfId="1816"/>
    <cellStyle name="A_토목내역서_사본 - 파주 북시티(이채)_B102 0401-06 - 토비스 낙산2차 견적-초안_B102 0404-020 - Binsent H. UPS전원 견적-040424 제출 " xfId="1817"/>
    <cellStyle name="A_토목내역서_사본 - 파주 북시티(이채)_B102 0401-06 - 토비스 낙산2차 견적-초안_B102 0404-020 - Binsent H. UPS전원 견적-040424 제출 _테헤란로지점(06-04-25)" xfId="1818"/>
    <cellStyle name="A_토목내역서_사본 - 파주 북시티(이채)_B102 0401-06 - 토비스 낙산2차 견적-초안_B102 0404-020 - 빈센트병원2 ups" xfId="1819"/>
    <cellStyle name="A_토목내역서_사본 - 파주 북시티(이채)_B102 0401-06 - 토비스 낙산2차 견적-초안_B102 0404-020 - 빈센트병원2 ups_테헤란로지점(06-04-25)" xfId="1820"/>
    <cellStyle name="A_토목내역서_사본 - 파주 북시티(이채)_B102 0401-06 - 토비스 낙산2차 견적-초안_테헤란로지점(06-04-25)" xfId="1821"/>
    <cellStyle name="A_토목내역서_사본 - 파주 북시티(이채)_테헤란로지점(06-04-25)" xfId="1822"/>
    <cellStyle name="A_토목내역서_테헤란로지점(06-04-25)" xfId="1823"/>
    <cellStyle name="A_토목내역서_파주 BOOK CITY(통보용)" xfId="1824"/>
    <cellStyle name="A_토목내역서_파주 BOOK CITY(통보용)_B102 0401-06 - 토비스 낙산2차 견적-초안" xfId="1825"/>
    <cellStyle name="A_토목내역서_파주 BOOK CITY(통보용)_B102 0401-06 - 토비스 낙산2차 견적-초안_B102 0402-011 - 금익월드 갈산리공장(서산) 견적- 040216 제출ok" xfId="1826"/>
    <cellStyle name="A_토목내역서_파주 BOOK CITY(통보용)_B102 0401-06 - 토비스 낙산2차 견적-초안_B102 0402-011 - 금익월드 갈산리공장(서산) 견적- 040216 제출ok_테헤란로지점(06-04-25)" xfId="1827"/>
    <cellStyle name="A_토목내역서_파주 BOOK CITY(통보용)_B102 0401-06 - 토비스 낙산2차 견적-초안_B102 0402-012 - 안양 본백화점 리모델링 견적- 040226 제출" xfId="1828"/>
    <cellStyle name="A_토목내역서_파주 BOOK CITY(통보용)_B102 0401-06 - 토비스 낙산2차 견적-초안_B102 0402-012 - 안양 본백화점 리모델링 견적- 040226 제출_테헤란로지점(06-04-25)" xfId="1829"/>
    <cellStyle name="A_토목내역서_파주 BOOK CITY(통보용)_B102 0401-06 - 토비스 낙산2차 견적-초안_B102 0402-012 - 안양 본백화점 리모델링 견적- 040304 제출" xfId="1830"/>
    <cellStyle name="A_토목내역서_파주 BOOK CITY(통보용)_B102 0401-06 - 토비스 낙산2차 견적-초안_B102 0402-012 - 안양 본백화점 리모델링 견적- 040304 제출_테헤란로지점(06-04-25)" xfId="1831"/>
    <cellStyle name="A_토목내역서_파주 BOOK CITY(통보용)_B102 0401-06 - 토비스 낙산2차 견적-초안_B102 0402-11 - 금익월드 갈산리공장(서산) 견적- 040216 제출ok" xfId="1832"/>
    <cellStyle name="A_토목내역서_파주 BOOK CITY(통보용)_B102 0401-06 - 토비스 낙산2차 견적-초안_B102 0402-11 - 금익월드 갈산리공장(서산) 견적- 040216 제출ok_테헤란로지점(06-04-25)" xfId="1833"/>
    <cellStyle name="A_토목내역서_파주 BOOK CITY(통보용)_B102 0401-06 - 토비스 낙산2차 견적-초안_B102 0404-020 - Binsent H. UPS전원 견적-040424 제출 " xfId="1834"/>
    <cellStyle name="A_토목내역서_파주 BOOK CITY(통보용)_B102 0401-06 - 토비스 낙산2차 견적-초안_B102 0404-020 - Binsent H. UPS전원 견적-040424 제출 _테헤란로지점(06-04-25)" xfId="1835"/>
    <cellStyle name="A_토목내역서_파주 BOOK CITY(통보용)_B102 0401-06 - 토비스 낙산2차 견적-초안_B102 0404-020 - 빈센트병원2 ups" xfId="1836"/>
    <cellStyle name="A_토목내역서_파주 BOOK CITY(통보용)_B102 0401-06 - 토비스 낙산2차 견적-초안_B102 0404-020 - 빈센트병원2 ups_테헤란로지점(06-04-25)" xfId="1837"/>
    <cellStyle name="A_토목내역서_파주 BOOK CITY(통보용)_B102 0401-06 - 토비스 낙산2차 견적-초안_테헤란로지점(06-04-25)" xfId="1838"/>
    <cellStyle name="A_토목내역서_파주 BOOK CITY(통보용)_테헤란로지점(06-04-25)" xfId="1839"/>
    <cellStyle name="A_토목내역서_파주 BOOK CITY가실행내역" xfId="1840"/>
    <cellStyle name="A_토목내역서_파주 BOOK CITY가실행내역_B102 0401-06 - 토비스 낙산2차 견적-초안" xfId="1841"/>
    <cellStyle name="A_토목내역서_파주 BOOK CITY가실행내역_B102 0401-06 - 토비스 낙산2차 견적-초안_B102 0402-011 - 금익월드 갈산리공장(서산) 견적- 040216 제출ok" xfId="1842"/>
    <cellStyle name="A_토목내역서_파주 BOOK CITY가실행내역_B102 0401-06 - 토비스 낙산2차 견적-초안_B102 0402-011 - 금익월드 갈산리공장(서산) 견적- 040216 제출ok_테헤란로지점(06-04-25)" xfId="1843"/>
    <cellStyle name="A_토목내역서_파주 BOOK CITY가실행내역_B102 0401-06 - 토비스 낙산2차 견적-초안_B102 0402-012 - 안양 본백화점 리모델링 견적- 040226 제출" xfId="1844"/>
    <cellStyle name="A_토목내역서_파주 BOOK CITY가실행내역_B102 0401-06 - 토비스 낙산2차 견적-초안_B102 0402-012 - 안양 본백화점 리모델링 견적- 040226 제출_테헤란로지점(06-04-25)" xfId="1845"/>
    <cellStyle name="A_토목내역서_파주 BOOK CITY가실행내역_B102 0401-06 - 토비스 낙산2차 견적-초안_B102 0402-012 - 안양 본백화점 리모델링 견적- 040304 제출" xfId="1846"/>
    <cellStyle name="A_토목내역서_파주 BOOK CITY가실행내역_B102 0401-06 - 토비스 낙산2차 견적-초안_B102 0402-012 - 안양 본백화점 리모델링 견적- 040304 제출_테헤란로지점(06-04-25)" xfId="1847"/>
    <cellStyle name="A_토목내역서_파주 BOOK CITY가실행내역_B102 0401-06 - 토비스 낙산2차 견적-초안_B102 0402-11 - 금익월드 갈산리공장(서산) 견적- 040216 제출ok" xfId="1848"/>
    <cellStyle name="A_토목내역서_파주 BOOK CITY가실행내역_B102 0401-06 - 토비스 낙산2차 견적-초안_B102 0402-11 - 금익월드 갈산리공장(서산) 견적- 040216 제출ok_테헤란로지점(06-04-25)" xfId="1849"/>
    <cellStyle name="A_토목내역서_파주 BOOK CITY가실행내역_B102 0401-06 - 토비스 낙산2차 견적-초안_B102 0404-020 - Binsent H. UPS전원 견적-040424 제출 " xfId="1850"/>
    <cellStyle name="A_토목내역서_파주 BOOK CITY가실행내역_B102 0401-06 - 토비스 낙산2차 견적-초안_B102 0404-020 - Binsent H. UPS전원 견적-040424 제출 _테헤란로지점(06-04-25)" xfId="1851"/>
    <cellStyle name="A_토목내역서_파주 BOOK CITY가실행내역_B102 0401-06 - 토비스 낙산2차 견적-초안_B102 0404-020 - 빈센트병원2 ups" xfId="1852"/>
    <cellStyle name="A_토목내역서_파주 BOOK CITY가실행내역_B102 0401-06 - 토비스 낙산2차 견적-초안_B102 0404-020 - 빈센트병원2 ups_테헤란로지점(06-04-25)" xfId="1853"/>
    <cellStyle name="A_토목내역서_파주 BOOK CITY가실행내역_B102 0401-06 - 토비스 낙산2차 견적-초안_테헤란로지점(06-04-25)" xfId="1854"/>
    <cellStyle name="A_토목내역서_파주 BOOK CITY가실행내역_테헤란로지점(06-04-25)" xfId="1855"/>
    <cellStyle name="A_토목내역서_파주 북시티(이채)제출" xfId="1856"/>
    <cellStyle name="A_토목내역서_파주 북시티(이채)제출_B102 0401-06 - 토비스 낙산2차 견적-초안" xfId="1857"/>
    <cellStyle name="A_토목내역서_파주 북시티(이채)제출_B102 0401-06 - 토비스 낙산2차 견적-초안_B102 0402-011 - 금익월드 갈산리공장(서산) 견적- 040216 제출ok" xfId="1858"/>
    <cellStyle name="A_토목내역서_파주 북시티(이채)제출_B102 0401-06 - 토비스 낙산2차 견적-초안_B102 0402-011 - 금익월드 갈산리공장(서산) 견적- 040216 제출ok_테헤란로지점(06-04-25)" xfId="1859"/>
    <cellStyle name="A_토목내역서_파주 북시티(이채)제출_B102 0401-06 - 토비스 낙산2차 견적-초안_B102 0402-012 - 안양 본백화점 리모델링 견적- 040226 제출" xfId="1860"/>
    <cellStyle name="A_토목내역서_파주 북시티(이채)제출_B102 0401-06 - 토비스 낙산2차 견적-초안_B102 0402-012 - 안양 본백화점 리모델링 견적- 040226 제출_테헤란로지점(06-04-25)" xfId="1861"/>
    <cellStyle name="A_토목내역서_파주 북시티(이채)제출_B102 0401-06 - 토비스 낙산2차 견적-초안_B102 0402-012 - 안양 본백화점 리모델링 견적- 040304 제출" xfId="1862"/>
    <cellStyle name="A_토목내역서_파주 북시티(이채)제출_B102 0401-06 - 토비스 낙산2차 견적-초안_B102 0402-012 - 안양 본백화점 리모델링 견적- 040304 제출_테헤란로지점(06-04-25)" xfId="1863"/>
    <cellStyle name="A_토목내역서_파주 북시티(이채)제출_B102 0401-06 - 토비스 낙산2차 견적-초안_B102 0402-11 - 금익월드 갈산리공장(서산) 견적- 040216 제출ok" xfId="1864"/>
    <cellStyle name="A_토목내역서_파주 북시티(이채)제출_B102 0401-06 - 토비스 낙산2차 견적-초안_B102 0402-11 - 금익월드 갈산리공장(서산) 견적- 040216 제출ok_테헤란로지점(06-04-25)" xfId="1865"/>
    <cellStyle name="A_토목내역서_파주 북시티(이채)제출_B102 0401-06 - 토비스 낙산2차 견적-초안_B102 0404-020 - Binsent H. UPS전원 견적-040424 제출 " xfId="1866"/>
    <cellStyle name="A_토목내역서_파주 북시티(이채)제출_B102 0401-06 - 토비스 낙산2차 견적-초안_B102 0404-020 - Binsent H. UPS전원 견적-040424 제출 _테헤란로지점(06-04-25)" xfId="1867"/>
    <cellStyle name="A_토목내역서_파주 북시티(이채)제출_B102 0401-06 - 토비스 낙산2차 견적-초안_B102 0404-020 - 빈센트병원2 ups" xfId="1868"/>
    <cellStyle name="A_토목내역서_파주 북시티(이채)제출_B102 0401-06 - 토비스 낙산2차 견적-초안_B102 0404-020 - 빈센트병원2 ups_테헤란로지점(06-04-25)" xfId="1869"/>
    <cellStyle name="A_토목내역서_파주 북시티(이채)제출_B102 0401-06 - 토비스 낙산2차 견적-초안_테헤란로지점(06-04-25)" xfId="1870"/>
    <cellStyle name="A_토목내역서_파주 북시티(이채)제출_테헤란로지점(06-04-25)" xfId="1871"/>
    <cellStyle name="A_토목내역서_파주 북시티(전체)제출(변경전)" xfId="1872"/>
    <cellStyle name="A_토목내역서_파주 북시티(전체)제출(변경전)_B102 0401-06 - 토비스 낙산2차 견적-초안" xfId="1873"/>
    <cellStyle name="A_토목내역서_파주 북시티(전체)제출(변경전)_B102 0401-06 - 토비스 낙산2차 견적-초안_B102 0402-011 - 금익월드 갈산리공장(서산) 견적- 040216 제출ok" xfId="1874"/>
    <cellStyle name="A_토목내역서_파주 북시티(전체)제출(변경전)_B102 0401-06 - 토비스 낙산2차 견적-초안_B102 0402-011 - 금익월드 갈산리공장(서산) 견적- 040216 제출ok_테헤란로지점(06-04-25)" xfId="1875"/>
    <cellStyle name="A_토목내역서_파주 북시티(전체)제출(변경전)_B102 0401-06 - 토비스 낙산2차 견적-초안_B102 0402-012 - 안양 본백화점 리모델링 견적- 040226 제출" xfId="1876"/>
    <cellStyle name="A_토목내역서_파주 북시티(전체)제출(변경전)_B102 0401-06 - 토비스 낙산2차 견적-초안_B102 0402-012 - 안양 본백화점 리모델링 견적- 040226 제출_테헤란로지점(06-04-25)" xfId="1877"/>
    <cellStyle name="A_토목내역서_파주 북시티(전체)제출(변경전)_B102 0401-06 - 토비스 낙산2차 견적-초안_B102 0402-012 - 안양 본백화점 리모델링 견적- 040304 제출" xfId="1878"/>
    <cellStyle name="A_토목내역서_파주 북시티(전체)제출(변경전)_B102 0401-06 - 토비스 낙산2차 견적-초안_B102 0402-012 - 안양 본백화점 리모델링 견적- 040304 제출_테헤란로지점(06-04-25)" xfId="1879"/>
    <cellStyle name="A_토목내역서_파주 북시티(전체)제출(변경전)_B102 0401-06 - 토비스 낙산2차 견적-초안_B102 0402-11 - 금익월드 갈산리공장(서산) 견적- 040216 제출ok" xfId="1880"/>
    <cellStyle name="A_토목내역서_파주 북시티(전체)제출(변경전)_B102 0401-06 - 토비스 낙산2차 견적-초안_B102 0402-11 - 금익월드 갈산리공장(서산) 견적- 040216 제출ok_테헤란로지점(06-04-25)" xfId="1881"/>
    <cellStyle name="A_토목내역서_파주 북시티(전체)제출(변경전)_B102 0401-06 - 토비스 낙산2차 견적-초안_B102 0404-020 - Binsent H. UPS전원 견적-040424 제출 " xfId="1882"/>
    <cellStyle name="A_토목내역서_파주 북시티(전체)제출(변경전)_B102 0401-06 - 토비스 낙산2차 견적-초안_B102 0404-020 - Binsent H. UPS전원 견적-040424 제출 _테헤란로지점(06-04-25)" xfId="1883"/>
    <cellStyle name="A_토목내역서_파주 북시티(전체)제출(변경전)_B102 0401-06 - 토비스 낙산2차 견적-초안_B102 0404-020 - 빈센트병원2 ups" xfId="1884"/>
    <cellStyle name="A_토목내역서_파주 북시티(전체)제출(변경전)_B102 0401-06 - 토비스 낙산2차 견적-초안_B102 0404-020 - 빈센트병원2 ups_테헤란로지점(06-04-25)" xfId="1885"/>
    <cellStyle name="A_토목내역서_파주 북시티(전체)제출(변경전)_B102 0401-06 - 토비스 낙산2차 견적-초안_테헤란로지점(06-04-25)" xfId="1886"/>
    <cellStyle name="A_토목내역서_파주 북시티(전체)제출(변경전)_테헤란로지점(06-04-25)" xfId="1887"/>
    <cellStyle name="A_파주 BOOK CITY(통보용)" xfId="1888"/>
    <cellStyle name="A_파주 BOOK CITY(통보용)_B102 0401-06 - 토비스 낙산2차 견적-초안" xfId="1889"/>
    <cellStyle name="A_파주 BOOK CITY(통보용)_B102 0401-06 - 토비스 낙산2차 견적-초안_B102 0402-011 - 금익월드 갈산리공장(서산) 견적- 040216 제출ok" xfId="1890"/>
    <cellStyle name="A_파주 BOOK CITY(통보용)_B102 0401-06 - 토비스 낙산2차 견적-초안_B102 0402-011 - 금익월드 갈산리공장(서산) 견적- 040216 제출ok_테헤란로지점(06-04-25)" xfId="1891"/>
    <cellStyle name="A_파주 BOOK CITY(통보용)_B102 0401-06 - 토비스 낙산2차 견적-초안_B102 0402-012 - 안양 본백화점 리모델링 견적- 040226 제출" xfId="1892"/>
    <cellStyle name="A_파주 BOOK CITY(통보용)_B102 0401-06 - 토비스 낙산2차 견적-초안_B102 0402-012 - 안양 본백화점 리모델링 견적- 040226 제출_테헤란로지점(06-04-25)" xfId="1893"/>
    <cellStyle name="A_파주 BOOK CITY(통보용)_B102 0401-06 - 토비스 낙산2차 견적-초안_B102 0402-012 - 안양 본백화점 리모델링 견적- 040304 제출" xfId="1894"/>
    <cellStyle name="A_파주 BOOK CITY(통보용)_B102 0401-06 - 토비스 낙산2차 견적-초안_B102 0402-012 - 안양 본백화점 리모델링 견적- 040304 제출_테헤란로지점(06-04-25)" xfId="1895"/>
    <cellStyle name="A_파주 BOOK CITY(통보용)_B102 0401-06 - 토비스 낙산2차 견적-초안_B102 0402-11 - 금익월드 갈산리공장(서산) 견적- 040216 제출ok" xfId="1896"/>
    <cellStyle name="A_파주 BOOK CITY(통보용)_B102 0401-06 - 토비스 낙산2차 견적-초안_B102 0402-11 - 금익월드 갈산리공장(서산) 견적- 040216 제출ok_테헤란로지점(06-04-25)" xfId="1897"/>
    <cellStyle name="A_파주 BOOK CITY(통보용)_B102 0401-06 - 토비스 낙산2차 견적-초안_B102 0404-020 - Binsent H. UPS전원 견적-040424 제출 " xfId="1898"/>
    <cellStyle name="A_파주 BOOK CITY(통보용)_B102 0401-06 - 토비스 낙산2차 견적-초안_B102 0404-020 - Binsent H. UPS전원 견적-040424 제출 _테헤란로지점(06-04-25)" xfId="1899"/>
    <cellStyle name="A_파주 BOOK CITY(통보용)_B102 0401-06 - 토비스 낙산2차 견적-초안_B102 0404-020 - 빈센트병원2 ups" xfId="1900"/>
    <cellStyle name="A_파주 BOOK CITY(통보용)_B102 0401-06 - 토비스 낙산2차 견적-초안_B102 0404-020 - 빈센트병원2 ups_테헤란로지점(06-04-25)" xfId="1901"/>
    <cellStyle name="A_파주 BOOK CITY(통보용)_B102 0401-06 - 토비스 낙산2차 견적-초안_테헤란로지점(06-04-25)" xfId="1902"/>
    <cellStyle name="A_파주 BOOK CITY(통보용)_테헤란로지점(06-04-25)" xfId="1903"/>
    <cellStyle name="A_파주 BOOK CITY가실행내역" xfId="1904"/>
    <cellStyle name="A_파주 BOOK CITY가실행내역_B102 0401-06 - 토비스 낙산2차 견적-초안" xfId="1905"/>
    <cellStyle name="A_파주 BOOK CITY가실행내역_B102 0401-06 - 토비스 낙산2차 견적-초안_B102 0402-011 - 금익월드 갈산리공장(서산) 견적- 040216 제출ok" xfId="1906"/>
    <cellStyle name="A_파주 BOOK CITY가실행내역_B102 0401-06 - 토비스 낙산2차 견적-초안_B102 0402-011 - 금익월드 갈산리공장(서산) 견적- 040216 제출ok_테헤란로지점(06-04-25)" xfId="1907"/>
    <cellStyle name="A_파주 BOOK CITY가실행내역_B102 0401-06 - 토비스 낙산2차 견적-초안_B102 0402-012 - 안양 본백화점 리모델링 견적- 040226 제출" xfId="1908"/>
    <cellStyle name="A_파주 BOOK CITY가실행내역_B102 0401-06 - 토비스 낙산2차 견적-초안_B102 0402-012 - 안양 본백화점 리모델링 견적- 040226 제출_테헤란로지점(06-04-25)" xfId="1909"/>
    <cellStyle name="A_파주 BOOK CITY가실행내역_B102 0401-06 - 토비스 낙산2차 견적-초안_B102 0402-012 - 안양 본백화점 리모델링 견적- 040304 제출" xfId="1910"/>
    <cellStyle name="A_파주 BOOK CITY가실행내역_B102 0401-06 - 토비스 낙산2차 견적-초안_B102 0402-012 - 안양 본백화점 리모델링 견적- 040304 제출_테헤란로지점(06-04-25)" xfId="1911"/>
    <cellStyle name="A_파주 BOOK CITY가실행내역_B102 0401-06 - 토비스 낙산2차 견적-초안_B102 0402-11 - 금익월드 갈산리공장(서산) 견적- 040216 제출ok" xfId="1912"/>
    <cellStyle name="A_파주 BOOK CITY가실행내역_B102 0401-06 - 토비스 낙산2차 견적-초안_B102 0402-11 - 금익월드 갈산리공장(서산) 견적- 040216 제출ok_테헤란로지점(06-04-25)" xfId="1913"/>
    <cellStyle name="A_파주 BOOK CITY가실행내역_B102 0401-06 - 토비스 낙산2차 견적-초안_B102 0404-020 - Binsent H. UPS전원 견적-040424 제출 " xfId="1914"/>
    <cellStyle name="A_파주 BOOK CITY가실행내역_B102 0401-06 - 토비스 낙산2차 견적-초안_B102 0404-020 - Binsent H. UPS전원 견적-040424 제출 _테헤란로지점(06-04-25)" xfId="1915"/>
    <cellStyle name="A_파주 BOOK CITY가실행내역_B102 0401-06 - 토비스 낙산2차 견적-초안_B102 0404-020 - 빈센트병원2 ups" xfId="1916"/>
    <cellStyle name="A_파주 BOOK CITY가실행내역_B102 0401-06 - 토비스 낙산2차 견적-초안_B102 0404-020 - 빈센트병원2 ups_테헤란로지점(06-04-25)" xfId="1917"/>
    <cellStyle name="A_파주 BOOK CITY가실행내역_B102 0401-06 - 토비스 낙산2차 견적-초안_테헤란로지점(06-04-25)" xfId="1918"/>
    <cellStyle name="A_파주 BOOK CITY가실행내역_테헤란로지점(06-04-25)" xfId="1919"/>
    <cellStyle name="A_파주 북시티(이채)제출" xfId="1920"/>
    <cellStyle name="A_파주 북시티(이채)제출_B102 0401-06 - 토비스 낙산2차 견적-초안" xfId="1921"/>
    <cellStyle name="A_파주 북시티(이채)제출_B102 0401-06 - 토비스 낙산2차 견적-초안_B102 0402-011 - 금익월드 갈산리공장(서산) 견적- 040216 제출ok" xfId="1922"/>
    <cellStyle name="A_파주 북시티(이채)제출_B102 0401-06 - 토비스 낙산2차 견적-초안_B102 0402-011 - 금익월드 갈산리공장(서산) 견적- 040216 제출ok_테헤란로지점(06-04-25)" xfId="1923"/>
    <cellStyle name="A_파주 북시티(이채)제출_B102 0401-06 - 토비스 낙산2차 견적-초안_B102 0402-012 - 안양 본백화점 리모델링 견적- 040226 제출" xfId="1924"/>
    <cellStyle name="A_파주 북시티(이채)제출_B102 0401-06 - 토비스 낙산2차 견적-초안_B102 0402-012 - 안양 본백화점 리모델링 견적- 040226 제출_테헤란로지점(06-04-25)" xfId="1925"/>
    <cellStyle name="A_파주 북시티(이채)제출_B102 0401-06 - 토비스 낙산2차 견적-초안_B102 0402-012 - 안양 본백화점 리모델링 견적- 040304 제출" xfId="1926"/>
    <cellStyle name="A_파주 북시티(이채)제출_B102 0401-06 - 토비스 낙산2차 견적-초안_B102 0402-012 - 안양 본백화점 리모델링 견적- 040304 제출_테헤란로지점(06-04-25)" xfId="1927"/>
    <cellStyle name="A_파주 북시티(이채)제출_B102 0401-06 - 토비스 낙산2차 견적-초안_B102 0402-11 - 금익월드 갈산리공장(서산) 견적- 040216 제출ok" xfId="1928"/>
    <cellStyle name="A_파주 북시티(이채)제출_B102 0401-06 - 토비스 낙산2차 견적-초안_B102 0402-11 - 금익월드 갈산리공장(서산) 견적- 040216 제출ok_테헤란로지점(06-04-25)" xfId="1929"/>
    <cellStyle name="A_파주 북시티(이채)제출_B102 0401-06 - 토비스 낙산2차 견적-초안_B102 0404-020 - Binsent H. UPS전원 견적-040424 제출 " xfId="1930"/>
    <cellStyle name="A_파주 북시티(이채)제출_B102 0401-06 - 토비스 낙산2차 견적-초안_B102 0404-020 - Binsent H. UPS전원 견적-040424 제출 _테헤란로지점(06-04-25)" xfId="1931"/>
    <cellStyle name="A_파주 북시티(이채)제출_B102 0401-06 - 토비스 낙산2차 견적-초안_B102 0404-020 - 빈센트병원2 ups" xfId="1932"/>
    <cellStyle name="A_파주 북시티(이채)제출_B102 0401-06 - 토비스 낙산2차 견적-초안_B102 0404-020 - 빈센트병원2 ups_테헤란로지점(06-04-25)" xfId="1933"/>
    <cellStyle name="A_파주 북시티(이채)제출_B102 0401-06 - 토비스 낙산2차 견적-초안_테헤란로지점(06-04-25)" xfId="1934"/>
    <cellStyle name="A_파주 북시티(이채)제출_테헤란로지점(06-04-25)" xfId="1935"/>
    <cellStyle name="A_파주 북시티(전체)제출(변경전)" xfId="1936"/>
    <cellStyle name="A_파주 북시티(전체)제출(변경전)_B102 0401-06 - 토비스 낙산2차 견적-초안" xfId="1937"/>
    <cellStyle name="A_파주 북시티(전체)제출(변경전)_B102 0401-06 - 토비스 낙산2차 견적-초안_B102 0402-011 - 금익월드 갈산리공장(서산) 견적- 040216 제출ok" xfId="1938"/>
    <cellStyle name="A_파주 북시티(전체)제출(변경전)_B102 0401-06 - 토비스 낙산2차 견적-초안_B102 0402-011 - 금익월드 갈산리공장(서산) 견적- 040216 제출ok_테헤란로지점(06-04-25)" xfId="1939"/>
    <cellStyle name="A_파주 북시티(전체)제출(변경전)_B102 0401-06 - 토비스 낙산2차 견적-초안_B102 0402-012 - 안양 본백화점 리모델링 견적- 040226 제출" xfId="1940"/>
    <cellStyle name="A_파주 북시티(전체)제출(변경전)_B102 0401-06 - 토비스 낙산2차 견적-초안_B102 0402-012 - 안양 본백화점 리모델링 견적- 040226 제출_테헤란로지점(06-04-25)" xfId="1941"/>
    <cellStyle name="A_파주 북시티(전체)제출(변경전)_B102 0401-06 - 토비스 낙산2차 견적-초안_B102 0402-012 - 안양 본백화점 리모델링 견적- 040304 제출" xfId="1942"/>
    <cellStyle name="A_파주 북시티(전체)제출(변경전)_B102 0401-06 - 토비스 낙산2차 견적-초안_B102 0402-012 - 안양 본백화점 리모델링 견적- 040304 제출_테헤란로지점(06-04-25)" xfId="1943"/>
    <cellStyle name="A_파주 북시티(전체)제출(변경전)_B102 0401-06 - 토비스 낙산2차 견적-초안_B102 0402-11 - 금익월드 갈산리공장(서산) 견적- 040216 제출ok" xfId="1944"/>
    <cellStyle name="A_파주 북시티(전체)제출(변경전)_B102 0401-06 - 토비스 낙산2차 견적-초안_B102 0402-11 - 금익월드 갈산리공장(서산) 견적- 040216 제출ok_테헤란로지점(06-04-25)" xfId="1945"/>
    <cellStyle name="A_파주 북시티(전체)제출(변경전)_B102 0401-06 - 토비스 낙산2차 견적-초안_B102 0404-020 - Binsent H. UPS전원 견적-040424 제출 " xfId="1946"/>
    <cellStyle name="A_파주 북시티(전체)제출(변경전)_B102 0401-06 - 토비스 낙산2차 견적-초안_B102 0404-020 - Binsent H. UPS전원 견적-040424 제출 _테헤란로지점(06-04-25)" xfId="1947"/>
    <cellStyle name="A_파주 북시티(전체)제출(변경전)_B102 0401-06 - 토비스 낙산2차 견적-초안_B102 0404-020 - 빈센트병원2 ups" xfId="1948"/>
    <cellStyle name="A_파주 북시티(전체)제출(변경전)_B102 0401-06 - 토비스 낙산2차 견적-초안_B102 0404-020 - 빈센트병원2 ups_테헤란로지점(06-04-25)" xfId="1949"/>
    <cellStyle name="A_파주 북시티(전체)제출(변경전)_B102 0401-06 - 토비스 낙산2차 견적-초안_테헤란로지점(06-04-25)" xfId="1950"/>
    <cellStyle name="A_파주 북시티(전체)제출(변경전)_테헤란로지점(06-04-25)" xfId="1951"/>
    <cellStyle name="AA" xfId="1952"/>
    <cellStyle name="Aⓒ" xfId="1953"/>
    <cellStyle name="Aⓒ­￠￢￠" xfId="1954"/>
    <cellStyle name="Accent1" xfId="1955"/>
    <cellStyle name="Accent1 - 20%" xfId="1956"/>
    <cellStyle name="Accent1 - 40%" xfId="1957"/>
    <cellStyle name="Accent1 - 60%" xfId="1958"/>
    <cellStyle name="Accent1 2" xfId="1959"/>
    <cellStyle name="Accent1 2 2" xfId="1960"/>
    <cellStyle name="Accent1 3" xfId="1961"/>
    <cellStyle name="Accent1 3 2" xfId="1962"/>
    <cellStyle name="Accent1 4" xfId="1963"/>
    <cellStyle name="Accent1 5" xfId="1964"/>
    <cellStyle name="Accent1 6" xfId="1965"/>
    <cellStyle name="Accent1 7" xfId="1966"/>
    <cellStyle name="Accent1 8" xfId="1967"/>
    <cellStyle name="Accent1 9" xfId="1968"/>
    <cellStyle name="Accent2" xfId="1969"/>
    <cellStyle name="Accent2 - 20%" xfId="1970"/>
    <cellStyle name="Accent2 - 40%" xfId="1971"/>
    <cellStyle name="Accent2 - 60%" xfId="1972"/>
    <cellStyle name="Accent2 2" xfId="1973"/>
    <cellStyle name="Accent2 2 2" xfId="1974"/>
    <cellStyle name="Accent2 3" xfId="1975"/>
    <cellStyle name="Accent2 3 2" xfId="1976"/>
    <cellStyle name="Accent2 4" xfId="1977"/>
    <cellStyle name="Accent2 5" xfId="1978"/>
    <cellStyle name="Accent2 6" xfId="1979"/>
    <cellStyle name="Accent2 7" xfId="1980"/>
    <cellStyle name="Accent2 8" xfId="1981"/>
    <cellStyle name="Accent2 9" xfId="1982"/>
    <cellStyle name="Accent3" xfId="1983"/>
    <cellStyle name="Accent3 - 20%" xfId="1984"/>
    <cellStyle name="Accent3 - 40%" xfId="1985"/>
    <cellStyle name="Accent3 - 60%" xfId="1986"/>
    <cellStyle name="Accent3 2" xfId="1987"/>
    <cellStyle name="Accent3 2 2" xfId="1988"/>
    <cellStyle name="Accent3 3" xfId="1989"/>
    <cellStyle name="Accent3 3 2" xfId="1990"/>
    <cellStyle name="Accent3 4" xfId="1991"/>
    <cellStyle name="Accent3 5" xfId="1992"/>
    <cellStyle name="Accent3 6" xfId="1993"/>
    <cellStyle name="Accent3 7" xfId="1994"/>
    <cellStyle name="Accent3 8" xfId="1995"/>
    <cellStyle name="Accent3 9" xfId="1996"/>
    <cellStyle name="Accent4" xfId="1997"/>
    <cellStyle name="Accent4 - 20%" xfId="1998"/>
    <cellStyle name="Accent4 - 40%" xfId="1999"/>
    <cellStyle name="Accent4 - 60%" xfId="2000"/>
    <cellStyle name="Accent4 2" xfId="2001"/>
    <cellStyle name="Accent4 2 2" xfId="2002"/>
    <cellStyle name="Accent4 3" xfId="2003"/>
    <cellStyle name="Accent4 3 2" xfId="2004"/>
    <cellStyle name="Accent4 4" xfId="2005"/>
    <cellStyle name="Accent4 5" xfId="2006"/>
    <cellStyle name="Accent4 6" xfId="2007"/>
    <cellStyle name="Accent4 7" xfId="2008"/>
    <cellStyle name="Accent4 8" xfId="2009"/>
    <cellStyle name="Accent4 9" xfId="2010"/>
    <cellStyle name="Accent5" xfId="2011"/>
    <cellStyle name="Accent5 - 20%" xfId="2012"/>
    <cellStyle name="Accent5 - 40%" xfId="2013"/>
    <cellStyle name="Accent5 - 60%" xfId="2014"/>
    <cellStyle name="Accent5 2" xfId="2015"/>
    <cellStyle name="Accent5 2 2" xfId="2016"/>
    <cellStyle name="Accent5 3" xfId="2017"/>
    <cellStyle name="Accent5 3 2" xfId="2018"/>
    <cellStyle name="Accent5 4" xfId="2019"/>
    <cellStyle name="Accent5 5" xfId="2020"/>
    <cellStyle name="Accent5 6" xfId="2021"/>
    <cellStyle name="Accent5 7" xfId="2022"/>
    <cellStyle name="Accent5 8" xfId="2023"/>
    <cellStyle name="Accent5 9" xfId="2024"/>
    <cellStyle name="Accent6" xfId="2025"/>
    <cellStyle name="Accent6 - 20%" xfId="2026"/>
    <cellStyle name="Accent6 - 40%" xfId="2027"/>
    <cellStyle name="Accent6 - 60%" xfId="2028"/>
    <cellStyle name="Accent6 2" xfId="2029"/>
    <cellStyle name="Accent6 2 2" xfId="2030"/>
    <cellStyle name="Accent6 3" xfId="2031"/>
    <cellStyle name="Accent6 3 2" xfId="2032"/>
    <cellStyle name="Accent6 4" xfId="2033"/>
    <cellStyle name="Accent6 5" xfId="2034"/>
    <cellStyle name="Accent6 6" xfId="2035"/>
    <cellStyle name="Accent6 7" xfId="2036"/>
    <cellStyle name="Accent6 8" xfId="2037"/>
    <cellStyle name="Accent6 9" xfId="2038"/>
    <cellStyle name="Ae" xfId="2039"/>
    <cellStyle name="Aee­ " xfId="2040"/>
    <cellStyle name="Aee­ [" xfId="2041"/>
    <cellStyle name="AeE­ [0]_ 2ÆAAþº° " xfId="2042"/>
    <cellStyle name="ÅëÈ­ [0]_¸ñ·Ï-Á¶°æ" xfId="2043"/>
    <cellStyle name="AeE­ [0]_¿­¸° INT" xfId="2044"/>
    <cellStyle name="ÅëÈ­ [0]_±âÅ¸" xfId="2045"/>
    <cellStyle name="AeE­ [0]_¼oAI¼º " xfId="2046"/>
    <cellStyle name="ÅëÈ­ [0]_INQUIRY ¿µ¾÷ÃßÁø " xfId="2047"/>
    <cellStyle name="AeE­ [0]_INQUIRY ¿μ¾÷AßAø " xfId="2048"/>
    <cellStyle name="ÅëÈ­ [0]_laroux" xfId="2049"/>
    <cellStyle name="AeE­ [0]_º≫¼± ±æ¾i±uºI ¼o·R Ay°eC￥ " xfId="2050"/>
    <cellStyle name="ÅëÈ­ [0]_RESULTS" xfId="2051"/>
    <cellStyle name="Aee­ _사본 - 파주 북시티(이채)" xfId="2052"/>
    <cellStyle name="AeE­_ 2ÆAAþº° " xfId="2053"/>
    <cellStyle name="ÅëÈ­_¸ñ·Ï-Á¶°æ" xfId="2054"/>
    <cellStyle name="AeE­_¿­¸° INT" xfId="2055"/>
    <cellStyle name="ÅëÈ­_±âÅ¸" xfId="2056"/>
    <cellStyle name="AeE­_¼oAI¼º " xfId="2057"/>
    <cellStyle name="ÅëÈ­_INQUIRY ¿µ¾÷ÃßÁø " xfId="2058"/>
    <cellStyle name="AeE­_INQUIRY ¿μ¾÷AßAø " xfId="2059"/>
    <cellStyle name="ÅëÈ­_laroux" xfId="2060"/>
    <cellStyle name="AeE­_º≫¼± ±æ¾i±uºI ¼o·R Ay°eC￥ " xfId="2061"/>
    <cellStyle name="ÅëÈ­_RESULTS" xfId="2062"/>
    <cellStyle name="Aee¡" xfId="2063"/>
    <cellStyle name="Aee¡ⓒ " xfId="2064"/>
    <cellStyle name="ÆÛ¼¾Æ®" xfId="2065"/>
    <cellStyle name="ALIGNMENT" xfId="2066"/>
    <cellStyle name="Amount Column" xfId="2067"/>
    <cellStyle name="args.style" xfId="2068"/>
    <cellStyle name="Aþ" xfId="2069"/>
    <cellStyle name="Aþ¸" xfId="2070"/>
    <cellStyle name="Aþ¸¶ [" xfId="2071"/>
    <cellStyle name="AÞ¸¶ [0]_ 2ÆAAþº° " xfId="2072"/>
    <cellStyle name="ÄÞ¸¶ [0]_¸ñ·Ï-Á¶°æ" xfId="2073"/>
    <cellStyle name="AÞ¸¶ [0]_¿­¸° INT" xfId="2074"/>
    <cellStyle name="ÄÞ¸¶ [0]_±âÅ¸" xfId="2075"/>
    <cellStyle name="AÞ¸¶ [0]_¼oAI¼º " xfId="2076"/>
    <cellStyle name="ÄÞ¸¶ [0]_INQUIRY ¿µ¾÷ÃßÁø " xfId="2077"/>
    <cellStyle name="AÞ¸¶ [0]_INQUIRY ¿μ¾÷AßAø " xfId="2078"/>
    <cellStyle name="ÄÞ¸¶ [0]_laroux" xfId="2079"/>
    <cellStyle name="AÞ¸¶ [0]_º≫¼± ±æ¾i±uºI ¼o·R Ay°eC￥ " xfId="2080"/>
    <cellStyle name="ÄÞ¸¶ [0]_Sheet1" xfId="2081"/>
    <cellStyle name="AÞ¸¶_ 2ÆAAþº° " xfId="2082"/>
    <cellStyle name="ÄÞ¸¶_¸ñ·Ï-Á¶°æ" xfId="2083"/>
    <cellStyle name="AÞ¸¶_¿­¸° INT" xfId="2084"/>
    <cellStyle name="ÄÞ¸¶_±âÅ¸" xfId="2085"/>
    <cellStyle name="AÞ¸¶_¼oAI¼º " xfId="2086"/>
    <cellStyle name="ÄÞ¸¶_INQUIRY ¿µ¾÷ÃßÁø " xfId="2087"/>
    <cellStyle name="AÞ¸¶_INQUIRY ¿μ¾÷AßAø " xfId="2088"/>
    <cellStyle name="ÄÞ¸¶_laroux" xfId="2089"/>
    <cellStyle name="AÞ¸¶_º≫¼± ±æ¾i±uºI ¼o·R Ay°eC￥ " xfId="2090"/>
    <cellStyle name="ÄÞ¸¶_Sheet1" xfId="2091"/>
    <cellStyle name="ÀÚ¸®¼ö" xfId="2092"/>
    <cellStyle name="ÀÚ¸®¼ö0" xfId="2093"/>
    <cellStyle name="Authorized" xfId="2094"/>
    <cellStyle name="_x0001_b" xfId="2095"/>
    <cellStyle name="Bad" xfId="2096"/>
    <cellStyle name="Bad 2" xfId="2097"/>
    <cellStyle name="Bad 2 2" xfId="2098"/>
    <cellStyle name="Bad 3" xfId="2099"/>
    <cellStyle name="Bad 3 2" xfId="2100"/>
    <cellStyle name="Bad 4" xfId="2101"/>
    <cellStyle name="blank" xfId="2102"/>
    <cellStyle name="blank - Style1" xfId="2103"/>
    <cellStyle name="Body" xfId="2104"/>
    <cellStyle name="Border" xfId="2105"/>
    <cellStyle name="C" xfId="2106"/>
    <cellStyle name="C_B102 0401-06 - 토비스 낙산2차 견적-초안" xfId="2107"/>
    <cellStyle name="C_B102 0401-06 - 토비스 낙산2차 견적-초안_B102 0402-011 - 금익월드 갈산리공장(서산) 견적- 040216 제출ok" xfId="2108"/>
    <cellStyle name="C_B102 0401-06 - 토비스 낙산2차 견적-초안_B102 0402-011 - 금익월드 갈산리공장(서산) 견적- 040216 제출ok_테헤란로지점(06-04-25)" xfId="2109"/>
    <cellStyle name="C_B102 0401-06 - 토비스 낙산2차 견적-초안_B102 0402-012 - 안양 본백화점 리모델링 견적- 040226 제출" xfId="2110"/>
    <cellStyle name="C_B102 0401-06 - 토비스 낙산2차 견적-초안_B102 0402-012 - 안양 본백화점 리모델링 견적- 040226 제출_테헤란로지점(06-04-25)" xfId="2111"/>
    <cellStyle name="C_B102 0401-06 - 토비스 낙산2차 견적-초안_B102 0402-012 - 안양 본백화점 리모델링 견적- 040304 제출" xfId="2112"/>
    <cellStyle name="C_B102 0401-06 - 토비스 낙산2차 견적-초안_B102 0402-012 - 안양 본백화점 리모델링 견적- 040304 제출_테헤란로지점(06-04-25)" xfId="2113"/>
    <cellStyle name="C_B102 0401-06 - 토비스 낙산2차 견적-초안_B102 0402-11 - 금익월드 갈산리공장(서산) 견적- 040216 제출ok" xfId="2114"/>
    <cellStyle name="C_B102 0401-06 - 토비스 낙산2차 견적-초안_B102 0402-11 - 금익월드 갈산리공장(서산) 견적- 040216 제출ok_테헤란로지점(06-04-25)" xfId="2115"/>
    <cellStyle name="C_B102 0401-06 - 토비스 낙산2차 견적-초안_B102 0404-020 - Binsent H. UPS전원 견적-040424 제출 " xfId="2116"/>
    <cellStyle name="C_B102 0401-06 - 토비스 낙산2차 견적-초안_B102 0404-020 - Binsent H. UPS전원 견적-040424 제출 _테헤란로지점(06-04-25)" xfId="2117"/>
    <cellStyle name="C_B102 0401-06 - 토비스 낙산2차 견적-초안_B102 0404-020 - 빈센트병원2 ups" xfId="2118"/>
    <cellStyle name="C_B102 0401-06 - 토비스 낙산2차 견적-초안_B102 0404-020 - 빈센트병원2 ups_테헤란로지점(06-04-25)" xfId="2119"/>
    <cellStyle name="C_B102 0401-06 - 토비스 낙산2차 견적-초안_테헤란로지점(06-04-25)" xfId="2120"/>
    <cellStyle name="C_BOOKCITY(전기)" xfId="2121"/>
    <cellStyle name="C_BOOKCITY(전기)_B102 0401-06 - 토비스 낙산2차 견적-초안" xfId="2122"/>
    <cellStyle name="C_BOOKCITY(전기)_B102 0401-06 - 토비스 낙산2차 견적-초안_B102 0402-011 - 금익월드 갈산리공장(서산) 견적- 040216 제출ok" xfId="2123"/>
    <cellStyle name="C_BOOKCITY(전기)_B102 0401-06 - 토비스 낙산2차 견적-초안_B102 0402-011 - 금익월드 갈산리공장(서산) 견적- 040216 제출ok_테헤란로지점(06-04-25)" xfId="2124"/>
    <cellStyle name="C_BOOKCITY(전기)_B102 0401-06 - 토비스 낙산2차 견적-초안_B102 0402-012 - 안양 본백화점 리모델링 견적- 040226 제출" xfId="2125"/>
    <cellStyle name="C_BOOKCITY(전기)_B102 0401-06 - 토비스 낙산2차 견적-초안_B102 0402-012 - 안양 본백화점 리모델링 견적- 040226 제출_테헤란로지점(06-04-25)" xfId="2126"/>
    <cellStyle name="C_BOOKCITY(전기)_B102 0401-06 - 토비스 낙산2차 견적-초안_B102 0402-012 - 안양 본백화점 리모델링 견적- 040304 제출" xfId="2127"/>
    <cellStyle name="C_BOOKCITY(전기)_B102 0401-06 - 토비스 낙산2차 견적-초안_B102 0402-012 - 안양 본백화점 리모델링 견적- 040304 제출_테헤란로지점(06-04-25)" xfId="2128"/>
    <cellStyle name="C_BOOKCITY(전기)_B102 0401-06 - 토비스 낙산2차 견적-초안_B102 0402-11 - 금익월드 갈산리공장(서산) 견적- 040216 제출ok" xfId="2129"/>
    <cellStyle name="C_BOOKCITY(전기)_B102 0401-06 - 토비스 낙산2차 견적-초안_B102 0402-11 - 금익월드 갈산리공장(서산) 견적- 040216 제출ok_테헤란로지점(06-04-25)" xfId="2130"/>
    <cellStyle name="C_BOOKCITY(전기)_B102 0401-06 - 토비스 낙산2차 견적-초안_B102 0404-020 - Binsent H. UPS전원 견적-040424 제출 " xfId="2131"/>
    <cellStyle name="C_BOOKCITY(전기)_B102 0401-06 - 토비스 낙산2차 견적-초안_B102 0404-020 - Binsent H. UPS전원 견적-040424 제출 _테헤란로지점(06-04-25)" xfId="2132"/>
    <cellStyle name="C_BOOKCITY(전기)_B102 0401-06 - 토비스 낙산2차 견적-초안_B102 0404-020 - 빈센트병원2 ups" xfId="2133"/>
    <cellStyle name="C_BOOKCITY(전기)_B102 0401-06 - 토비스 낙산2차 견적-초안_B102 0404-020 - 빈센트병원2 ups_테헤란로지점(06-04-25)" xfId="2134"/>
    <cellStyle name="C_BOOKCITY(전기)_B102 0401-06 - 토비스 낙산2차 견적-초안_테헤란로지점(06-04-25)" xfId="2135"/>
    <cellStyle name="C_BOOKCITY(전기)_테헤란로지점(06-04-25)" xfId="2136"/>
    <cellStyle name="C_공설운동진입(가실행)" xfId="2137"/>
    <cellStyle name="C_공설운동진입(가실행)_B102 0401-06 - 토비스 낙산2차 견적-초안" xfId="2138"/>
    <cellStyle name="C_공설운동진입(가실행)_B102 0401-06 - 토비스 낙산2차 견적-초안_B102 0402-011 - 금익월드 갈산리공장(서산) 견적- 040216 제출ok" xfId="2139"/>
    <cellStyle name="C_공설운동진입(가실행)_B102 0401-06 - 토비스 낙산2차 견적-초안_B102 0402-011 - 금익월드 갈산리공장(서산) 견적- 040216 제출ok_테헤란로지점(06-04-25)" xfId="2140"/>
    <cellStyle name="C_공설운동진입(가실행)_B102 0401-06 - 토비스 낙산2차 견적-초안_B102 0402-012 - 안양 본백화점 리모델링 견적- 040226 제출" xfId="2141"/>
    <cellStyle name="C_공설운동진입(가실행)_B102 0401-06 - 토비스 낙산2차 견적-초안_B102 0402-012 - 안양 본백화점 리모델링 견적- 040226 제출_테헤란로지점(06-04-25)" xfId="2142"/>
    <cellStyle name="C_공설운동진입(가실행)_B102 0401-06 - 토비스 낙산2차 견적-초안_B102 0402-012 - 안양 본백화점 리모델링 견적- 040304 제출" xfId="2143"/>
    <cellStyle name="C_공설운동진입(가실행)_B102 0401-06 - 토비스 낙산2차 견적-초안_B102 0402-012 - 안양 본백화점 리모델링 견적- 040304 제출_테헤란로지점(06-04-25)" xfId="2144"/>
    <cellStyle name="C_공설운동진입(가실행)_B102 0401-06 - 토비스 낙산2차 견적-초안_B102 0402-11 - 금익월드 갈산리공장(서산) 견적- 040216 제출ok" xfId="2145"/>
    <cellStyle name="C_공설운동진입(가실행)_B102 0401-06 - 토비스 낙산2차 견적-초안_B102 0402-11 - 금익월드 갈산리공장(서산) 견적- 040216 제출ok_테헤란로지점(06-04-25)" xfId="2146"/>
    <cellStyle name="C_공설운동진입(가실행)_B102 0401-06 - 토비스 낙산2차 견적-초안_B102 0404-020 - Binsent H. UPS전원 견적-040424 제출 " xfId="2147"/>
    <cellStyle name="C_공설운동진입(가실행)_B102 0401-06 - 토비스 낙산2차 견적-초안_B102 0404-020 - Binsent H. UPS전원 견적-040424 제출 _테헤란로지점(06-04-25)" xfId="2148"/>
    <cellStyle name="C_공설운동진입(가실행)_B102 0401-06 - 토비스 낙산2차 견적-초안_B102 0404-020 - 빈센트병원2 ups" xfId="2149"/>
    <cellStyle name="C_공설운동진입(가실행)_B102 0401-06 - 토비스 낙산2차 견적-초안_B102 0404-020 - 빈센트병원2 ups_테헤란로지점(06-04-25)" xfId="2150"/>
    <cellStyle name="C_공설운동진입(가실행)_B102 0401-06 - 토비스 낙산2차 견적-초안_테헤란로지점(06-04-25)" xfId="2151"/>
    <cellStyle name="C_공설운동진입(가실행)_BOOKCITY(전기)" xfId="2152"/>
    <cellStyle name="C_공설운동진입(가실행)_BOOKCITY(전기)_B102 0401-06 - 토비스 낙산2차 견적-초안" xfId="2153"/>
    <cellStyle name="C_공설운동진입(가실행)_BOOKCITY(전기)_B102 0401-06 - 토비스 낙산2차 견적-초안_B102 0402-011 - 금익월드 갈산리공장(서산) 견적- 040216 제출ok" xfId="2154"/>
    <cellStyle name="C_공설운동진입(가실행)_BOOKCITY(전기)_B102 0401-06 - 토비스 낙산2차 견적-초안_B102 0402-011 - 금익월드 갈산리공장(서산) 견적- 040216 제출ok_테헤란로지점(06-04-25)" xfId="2155"/>
    <cellStyle name="C_공설운동진입(가실행)_BOOKCITY(전기)_B102 0401-06 - 토비스 낙산2차 견적-초안_B102 0402-012 - 안양 본백화점 리모델링 견적- 040226 제출" xfId="2156"/>
    <cellStyle name="C_공설운동진입(가실행)_BOOKCITY(전기)_B102 0401-06 - 토비스 낙산2차 견적-초안_B102 0402-012 - 안양 본백화점 리모델링 견적- 040226 제출_테헤란로지점(06-04-25)" xfId="2157"/>
    <cellStyle name="C_공설운동진입(가실행)_BOOKCITY(전기)_B102 0401-06 - 토비스 낙산2차 견적-초안_B102 0402-012 - 안양 본백화점 리모델링 견적- 040304 제출" xfId="2158"/>
    <cellStyle name="C_공설운동진입(가실행)_BOOKCITY(전기)_B102 0401-06 - 토비스 낙산2차 견적-초안_B102 0402-012 - 안양 본백화점 리모델링 견적- 040304 제출_테헤란로지점(06-04-25)" xfId="2159"/>
    <cellStyle name="C_공설운동진입(가실행)_BOOKCITY(전기)_B102 0401-06 - 토비스 낙산2차 견적-초안_B102 0402-11 - 금익월드 갈산리공장(서산) 견적- 040216 제출ok" xfId="2160"/>
    <cellStyle name="C_공설운동진입(가실행)_BOOKCITY(전기)_B102 0401-06 - 토비스 낙산2차 견적-초안_B102 0402-11 - 금익월드 갈산리공장(서산) 견적- 040216 제출ok_테헤란로지점(06-04-25)" xfId="2161"/>
    <cellStyle name="C_공설운동진입(가실행)_BOOKCITY(전기)_B102 0401-06 - 토비스 낙산2차 견적-초안_B102 0404-020 - Binsent H. UPS전원 견적-040424 제출 " xfId="2162"/>
    <cellStyle name="C_공설운동진입(가실행)_BOOKCITY(전기)_B102 0401-06 - 토비스 낙산2차 견적-초안_B102 0404-020 - Binsent H. UPS전원 견적-040424 제출 _테헤란로지점(06-04-25)" xfId="2163"/>
    <cellStyle name="C_공설운동진입(가실행)_BOOKCITY(전기)_B102 0401-06 - 토비스 낙산2차 견적-초안_B102 0404-020 - 빈센트병원2 ups" xfId="2164"/>
    <cellStyle name="C_공설운동진입(가실행)_BOOKCITY(전기)_B102 0401-06 - 토비스 낙산2차 견적-초안_B102 0404-020 - 빈센트병원2 ups_테헤란로지점(06-04-25)" xfId="2165"/>
    <cellStyle name="C_공설운동진입(가실행)_BOOKCITY(전기)_B102 0401-06 - 토비스 낙산2차 견적-초안_테헤란로지점(06-04-25)" xfId="2166"/>
    <cellStyle name="C_공설운동진입(가실행)_BOOKCITY(전기)_테헤란로지점(06-04-25)" xfId="2167"/>
    <cellStyle name="C_공설운동진입(가실행)_사본 - 파주 북시티(이채)" xfId="2168"/>
    <cellStyle name="C_공설운동진입(가실행)_사본 - 파주 북시티(이채)_B102 0401-06 - 토비스 낙산2차 견적-초안" xfId="2169"/>
    <cellStyle name="C_공설운동진입(가실행)_사본 - 파주 북시티(이채)_B102 0401-06 - 토비스 낙산2차 견적-초안_B102 0402-011 - 금익월드 갈산리공장(서산) 견적- 040216 제출ok" xfId="2170"/>
    <cellStyle name="C_공설운동진입(가실행)_사본 - 파주 북시티(이채)_B102 0401-06 - 토비스 낙산2차 견적-초안_B102 0402-011 - 금익월드 갈산리공장(서산) 견적- 040216 제출ok_테헤란로지점(06-04-25)" xfId="2171"/>
    <cellStyle name="C_공설운동진입(가실행)_사본 - 파주 북시티(이채)_B102 0401-06 - 토비스 낙산2차 견적-초안_B102 0402-012 - 안양 본백화점 리모델링 견적- 040226 제출" xfId="2172"/>
    <cellStyle name="C_공설운동진입(가실행)_사본 - 파주 북시티(이채)_B102 0401-06 - 토비스 낙산2차 견적-초안_B102 0402-012 - 안양 본백화점 리모델링 견적- 040226 제출_테헤란로지점(06-04-25)" xfId="2173"/>
    <cellStyle name="C_공설운동진입(가실행)_사본 - 파주 북시티(이채)_B102 0401-06 - 토비스 낙산2차 견적-초안_B102 0402-012 - 안양 본백화점 리모델링 견적- 040304 제출" xfId="2174"/>
    <cellStyle name="C_공설운동진입(가실행)_사본 - 파주 북시티(이채)_B102 0401-06 - 토비스 낙산2차 견적-초안_B102 0402-012 - 안양 본백화점 리모델링 견적- 040304 제출_테헤란로지점(06-04-25)" xfId="2175"/>
    <cellStyle name="C_공설운동진입(가실행)_사본 - 파주 북시티(이채)_B102 0401-06 - 토비스 낙산2차 견적-초안_B102 0402-11 - 금익월드 갈산리공장(서산) 견적- 040216 제출ok" xfId="2176"/>
    <cellStyle name="C_공설운동진입(가실행)_사본 - 파주 북시티(이채)_B102 0401-06 - 토비스 낙산2차 견적-초안_B102 0402-11 - 금익월드 갈산리공장(서산) 견적- 040216 제출ok_테헤란로지점(06-04-25)" xfId="2177"/>
    <cellStyle name="C_공설운동진입(가실행)_사본 - 파주 북시티(이채)_B102 0401-06 - 토비스 낙산2차 견적-초안_B102 0404-020 - Binsent H. UPS전원 견적-040424 제출 " xfId="2178"/>
    <cellStyle name="C_공설운동진입(가실행)_사본 - 파주 북시티(이채)_B102 0401-06 - 토비스 낙산2차 견적-초안_B102 0404-020 - Binsent H. UPS전원 견적-040424 제출 _테헤란로지점(06-04-25)" xfId="2179"/>
    <cellStyle name="C_공설운동진입(가실행)_사본 - 파주 북시티(이채)_B102 0401-06 - 토비스 낙산2차 견적-초안_B102 0404-020 - 빈센트병원2 ups" xfId="2180"/>
    <cellStyle name="C_공설운동진입(가실행)_사본 - 파주 북시티(이채)_B102 0401-06 - 토비스 낙산2차 견적-초안_B102 0404-020 - 빈센트병원2 ups_테헤란로지점(06-04-25)" xfId="2181"/>
    <cellStyle name="C_공설운동진입(가실행)_사본 - 파주 북시티(이채)_B102 0401-06 - 토비스 낙산2차 견적-초안_테헤란로지점(06-04-25)" xfId="2182"/>
    <cellStyle name="C_공설운동진입(가실행)_사본 - 파주 북시티(이채)_테헤란로지점(06-04-25)" xfId="2183"/>
    <cellStyle name="C_공설운동진입(가실행)_테헤란로지점(06-04-25)" xfId="2184"/>
    <cellStyle name="C_공설운동진입(가실행)_파주 BOOK CITY(통보용)" xfId="2185"/>
    <cellStyle name="C_공설운동진입(가실행)_파주 BOOK CITY(통보용)_B102 0401-06 - 토비스 낙산2차 견적-초안" xfId="2186"/>
    <cellStyle name="C_공설운동진입(가실행)_파주 BOOK CITY(통보용)_B102 0401-06 - 토비스 낙산2차 견적-초안_B102 0402-011 - 금익월드 갈산리공장(서산) 견적- 040216 제출ok" xfId="2187"/>
    <cellStyle name="C_공설운동진입(가실행)_파주 BOOK CITY(통보용)_B102 0401-06 - 토비스 낙산2차 견적-초안_B102 0402-011 - 금익월드 갈산리공장(서산) 견적- 040216 제출ok_테헤란로지점(06-04-25)" xfId="2188"/>
    <cellStyle name="C_공설운동진입(가실행)_파주 BOOK CITY(통보용)_B102 0401-06 - 토비스 낙산2차 견적-초안_B102 0402-012 - 안양 본백화점 리모델링 견적- 040226 제출" xfId="2189"/>
    <cellStyle name="C_공설운동진입(가실행)_파주 BOOK CITY(통보용)_B102 0401-06 - 토비스 낙산2차 견적-초안_B102 0402-012 - 안양 본백화점 리모델링 견적- 040226 제출_테헤란로지점(06-04-25)" xfId="2190"/>
    <cellStyle name="C_공설운동진입(가실행)_파주 BOOK CITY(통보용)_B102 0401-06 - 토비스 낙산2차 견적-초안_B102 0402-012 - 안양 본백화점 리모델링 견적- 040304 제출" xfId="2191"/>
    <cellStyle name="C_공설운동진입(가실행)_파주 BOOK CITY(통보용)_B102 0401-06 - 토비스 낙산2차 견적-초안_B102 0402-012 - 안양 본백화점 리모델링 견적- 040304 제출_테헤란로지점(06-04-25)" xfId="2192"/>
    <cellStyle name="C_공설운동진입(가실행)_파주 BOOK CITY(통보용)_B102 0401-06 - 토비스 낙산2차 견적-초안_B102 0402-11 - 금익월드 갈산리공장(서산) 견적- 040216 제출ok" xfId="2193"/>
    <cellStyle name="C_공설운동진입(가실행)_파주 BOOK CITY(통보용)_B102 0401-06 - 토비스 낙산2차 견적-초안_B102 0402-11 - 금익월드 갈산리공장(서산) 견적- 040216 제출ok_테헤란로지점(06-04-25)" xfId="2194"/>
    <cellStyle name="C_공설운동진입(가실행)_파주 BOOK CITY(통보용)_B102 0401-06 - 토비스 낙산2차 견적-초안_B102 0404-020 - Binsent H. UPS전원 견적-040424 제출 " xfId="2195"/>
    <cellStyle name="C_공설운동진입(가실행)_파주 BOOK CITY(통보용)_B102 0401-06 - 토비스 낙산2차 견적-초안_B102 0404-020 - Binsent H. UPS전원 견적-040424 제출 _테헤란로지점(06-04-25)" xfId="2196"/>
    <cellStyle name="C_공설운동진입(가실행)_파주 BOOK CITY(통보용)_B102 0401-06 - 토비스 낙산2차 견적-초안_B102 0404-020 - 빈센트병원2 ups" xfId="2197"/>
    <cellStyle name="C_공설운동진입(가실행)_파주 BOOK CITY(통보용)_B102 0401-06 - 토비스 낙산2차 견적-초안_B102 0404-020 - 빈센트병원2 ups_테헤란로지점(06-04-25)" xfId="2198"/>
    <cellStyle name="C_공설운동진입(가실행)_파주 BOOK CITY(통보용)_B102 0401-06 - 토비스 낙산2차 견적-초안_테헤란로지점(06-04-25)" xfId="2199"/>
    <cellStyle name="C_공설운동진입(가실행)_파주 BOOK CITY(통보용)_테헤란로지점(06-04-25)" xfId="2200"/>
    <cellStyle name="C_공설운동진입(가실행)_파주 BOOK CITY가실행내역" xfId="2201"/>
    <cellStyle name="C_공설운동진입(가실행)_파주 BOOK CITY가실행내역_B102 0401-06 - 토비스 낙산2차 견적-초안" xfId="2202"/>
    <cellStyle name="C_공설운동진입(가실행)_파주 BOOK CITY가실행내역_B102 0401-06 - 토비스 낙산2차 견적-초안_B102 0402-011 - 금익월드 갈산리공장(서산) 견적- 040216 제출ok" xfId="2203"/>
    <cellStyle name="C_공설운동진입(가실행)_파주 BOOK CITY가실행내역_B102 0401-06 - 토비스 낙산2차 견적-초안_B102 0402-011 - 금익월드 갈산리공장(서산) 견적- 040216 제출ok_테헤란로지점(06-04-25)" xfId="2204"/>
    <cellStyle name="C_공설운동진입(가실행)_파주 BOOK CITY가실행내역_B102 0401-06 - 토비스 낙산2차 견적-초안_B102 0402-012 - 안양 본백화점 리모델링 견적- 040226 제출" xfId="2205"/>
    <cellStyle name="C_공설운동진입(가실행)_파주 BOOK CITY가실행내역_B102 0401-06 - 토비스 낙산2차 견적-초안_B102 0402-012 - 안양 본백화점 리모델링 견적- 040226 제출_테헤란로지점(06-04-25)" xfId="2206"/>
    <cellStyle name="C_공설운동진입(가실행)_파주 BOOK CITY가실행내역_B102 0401-06 - 토비스 낙산2차 견적-초안_B102 0402-012 - 안양 본백화점 리모델링 견적- 040304 제출" xfId="2207"/>
    <cellStyle name="C_공설운동진입(가실행)_파주 BOOK CITY가실행내역_B102 0401-06 - 토비스 낙산2차 견적-초안_B102 0402-012 - 안양 본백화점 리모델링 견적- 040304 제출_테헤란로지점(06-04-25)" xfId="2208"/>
    <cellStyle name="C_공설운동진입(가실행)_파주 BOOK CITY가실행내역_B102 0401-06 - 토비스 낙산2차 견적-초안_B102 0402-11 - 금익월드 갈산리공장(서산) 견적- 040216 제출ok" xfId="2209"/>
    <cellStyle name="C_공설운동진입(가실행)_파주 BOOK CITY가실행내역_B102 0401-06 - 토비스 낙산2차 견적-초안_B102 0402-11 - 금익월드 갈산리공장(서산) 견적- 040216 제출ok_테헤란로지점(06-04-25)" xfId="2210"/>
    <cellStyle name="C_공설운동진입(가실행)_파주 BOOK CITY가실행내역_B102 0401-06 - 토비스 낙산2차 견적-초안_B102 0404-020 - Binsent H. UPS전원 견적-040424 제출 " xfId="2211"/>
    <cellStyle name="C_공설운동진입(가실행)_파주 BOOK CITY가실행내역_B102 0401-06 - 토비스 낙산2차 견적-초안_B102 0404-020 - Binsent H. UPS전원 견적-040424 제출 _테헤란로지점(06-04-25)" xfId="2212"/>
    <cellStyle name="C_공설운동진입(가실행)_파주 BOOK CITY가실행내역_B102 0401-06 - 토비스 낙산2차 견적-초안_B102 0404-020 - 빈센트병원2 ups" xfId="2213"/>
    <cellStyle name="C_공설운동진입(가실행)_파주 BOOK CITY가실행내역_B102 0401-06 - 토비스 낙산2차 견적-초안_B102 0404-020 - 빈센트병원2 ups_테헤란로지점(06-04-25)" xfId="2214"/>
    <cellStyle name="C_공설운동진입(가실행)_파주 BOOK CITY가실행내역_B102 0401-06 - 토비스 낙산2차 견적-초안_테헤란로지점(06-04-25)" xfId="2215"/>
    <cellStyle name="C_공설운동진입(가실행)_파주 BOOK CITY가실행내역_테헤란로지점(06-04-25)" xfId="2216"/>
    <cellStyle name="C_공설운동진입(가실행)_파주 북시티(이채)제출" xfId="2217"/>
    <cellStyle name="C_공설운동진입(가실행)_파주 북시티(이채)제출_B102 0401-06 - 토비스 낙산2차 견적-초안" xfId="2218"/>
    <cellStyle name="C_공설운동진입(가실행)_파주 북시티(이채)제출_B102 0401-06 - 토비스 낙산2차 견적-초안_B102 0402-011 - 금익월드 갈산리공장(서산) 견적- 040216 제출ok" xfId="2219"/>
    <cellStyle name="C_공설운동진입(가실행)_파주 북시티(이채)제출_B102 0401-06 - 토비스 낙산2차 견적-초안_B102 0402-011 - 금익월드 갈산리공장(서산) 견적- 040216 제출ok_테헤란로지점(06-04-25)" xfId="2220"/>
    <cellStyle name="C_공설운동진입(가실행)_파주 북시티(이채)제출_B102 0401-06 - 토비스 낙산2차 견적-초안_B102 0402-012 - 안양 본백화점 리모델링 견적- 040226 제출" xfId="2221"/>
    <cellStyle name="C_공설운동진입(가실행)_파주 북시티(이채)제출_B102 0401-06 - 토비스 낙산2차 견적-초안_B102 0402-012 - 안양 본백화점 리모델링 견적- 040226 제출_테헤란로지점(06-04-25)" xfId="2222"/>
    <cellStyle name="C_공설운동진입(가실행)_파주 북시티(이채)제출_B102 0401-06 - 토비스 낙산2차 견적-초안_B102 0402-012 - 안양 본백화점 리모델링 견적- 040304 제출" xfId="2223"/>
    <cellStyle name="C_공설운동진입(가실행)_파주 북시티(이채)제출_B102 0401-06 - 토비스 낙산2차 견적-초안_B102 0402-012 - 안양 본백화점 리모델링 견적- 040304 제출_테헤란로지점(06-04-25)" xfId="2224"/>
    <cellStyle name="C_공설운동진입(가실행)_파주 북시티(이채)제출_B102 0401-06 - 토비스 낙산2차 견적-초안_B102 0402-11 - 금익월드 갈산리공장(서산) 견적- 040216 제출ok" xfId="2225"/>
    <cellStyle name="C_공설운동진입(가실행)_파주 북시티(이채)제출_B102 0401-06 - 토비스 낙산2차 견적-초안_B102 0402-11 - 금익월드 갈산리공장(서산) 견적- 040216 제출ok_테헤란로지점(06-04-25)" xfId="2226"/>
    <cellStyle name="C_공설운동진입(가실행)_파주 북시티(이채)제출_B102 0401-06 - 토비스 낙산2차 견적-초안_B102 0404-020 - Binsent H. UPS전원 견적-040424 제출 " xfId="2227"/>
    <cellStyle name="C_공설운동진입(가실행)_파주 북시티(이채)제출_B102 0401-06 - 토비스 낙산2차 견적-초안_B102 0404-020 - Binsent H. UPS전원 견적-040424 제출 _테헤란로지점(06-04-25)" xfId="2228"/>
    <cellStyle name="C_공설운동진입(가실행)_파주 북시티(이채)제출_B102 0401-06 - 토비스 낙산2차 견적-초안_B102 0404-020 - 빈센트병원2 ups" xfId="2229"/>
    <cellStyle name="C_공설운동진입(가실행)_파주 북시티(이채)제출_B102 0401-06 - 토비스 낙산2차 견적-초안_B102 0404-020 - 빈센트병원2 ups_테헤란로지점(06-04-25)" xfId="2230"/>
    <cellStyle name="C_공설운동진입(가실행)_파주 북시티(이채)제출_B102 0401-06 - 토비스 낙산2차 견적-초안_테헤란로지점(06-04-25)" xfId="2231"/>
    <cellStyle name="C_공설운동진입(가실행)_파주 북시티(이채)제출_테헤란로지점(06-04-25)" xfId="2232"/>
    <cellStyle name="C_공설운동진입(가실행)_파주 북시티(전체)제출(변경전)" xfId="2233"/>
    <cellStyle name="C_공설운동진입(가실행)_파주 북시티(전체)제출(변경전)_B102 0401-06 - 토비스 낙산2차 견적-초안" xfId="2234"/>
    <cellStyle name="C_공설운동진입(가실행)_파주 북시티(전체)제출(변경전)_B102 0401-06 - 토비스 낙산2차 견적-초안_B102 0402-011 - 금익월드 갈산리공장(서산) 견적- 040216 제출ok" xfId="2235"/>
    <cellStyle name="C_공설운동진입(가실행)_파주 북시티(전체)제출(변경전)_B102 0401-06 - 토비스 낙산2차 견적-초안_B102 0402-011 - 금익월드 갈산리공장(서산) 견적- 040216 제출ok_테헤란로지점(06-04-25)" xfId="2236"/>
    <cellStyle name="C_공설운동진입(가실행)_파주 북시티(전체)제출(변경전)_B102 0401-06 - 토비스 낙산2차 견적-초안_B102 0402-012 - 안양 본백화점 리모델링 견적- 040226 제출" xfId="2237"/>
    <cellStyle name="C_공설운동진입(가실행)_파주 북시티(전체)제출(변경전)_B102 0401-06 - 토비스 낙산2차 견적-초안_B102 0402-012 - 안양 본백화점 리모델링 견적- 040226 제출_테헤란로지점(06-04-25)" xfId="2238"/>
    <cellStyle name="C_공설운동진입(가실행)_파주 북시티(전체)제출(변경전)_B102 0401-06 - 토비스 낙산2차 견적-초안_B102 0402-012 - 안양 본백화점 리모델링 견적- 040304 제출" xfId="2239"/>
    <cellStyle name="C_공설운동진입(가실행)_파주 북시티(전체)제출(변경전)_B102 0401-06 - 토비스 낙산2차 견적-초안_B102 0402-012 - 안양 본백화점 리모델링 견적- 040304 제출_테헤란로지점(06-04-25)" xfId="2240"/>
    <cellStyle name="C_공설운동진입(가실행)_파주 북시티(전체)제출(변경전)_B102 0401-06 - 토비스 낙산2차 견적-초안_B102 0402-11 - 금익월드 갈산리공장(서산) 견적- 040216 제출ok" xfId="2241"/>
    <cellStyle name="C_공설운동진입(가실행)_파주 북시티(전체)제출(변경전)_B102 0401-06 - 토비스 낙산2차 견적-초안_B102 0402-11 - 금익월드 갈산리공장(서산) 견적- 040216 제출ok_테헤란로지점(06-04-25)" xfId="2242"/>
    <cellStyle name="C_공설운동진입(가실행)_파주 북시티(전체)제출(변경전)_B102 0401-06 - 토비스 낙산2차 견적-초안_B102 0404-020 - Binsent H. UPS전원 견적-040424 제출 " xfId="2243"/>
    <cellStyle name="C_공설운동진입(가실행)_파주 북시티(전체)제출(변경전)_B102 0401-06 - 토비스 낙산2차 견적-초안_B102 0404-020 - Binsent H. UPS전원 견적-040424 제출 _테헤란로지점(06-04-25)" xfId="2244"/>
    <cellStyle name="C_공설운동진입(가실행)_파주 북시티(전체)제출(변경전)_B102 0401-06 - 토비스 낙산2차 견적-초안_B102 0404-020 - 빈센트병원2 ups" xfId="2245"/>
    <cellStyle name="C_공설운동진입(가실행)_파주 북시티(전체)제출(변경전)_B102 0401-06 - 토비스 낙산2차 견적-초안_B102 0404-020 - 빈센트병원2 ups_테헤란로지점(06-04-25)" xfId="2246"/>
    <cellStyle name="C_공설운동진입(가실행)_파주 북시티(전체)제출(변경전)_B102 0401-06 - 토비스 낙산2차 견적-초안_테헤란로지점(06-04-25)" xfId="2247"/>
    <cellStyle name="C_공설운동진입(가실행)_파주 북시티(전체)제출(변경전)_테헤란로지점(06-04-25)" xfId="2248"/>
    <cellStyle name="C_사본 - 파주 북시티(이채)" xfId="2249"/>
    <cellStyle name="C_사본 - 파주 북시티(이채)_B102 0401-06 - 토비스 낙산2차 견적-초안" xfId="2250"/>
    <cellStyle name="C_사본 - 파주 북시티(이채)_B102 0401-06 - 토비스 낙산2차 견적-초안_B102 0402-011 - 금익월드 갈산리공장(서산) 견적- 040216 제출ok" xfId="2251"/>
    <cellStyle name="C_사본 - 파주 북시티(이채)_B102 0401-06 - 토비스 낙산2차 견적-초안_B102 0402-011 - 금익월드 갈산리공장(서산) 견적- 040216 제출ok_테헤란로지점(06-04-25)" xfId="2252"/>
    <cellStyle name="C_사본 - 파주 북시티(이채)_B102 0401-06 - 토비스 낙산2차 견적-초안_B102 0402-012 - 안양 본백화점 리모델링 견적- 040226 제출" xfId="2253"/>
    <cellStyle name="C_사본 - 파주 북시티(이채)_B102 0401-06 - 토비스 낙산2차 견적-초안_B102 0402-012 - 안양 본백화점 리모델링 견적- 040226 제출_테헤란로지점(06-04-25)" xfId="2254"/>
    <cellStyle name="C_사본 - 파주 북시티(이채)_B102 0401-06 - 토비스 낙산2차 견적-초안_B102 0402-012 - 안양 본백화점 리모델링 견적- 040304 제출" xfId="2255"/>
    <cellStyle name="C_사본 - 파주 북시티(이채)_B102 0401-06 - 토비스 낙산2차 견적-초안_B102 0402-012 - 안양 본백화점 리모델링 견적- 040304 제출_테헤란로지점(06-04-25)" xfId="2256"/>
    <cellStyle name="C_사본 - 파주 북시티(이채)_B102 0401-06 - 토비스 낙산2차 견적-초안_B102 0402-11 - 금익월드 갈산리공장(서산) 견적- 040216 제출ok" xfId="2257"/>
    <cellStyle name="C_사본 - 파주 북시티(이채)_B102 0401-06 - 토비스 낙산2차 견적-초안_B102 0402-11 - 금익월드 갈산리공장(서산) 견적- 040216 제출ok_테헤란로지점(06-04-25)" xfId="2258"/>
    <cellStyle name="C_사본 - 파주 북시티(이채)_B102 0401-06 - 토비스 낙산2차 견적-초안_B102 0404-020 - Binsent H. UPS전원 견적-040424 제출 " xfId="2259"/>
    <cellStyle name="C_사본 - 파주 북시티(이채)_B102 0401-06 - 토비스 낙산2차 견적-초안_B102 0404-020 - Binsent H. UPS전원 견적-040424 제출 _테헤란로지점(06-04-25)" xfId="2260"/>
    <cellStyle name="C_사본 - 파주 북시티(이채)_B102 0401-06 - 토비스 낙산2차 견적-초안_B102 0404-020 - 빈센트병원2 ups" xfId="2261"/>
    <cellStyle name="C_사본 - 파주 북시티(이채)_B102 0401-06 - 토비스 낙산2차 견적-초안_B102 0404-020 - 빈센트병원2 ups_테헤란로지점(06-04-25)" xfId="2262"/>
    <cellStyle name="C_사본 - 파주 북시티(이채)_B102 0401-06 - 토비스 낙산2차 견적-초안_테헤란로지점(06-04-25)" xfId="2263"/>
    <cellStyle name="C_사본 - 파주 북시티(이채)_테헤란로지점(06-04-25)" xfId="2264"/>
    <cellStyle name="C_테헤란로지점(06-04-25)" xfId="2265"/>
    <cellStyle name="C_토목내역서" xfId="2266"/>
    <cellStyle name="C_토목내역서_B102 0401-06 - 토비스 낙산2차 견적-초안" xfId="2267"/>
    <cellStyle name="C_토목내역서_B102 0401-06 - 토비스 낙산2차 견적-초안_B102 0402-011 - 금익월드 갈산리공장(서산) 견적- 040216 제출ok" xfId="2268"/>
    <cellStyle name="C_토목내역서_B102 0401-06 - 토비스 낙산2차 견적-초안_B102 0402-011 - 금익월드 갈산리공장(서산) 견적- 040216 제출ok_테헤란로지점(06-04-25)" xfId="2269"/>
    <cellStyle name="C_토목내역서_B102 0401-06 - 토비스 낙산2차 견적-초안_B102 0402-012 - 안양 본백화점 리모델링 견적- 040226 제출" xfId="2270"/>
    <cellStyle name="C_토목내역서_B102 0401-06 - 토비스 낙산2차 견적-초안_B102 0402-012 - 안양 본백화점 리모델링 견적- 040226 제출_테헤란로지점(06-04-25)" xfId="2271"/>
    <cellStyle name="C_토목내역서_B102 0401-06 - 토비스 낙산2차 견적-초안_B102 0402-012 - 안양 본백화점 리모델링 견적- 040304 제출" xfId="2272"/>
    <cellStyle name="C_토목내역서_B102 0401-06 - 토비스 낙산2차 견적-초안_B102 0402-012 - 안양 본백화점 리모델링 견적- 040304 제출_테헤란로지점(06-04-25)" xfId="2273"/>
    <cellStyle name="C_토목내역서_B102 0401-06 - 토비스 낙산2차 견적-초안_B102 0402-11 - 금익월드 갈산리공장(서산) 견적- 040216 제출ok" xfId="2274"/>
    <cellStyle name="C_토목내역서_B102 0401-06 - 토비스 낙산2차 견적-초안_B102 0402-11 - 금익월드 갈산리공장(서산) 견적- 040216 제출ok_테헤란로지점(06-04-25)" xfId="2275"/>
    <cellStyle name="C_토목내역서_B102 0401-06 - 토비스 낙산2차 견적-초안_B102 0404-020 - Binsent H. UPS전원 견적-040424 제출 " xfId="2276"/>
    <cellStyle name="C_토목내역서_B102 0401-06 - 토비스 낙산2차 견적-초안_B102 0404-020 - Binsent H. UPS전원 견적-040424 제출 _테헤란로지점(06-04-25)" xfId="2277"/>
    <cellStyle name="C_토목내역서_B102 0401-06 - 토비스 낙산2차 견적-초안_B102 0404-020 - 빈센트병원2 ups" xfId="2278"/>
    <cellStyle name="C_토목내역서_B102 0401-06 - 토비스 낙산2차 견적-초안_B102 0404-020 - 빈센트병원2 ups_테헤란로지점(06-04-25)" xfId="2279"/>
    <cellStyle name="C_토목내역서_B102 0401-06 - 토비스 낙산2차 견적-초안_테헤란로지점(06-04-25)" xfId="2280"/>
    <cellStyle name="C_토목내역서_BOOKCITY(전기)" xfId="2281"/>
    <cellStyle name="C_토목내역서_BOOKCITY(전기)_B102 0401-06 - 토비스 낙산2차 견적-초안" xfId="2282"/>
    <cellStyle name="C_토목내역서_BOOKCITY(전기)_B102 0401-06 - 토비스 낙산2차 견적-초안_B102 0402-011 - 금익월드 갈산리공장(서산) 견적- 040216 제출ok" xfId="2283"/>
    <cellStyle name="C_토목내역서_BOOKCITY(전기)_B102 0401-06 - 토비스 낙산2차 견적-초안_B102 0402-011 - 금익월드 갈산리공장(서산) 견적- 040216 제출ok_테헤란로지점(06-04-25)" xfId="2284"/>
    <cellStyle name="C_토목내역서_BOOKCITY(전기)_B102 0401-06 - 토비스 낙산2차 견적-초안_B102 0402-012 - 안양 본백화점 리모델링 견적- 040226 제출" xfId="2285"/>
    <cellStyle name="C_토목내역서_BOOKCITY(전기)_B102 0401-06 - 토비스 낙산2차 견적-초안_B102 0402-012 - 안양 본백화점 리모델링 견적- 040226 제출_테헤란로지점(06-04-25)" xfId="2286"/>
    <cellStyle name="C_토목내역서_BOOKCITY(전기)_B102 0401-06 - 토비스 낙산2차 견적-초안_B102 0402-012 - 안양 본백화점 리모델링 견적- 040304 제출" xfId="2287"/>
    <cellStyle name="C_토목내역서_BOOKCITY(전기)_B102 0401-06 - 토비스 낙산2차 견적-초안_B102 0402-012 - 안양 본백화점 리모델링 견적- 040304 제출_테헤란로지점(06-04-25)" xfId="2288"/>
    <cellStyle name="C_토목내역서_BOOKCITY(전기)_B102 0401-06 - 토비스 낙산2차 견적-초안_B102 0402-11 - 금익월드 갈산리공장(서산) 견적- 040216 제출ok" xfId="2289"/>
    <cellStyle name="C_토목내역서_BOOKCITY(전기)_B102 0401-06 - 토비스 낙산2차 견적-초안_B102 0402-11 - 금익월드 갈산리공장(서산) 견적- 040216 제출ok_테헤란로지점(06-04-25)" xfId="2290"/>
    <cellStyle name="C_토목내역서_BOOKCITY(전기)_B102 0401-06 - 토비스 낙산2차 견적-초안_B102 0404-020 - Binsent H. UPS전원 견적-040424 제출 " xfId="2291"/>
    <cellStyle name="C_토목내역서_BOOKCITY(전기)_B102 0401-06 - 토비스 낙산2차 견적-초안_B102 0404-020 - Binsent H. UPS전원 견적-040424 제출 _테헤란로지점(06-04-25)" xfId="2292"/>
    <cellStyle name="C_토목내역서_BOOKCITY(전기)_B102 0401-06 - 토비스 낙산2차 견적-초안_B102 0404-020 - 빈센트병원2 ups" xfId="2293"/>
    <cellStyle name="C_토목내역서_BOOKCITY(전기)_B102 0401-06 - 토비스 낙산2차 견적-초안_B102 0404-020 - 빈센트병원2 ups_테헤란로지점(06-04-25)" xfId="2294"/>
    <cellStyle name="C_토목내역서_BOOKCITY(전기)_B102 0401-06 - 토비스 낙산2차 견적-초안_테헤란로지점(06-04-25)" xfId="2295"/>
    <cellStyle name="C_토목내역서_BOOKCITY(전기)_테헤란로지점(06-04-25)" xfId="2296"/>
    <cellStyle name="C_토목내역서_공설운동진입(가실행)" xfId="2297"/>
    <cellStyle name="C_토목내역서_공설운동진입(가실행)_B102 0401-06 - 토비스 낙산2차 견적-초안" xfId="2298"/>
    <cellStyle name="C_토목내역서_공설운동진입(가실행)_B102 0401-06 - 토비스 낙산2차 견적-초안_B102 0402-011 - 금익월드 갈산리공장(서산) 견적- 040216 제출ok" xfId="2299"/>
    <cellStyle name="C_토목내역서_공설운동진입(가실행)_B102 0401-06 - 토비스 낙산2차 견적-초안_B102 0402-011 - 금익월드 갈산리공장(서산) 견적- 040216 제출ok_테헤란로지점(06-04-25)" xfId="2300"/>
    <cellStyle name="C_토목내역서_공설운동진입(가실행)_B102 0401-06 - 토비스 낙산2차 견적-초안_B102 0402-012 - 안양 본백화점 리모델링 견적- 040226 제출" xfId="2301"/>
    <cellStyle name="C_토목내역서_공설운동진입(가실행)_B102 0401-06 - 토비스 낙산2차 견적-초안_B102 0402-012 - 안양 본백화점 리모델링 견적- 040226 제출_테헤란로지점(06-04-25)" xfId="2302"/>
    <cellStyle name="C_토목내역서_공설운동진입(가실행)_B102 0401-06 - 토비스 낙산2차 견적-초안_B102 0402-012 - 안양 본백화점 리모델링 견적- 040304 제출" xfId="2303"/>
    <cellStyle name="C_토목내역서_공설운동진입(가실행)_B102 0401-06 - 토비스 낙산2차 견적-초안_B102 0402-012 - 안양 본백화점 리모델링 견적- 040304 제출_테헤란로지점(06-04-25)" xfId="2304"/>
    <cellStyle name="C_토목내역서_공설운동진입(가실행)_B102 0401-06 - 토비스 낙산2차 견적-초안_B102 0402-11 - 금익월드 갈산리공장(서산) 견적- 040216 제출ok" xfId="2305"/>
    <cellStyle name="C_토목내역서_공설운동진입(가실행)_B102 0401-06 - 토비스 낙산2차 견적-초안_B102 0402-11 - 금익월드 갈산리공장(서산) 견적- 040216 제출ok_테헤란로지점(06-04-25)" xfId="2306"/>
    <cellStyle name="C_토목내역서_공설운동진입(가실행)_B102 0401-06 - 토비스 낙산2차 견적-초안_B102 0404-020 - Binsent H. UPS전원 견적-040424 제출 " xfId="2307"/>
    <cellStyle name="C_토목내역서_공설운동진입(가실행)_B102 0401-06 - 토비스 낙산2차 견적-초안_B102 0404-020 - Binsent H. UPS전원 견적-040424 제출 _테헤란로지점(06-04-25)" xfId="2308"/>
    <cellStyle name="C_토목내역서_공설운동진입(가실행)_B102 0401-06 - 토비스 낙산2차 견적-초안_B102 0404-020 - 빈센트병원2 ups" xfId="2309"/>
    <cellStyle name="C_토목내역서_공설운동진입(가실행)_B102 0401-06 - 토비스 낙산2차 견적-초안_B102 0404-020 - 빈센트병원2 ups_테헤란로지점(06-04-25)" xfId="2310"/>
    <cellStyle name="C_토목내역서_공설운동진입(가실행)_B102 0401-06 - 토비스 낙산2차 견적-초안_테헤란로지점(06-04-25)" xfId="2311"/>
    <cellStyle name="C_토목내역서_공설운동진입(가실행)_BOOKCITY(전기)" xfId="2312"/>
    <cellStyle name="C_토목내역서_공설운동진입(가실행)_BOOKCITY(전기)_B102 0401-06 - 토비스 낙산2차 견적-초안" xfId="2313"/>
    <cellStyle name="C_토목내역서_공설운동진입(가실행)_BOOKCITY(전기)_B102 0401-06 - 토비스 낙산2차 견적-초안_B102 0402-011 - 금익월드 갈산리공장(서산) 견적- 040216 제출ok" xfId="2314"/>
    <cellStyle name="C_토목내역서_공설운동진입(가실행)_BOOKCITY(전기)_B102 0401-06 - 토비스 낙산2차 견적-초안_B102 0402-011 - 금익월드 갈산리공장(서산) 견적- 040216 제출ok_테헤란로지점(06-04-25)" xfId="2315"/>
    <cellStyle name="C_토목내역서_공설운동진입(가실행)_BOOKCITY(전기)_B102 0401-06 - 토비스 낙산2차 견적-초안_B102 0402-012 - 안양 본백화점 리모델링 견적- 040226 제출" xfId="2316"/>
    <cellStyle name="C_토목내역서_공설운동진입(가실행)_BOOKCITY(전기)_B102 0401-06 - 토비스 낙산2차 견적-초안_B102 0402-012 - 안양 본백화점 리모델링 견적- 040226 제출_테헤란로지점(06-04-25)" xfId="2317"/>
    <cellStyle name="C_토목내역서_공설운동진입(가실행)_BOOKCITY(전기)_B102 0401-06 - 토비스 낙산2차 견적-초안_B102 0402-012 - 안양 본백화점 리모델링 견적- 040304 제출" xfId="2318"/>
    <cellStyle name="C_토목내역서_공설운동진입(가실행)_BOOKCITY(전기)_B102 0401-06 - 토비스 낙산2차 견적-초안_B102 0402-012 - 안양 본백화점 리모델링 견적- 040304 제출_테헤란로지점(06-04-25)" xfId="2319"/>
    <cellStyle name="C_토목내역서_공설운동진입(가실행)_BOOKCITY(전기)_B102 0401-06 - 토비스 낙산2차 견적-초안_B102 0402-11 - 금익월드 갈산리공장(서산) 견적- 040216 제출ok" xfId="2320"/>
    <cellStyle name="C_토목내역서_공설운동진입(가실행)_BOOKCITY(전기)_B102 0401-06 - 토비스 낙산2차 견적-초안_B102 0402-11 - 금익월드 갈산리공장(서산) 견적- 040216 제출ok_테헤란로지점(06-04-25)" xfId="2321"/>
    <cellStyle name="C_토목내역서_공설운동진입(가실행)_BOOKCITY(전기)_B102 0401-06 - 토비스 낙산2차 견적-초안_B102 0404-020 - Binsent H. UPS전원 견적-040424 제출 " xfId="2322"/>
    <cellStyle name="C_토목내역서_공설운동진입(가실행)_BOOKCITY(전기)_B102 0401-06 - 토비스 낙산2차 견적-초안_B102 0404-020 - Binsent H. UPS전원 견적-040424 제출 _테헤란로지점(06-04-25)" xfId="2323"/>
    <cellStyle name="C_토목내역서_공설운동진입(가실행)_BOOKCITY(전기)_B102 0401-06 - 토비스 낙산2차 견적-초안_B102 0404-020 - 빈센트병원2 ups" xfId="2324"/>
    <cellStyle name="C_토목내역서_공설운동진입(가실행)_BOOKCITY(전기)_B102 0401-06 - 토비스 낙산2차 견적-초안_B102 0404-020 - 빈센트병원2 ups_테헤란로지점(06-04-25)" xfId="2325"/>
    <cellStyle name="C_토목내역서_공설운동진입(가실행)_BOOKCITY(전기)_B102 0401-06 - 토비스 낙산2차 견적-초안_테헤란로지점(06-04-25)" xfId="2326"/>
    <cellStyle name="C_토목내역서_공설운동진입(가실행)_BOOKCITY(전기)_테헤란로지점(06-04-25)" xfId="2327"/>
    <cellStyle name="C_토목내역서_공설운동진입(가실행)_사본 - 파주 북시티(이채)" xfId="2328"/>
    <cellStyle name="C_토목내역서_공설운동진입(가실행)_사본 - 파주 북시티(이채)_B102 0401-06 - 토비스 낙산2차 견적-초안" xfId="2329"/>
    <cellStyle name="C_토목내역서_공설운동진입(가실행)_사본 - 파주 북시티(이채)_B102 0401-06 - 토비스 낙산2차 견적-초안_B102 0402-011 - 금익월드 갈산리공장(서산) 견적- 040216 제출ok" xfId="2330"/>
    <cellStyle name="C_토목내역서_공설운동진입(가실행)_사본 - 파주 북시티(이채)_B102 0401-06 - 토비스 낙산2차 견적-초안_B102 0402-011 - 금익월드 갈산리공장(서산) 견적- 040216 제출ok_테헤란로지점(06-04-25)" xfId="2331"/>
    <cellStyle name="C_토목내역서_공설운동진입(가실행)_사본 - 파주 북시티(이채)_B102 0401-06 - 토비스 낙산2차 견적-초안_B102 0402-012 - 안양 본백화점 리모델링 견적- 040226 제출" xfId="2332"/>
    <cellStyle name="C_토목내역서_공설운동진입(가실행)_사본 - 파주 북시티(이채)_B102 0401-06 - 토비스 낙산2차 견적-초안_B102 0402-012 - 안양 본백화점 리모델링 견적- 040226 제출_테헤란로지점(06-04-25)" xfId="2333"/>
    <cellStyle name="C_토목내역서_공설운동진입(가실행)_사본 - 파주 북시티(이채)_B102 0401-06 - 토비스 낙산2차 견적-초안_B102 0402-012 - 안양 본백화점 리모델링 견적- 040304 제출" xfId="2334"/>
    <cellStyle name="C_토목내역서_공설운동진입(가실행)_사본 - 파주 북시티(이채)_B102 0401-06 - 토비스 낙산2차 견적-초안_B102 0402-012 - 안양 본백화점 리모델링 견적- 040304 제출_테헤란로지점(06-04-25)" xfId="2335"/>
    <cellStyle name="C_토목내역서_공설운동진입(가실행)_사본 - 파주 북시티(이채)_B102 0401-06 - 토비스 낙산2차 견적-초안_B102 0402-11 - 금익월드 갈산리공장(서산) 견적- 040216 제출ok" xfId="2336"/>
    <cellStyle name="C_토목내역서_공설운동진입(가실행)_사본 - 파주 북시티(이채)_B102 0401-06 - 토비스 낙산2차 견적-초안_B102 0402-11 - 금익월드 갈산리공장(서산) 견적- 040216 제출ok_테헤란로지점(06-04-25)" xfId="2337"/>
    <cellStyle name="C_토목내역서_공설운동진입(가실행)_사본 - 파주 북시티(이채)_B102 0401-06 - 토비스 낙산2차 견적-초안_B102 0404-020 - Binsent H. UPS전원 견적-040424 제출 " xfId="2338"/>
    <cellStyle name="C_토목내역서_공설운동진입(가실행)_사본 - 파주 북시티(이채)_B102 0401-06 - 토비스 낙산2차 견적-초안_B102 0404-020 - Binsent H. UPS전원 견적-040424 제출 _테헤란로지점(06-04-25)" xfId="2339"/>
    <cellStyle name="C_토목내역서_공설운동진입(가실행)_사본 - 파주 북시티(이채)_B102 0401-06 - 토비스 낙산2차 견적-초안_B102 0404-020 - 빈센트병원2 ups" xfId="2340"/>
    <cellStyle name="C_토목내역서_공설운동진입(가실행)_사본 - 파주 북시티(이채)_B102 0401-06 - 토비스 낙산2차 견적-초안_B102 0404-020 - 빈센트병원2 ups_테헤란로지점(06-04-25)" xfId="2341"/>
    <cellStyle name="C_토목내역서_공설운동진입(가실행)_사본 - 파주 북시티(이채)_B102 0401-06 - 토비스 낙산2차 견적-초안_테헤란로지점(06-04-25)" xfId="2342"/>
    <cellStyle name="C_토목내역서_공설운동진입(가실행)_사본 - 파주 북시티(이채)_테헤란로지점(06-04-25)" xfId="2343"/>
    <cellStyle name="C_토목내역서_공설운동진입(가실행)_테헤란로지점(06-04-25)" xfId="2344"/>
    <cellStyle name="C_토목내역서_공설운동진입(가실행)_파주 BOOK CITY(통보용)" xfId="2345"/>
    <cellStyle name="C_토목내역서_공설운동진입(가실행)_파주 BOOK CITY(통보용)_B102 0401-06 - 토비스 낙산2차 견적-초안" xfId="2346"/>
    <cellStyle name="C_토목내역서_공설운동진입(가실행)_파주 BOOK CITY(통보용)_B102 0401-06 - 토비스 낙산2차 견적-초안_B102 0402-011 - 금익월드 갈산리공장(서산) 견적- 040216 제출ok" xfId="2347"/>
    <cellStyle name="C_토목내역서_공설운동진입(가실행)_파주 BOOK CITY(통보용)_B102 0401-06 - 토비스 낙산2차 견적-초안_B102 0402-011 - 금익월드 갈산리공장(서산) 견적- 040216 제출ok_테헤란로지점(06-04-25)" xfId="2348"/>
    <cellStyle name="C_토목내역서_공설운동진입(가실행)_파주 BOOK CITY(통보용)_B102 0401-06 - 토비스 낙산2차 견적-초안_B102 0402-012 - 안양 본백화점 리모델링 견적- 040226 제출" xfId="2349"/>
    <cellStyle name="C_토목내역서_공설운동진입(가실행)_파주 BOOK CITY(통보용)_B102 0401-06 - 토비스 낙산2차 견적-초안_B102 0402-012 - 안양 본백화점 리모델링 견적- 040226 제출_테헤란로지점(06-04-25)" xfId="2350"/>
    <cellStyle name="C_토목내역서_공설운동진입(가실행)_파주 BOOK CITY(통보용)_B102 0401-06 - 토비스 낙산2차 견적-초안_B102 0402-012 - 안양 본백화점 리모델링 견적- 040304 제출" xfId="2351"/>
    <cellStyle name="C_토목내역서_공설운동진입(가실행)_파주 BOOK CITY(통보용)_B102 0401-06 - 토비스 낙산2차 견적-초안_B102 0402-012 - 안양 본백화점 리모델링 견적- 040304 제출_테헤란로지점(06-04-25)" xfId="2352"/>
    <cellStyle name="C_토목내역서_공설운동진입(가실행)_파주 BOOK CITY(통보용)_B102 0401-06 - 토비스 낙산2차 견적-초안_B102 0402-11 - 금익월드 갈산리공장(서산) 견적- 040216 제출ok" xfId="2353"/>
    <cellStyle name="C_토목내역서_공설운동진입(가실행)_파주 BOOK CITY(통보용)_B102 0401-06 - 토비스 낙산2차 견적-초안_B102 0402-11 - 금익월드 갈산리공장(서산) 견적- 040216 제출ok_테헤란로지점(06-04-25)" xfId="2354"/>
    <cellStyle name="C_토목내역서_공설운동진입(가실행)_파주 BOOK CITY(통보용)_B102 0401-06 - 토비스 낙산2차 견적-초안_B102 0404-020 - Binsent H. UPS전원 견적-040424 제출 " xfId="2355"/>
    <cellStyle name="C_토목내역서_공설운동진입(가실행)_파주 BOOK CITY(통보용)_B102 0401-06 - 토비스 낙산2차 견적-초안_B102 0404-020 - Binsent H. UPS전원 견적-040424 제출 _테헤란로지점(06-04-25)" xfId="2356"/>
    <cellStyle name="C_토목내역서_공설운동진입(가실행)_파주 BOOK CITY(통보용)_B102 0401-06 - 토비스 낙산2차 견적-초안_B102 0404-020 - 빈센트병원2 ups" xfId="2357"/>
    <cellStyle name="C_토목내역서_공설운동진입(가실행)_파주 BOOK CITY(통보용)_B102 0401-06 - 토비스 낙산2차 견적-초안_B102 0404-020 - 빈센트병원2 ups_테헤란로지점(06-04-25)" xfId="2358"/>
    <cellStyle name="C_토목내역서_공설운동진입(가실행)_파주 BOOK CITY(통보용)_B102 0401-06 - 토비스 낙산2차 견적-초안_테헤란로지점(06-04-25)" xfId="2359"/>
    <cellStyle name="C_토목내역서_공설운동진입(가실행)_파주 BOOK CITY(통보용)_테헤란로지점(06-04-25)" xfId="2360"/>
    <cellStyle name="C_토목내역서_공설운동진입(가실행)_파주 BOOK CITY가실행내역" xfId="2361"/>
    <cellStyle name="C_토목내역서_공설운동진입(가실행)_파주 BOOK CITY가실행내역_B102 0401-06 - 토비스 낙산2차 견적-초안" xfId="2362"/>
    <cellStyle name="C_토목내역서_공설운동진입(가실행)_파주 BOOK CITY가실행내역_B102 0401-06 - 토비스 낙산2차 견적-초안_B102 0402-011 - 금익월드 갈산리공장(서산) 견적- 040216 제출ok" xfId="2363"/>
    <cellStyle name="C_토목내역서_공설운동진입(가실행)_파주 BOOK CITY가실행내역_B102 0401-06 - 토비스 낙산2차 견적-초안_B102 0402-011 - 금익월드 갈산리공장(서산) 견적- 040216 제출ok_테헤란로지점(06-04-25)" xfId="2364"/>
    <cellStyle name="C_토목내역서_공설운동진입(가실행)_파주 BOOK CITY가실행내역_B102 0401-06 - 토비스 낙산2차 견적-초안_B102 0402-012 - 안양 본백화점 리모델링 견적- 040226 제출" xfId="2365"/>
    <cellStyle name="C_토목내역서_공설운동진입(가실행)_파주 BOOK CITY가실행내역_B102 0401-06 - 토비스 낙산2차 견적-초안_B102 0402-012 - 안양 본백화점 리모델링 견적- 040226 제출_테헤란로지점(06-04-25)" xfId="2366"/>
    <cellStyle name="C_토목내역서_공설운동진입(가실행)_파주 BOOK CITY가실행내역_B102 0401-06 - 토비스 낙산2차 견적-초안_B102 0402-012 - 안양 본백화점 리모델링 견적- 040304 제출" xfId="2367"/>
    <cellStyle name="C_토목내역서_공설운동진입(가실행)_파주 BOOK CITY가실행내역_B102 0401-06 - 토비스 낙산2차 견적-초안_B102 0402-012 - 안양 본백화점 리모델링 견적- 040304 제출_테헤란로지점(06-04-25)" xfId="2368"/>
    <cellStyle name="C_토목내역서_공설운동진입(가실행)_파주 BOOK CITY가실행내역_B102 0401-06 - 토비스 낙산2차 견적-초안_B102 0402-11 - 금익월드 갈산리공장(서산) 견적- 040216 제출ok" xfId="2369"/>
    <cellStyle name="C_토목내역서_공설운동진입(가실행)_파주 BOOK CITY가실행내역_B102 0401-06 - 토비스 낙산2차 견적-초안_B102 0402-11 - 금익월드 갈산리공장(서산) 견적- 040216 제출ok_테헤란로지점(06-04-25)" xfId="2370"/>
    <cellStyle name="C_토목내역서_공설운동진입(가실행)_파주 BOOK CITY가실행내역_B102 0401-06 - 토비스 낙산2차 견적-초안_B102 0404-020 - Binsent H. UPS전원 견적-040424 제출 " xfId="2371"/>
    <cellStyle name="C_토목내역서_공설운동진입(가실행)_파주 BOOK CITY가실행내역_B102 0401-06 - 토비스 낙산2차 견적-초안_B102 0404-020 - Binsent H. UPS전원 견적-040424 제출 _테헤란로지점(06-04-25)" xfId="2372"/>
    <cellStyle name="C_토목내역서_공설운동진입(가실행)_파주 BOOK CITY가실행내역_B102 0401-06 - 토비스 낙산2차 견적-초안_B102 0404-020 - 빈센트병원2 ups" xfId="2373"/>
    <cellStyle name="C_토목내역서_공설운동진입(가실행)_파주 BOOK CITY가실행내역_B102 0401-06 - 토비스 낙산2차 견적-초안_B102 0404-020 - 빈센트병원2 ups_테헤란로지점(06-04-25)" xfId="2374"/>
    <cellStyle name="C_토목내역서_공설운동진입(가실행)_파주 BOOK CITY가실행내역_B102 0401-06 - 토비스 낙산2차 견적-초안_테헤란로지점(06-04-25)" xfId="2375"/>
    <cellStyle name="C_토목내역서_공설운동진입(가실행)_파주 BOOK CITY가실행내역_테헤란로지점(06-04-25)" xfId="2376"/>
    <cellStyle name="C_토목내역서_공설운동진입(가실행)_파주 북시티(이채)제출" xfId="2377"/>
    <cellStyle name="C_토목내역서_공설운동진입(가실행)_파주 북시티(이채)제출_B102 0401-06 - 토비스 낙산2차 견적-초안" xfId="2378"/>
    <cellStyle name="C_토목내역서_공설운동진입(가실행)_파주 북시티(이채)제출_B102 0401-06 - 토비스 낙산2차 견적-초안_B102 0402-011 - 금익월드 갈산리공장(서산) 견적- 040216 제출ok" xfId="2379"/>
    <cellStyle name="C_토목내역서_공설운동진입(가실행)_파주 북시티(이채)제출_B102 0401-06 - 토비스 낙산2차 견적-초안_B102 0402-011 - 금익월드 갈산리공장(서산) 견적- 040216 제출ok_테헤란로지점(06-04-25)" xfId="2380"/>
    <cellStyle name="C_토목내역서_공설운동진입(가실행)_파주 북시티(이채)제출_B102 0401-06 - 토비스 낙산2차 견적-초안_B102 0402-012 - 안양 본백화점 리모델링 견적- 040226 제출" xfId="2381"/>
    <cellStyle name="C_토목내역서_공설운동진입(가실행)_파주 북시티(이채)제출_B102 0401-06 - 토비스 낙산2차 견적-초안_B102 0402-012 - 안양 본백화점 리모델링 견적- 040226 제출_테헤란로지점(06-04-25)" xfId="2382"/>
    <cellStyle name="C_토목내역서_공설운동진입(가실행)_파주 북시티(이채)제출_B102 0401-06 - 토비스 낙산2차 견적-초안_B102 0402-012 - 안양 본백화점 리모델링 견적- 040304 제출" xfId="2383"/>
    <cellStyle name="C_토목내역서_공설운동진입(가실행)_파주 북시티(이채)제출_B102 0401-06 - 토비스 낙산2차 견적-초안_B102 0402-012 - 안양 본백화점 리모델링 견적- 040304 제출_테헤란로지점(06-04-25)" xfId="2384"/>
    <cellStyle name="C_토목내역서_공설운동진입(가실행)_파주 북시티(이채)제출_B102 0401-06 - 토비스 낙산2차 견적-초안_B102 0402-11 - 금익월드 갈산리공장(서산) 견적- 040216 제출ok" xfId="2385"/>
    <cellStyle name="C_토목내역서_공설운동진입(가실행)_파주 북시티(이채)제출_B102 0401-06 - 토비스 낙산2차 견적-초안_B102 0402-11 - 금익월드 갈산리공장(서산) 견적- 040216 제출ok_테헤란로지점(06-04-25)" xfId="2386"/>
    <cellStyle name="C_토목내역서_공설운동진입(가실행)_파주 북시티(이채)제출_B102 0401-06 - 토비스 낙산2차 견적-초안_B102 0404-020 - Binsent H. UPS전원 견적-040424 제출 " xfId="2387"/>
    <cellStyle name="C_토목내역서_공설운동진입(가실행)_파주 북시티(이채)제출_B102 0401-06 - 토비스 낙산2차 견적-초안_B102 0404-020 - Binsent H. UPS전원 견적-040424 제출 _테헤란로지점(06-04-25)" xfId="2388"/>
    <cellStyle name="C_토목내역서_공설운동진입(가실행)_파주 북시티(이채)제출_B102 0401-06 - 토비스 낙산2차 견적-초안_B102 0404-020 - 빈센트병원2 ups" xfId="2389"/>
    <cellStyle name="C_토목내역서_공설운동진입(가실행)_파주 북시티(이채)제출_B102 0401-06 - 토비스 낙산2차 견적-초안_B102 0404-020 - 빈센트병원2 ups_테헤란로지점(06-04-25)" xfId="2390"/>
    <cellStyle name="C_토목내역서_공설운동진입(가실행)_파주 북시티(이채)제출_B102 0401-06 - 토비스 낙산2차 견적-초안_테헤란로지점(06-04-25)" xfId="2391"/>
    <cellStyle name="C_토목내역서_공설운동진입(가실행)_파주 북시티(이채)제출_테헤란로지점(06-04-25)" xfId="2392"/>
    <cellStyle name="C_토목내역서_공설운동진입(가실행)_파주 북시티(전체)제출(변경전)" xfId="2393"/>
    <cellStyle name="C_토목내역서_공설운동진입(가실행)_파주 북시티(전체)제출(변경전)_B102 0401-06 - 토비스 낙산2차 견적-초안" xfId="2394"/>
    <cellStyle name="C_토목내역서_공설운동진입(가실행)_파주 북시티(전체)제출(변경전)_B102 0401-06 - 토비스 낙산2차 견적-초안_B102 0402-011 - 금익월드 갈산리공장(서산) 견적- 040216 제출ok" xfId="2395"/>
    <cellStyle name="C_토목내역서_공설운동진입(가실행)_파주 북시티(전체)제출(변경전)_B102 0401-06 - 토비스 낙산2차 견적-초안_B102 0402-011 - 금익월드 갈산리공장(서산) 견적- 040216 제출ok_테헤란로지점(06-04-25)" xfId="2396"/>
    <cellStyle name="C_토목내역서_공설운동진입(가실행)_파주 북시티(전체)제출(변경전)_B102 0401-06 - 토비스 낙산2차 견적-초안_B102 0402-012 - 안양 본백화점 리모델링 견적- 040226 제출" xfId="2397"/>
    <cellStyle name="C_토목내역서_공설운동진입(가실행)_파주 북시티(전체)제출(변경전)_B102 0401-06 - 토비스 낙산2차 견적-초안_B102 0402-012 - 안양 본백화점 리모델링 견적- 040226 제출_테헤란로지점(06-04-25)" xfId="2398"/>
    <cellStyle name="C_토목내역서_공설운동진입(가실행)_파주 북시티(전체)제출(변경전)_B102 0401-06 - 토비스 낙산2차 견적-초안_B102 0402-012 - 안양 본백화점 리모델링 견적- 040304 제출" xfId="2399"/>
    <cellStyle name="C_토목내역서_공설운동진입(가실행)_파주 북시티(전체)제출(변경전)_B102 0401-06 - 토비스 낙산2차 견적-초안_B102 0402-012 - 안양 본백화점 리모델링 견적- 040304 제출_테헤란로지점(06-04-25)" xfId="2400"/>
    <cellStyle name="C_토목내역서_공설운동진입(가실행)_파주 북시티(전체)제출(변경전)_B102 0401-06 - 토비스 낙산2차 견적-초안_B102 0402-11 - 금익월드 갈산리공장(서산) 견적- 040216 제출ok" xfId="2401"/>
    <cellStyle name="C_토목내역서_공설운동진입(가실행)_파주 북시티(전체)제출(변경전)_B102 0401-06 - 토비스 낙산2차 견적-초안_B102 0402-11 - 금익월드 갈산리공장(서산) 견적- 040216 제출ok_테헤란로지점(06-04-25)" xfId="2402"/>
    <cellStyle name="C_토목내역서_공설운동진입(가실행)_파주 북시티(전체)제출(변경전)_B102 0401-06 - 토비스 낙산2차 견적-초안_B102 0404-020 - Binsent H. UPS전원 견적-040424 제출 " xfId="2403"/>
    <cellStyle name="C_토목내역서_공설운동진입(가실행)_파주 북시티(전체)제출(변경전)_B102 0401-06 - 토비스 낙산2차 견적-초안_B102 0404-020 - Binsent H. UPS전원 견적-040424 제출 _테헤란로지점(06-04-25)" xfId="2404"/>
    <cellStyle name="C_토목내역서_공설운동진입(가실행)_파주 북시티(전체)제출(변경전)_B102 0401-06 - 토비스 낙산2차 견적-초안_B102 0404-020 - 빈센트병원2 ups" xfId="2405"/>
    <cellStyle name="C_토목내역서_공설운동진입(가실행)_파주 북시티(전체)제출(변경전)_B102 0401-06 - 토비스 낙산2차 견적-초안_B102 0404-020 - 빈센트병원2 ups_테헤란로지점(06-04-25)" xfId="2406"/>
    <cellStyle name="C_토목내역서_공설운동진입(가실행)_파주 북시티(전체)제출(변경전)_B102 0401-06 - 토비스 낙산2차 견적-초안_테헤란로지점(06-04-25)" xfId="2407"/>
    <cellStyle name="C_토목내역서_공설운동진입(가실행)_파주 북시티(전체)제출(변경전)_테헤란로지점(06-04-25)" xfId="2408"/>
    <cellStyle name="C_토목내역서_사본 - 파주 북시티(이채)" xfId="2409"/>
    <cellStyle name="C_토목내역서_사본 - 파주 북시티(이채)_B102 0401-06 - 토비스 낙산2차 견적-초안" xfId="2410"/>
    <cellStyle name="C_토목내역서_사본 - 파주 북시티(이채)_B102 0401-06 - 토비스 낙산2차 견적-초안_B102 0402-011 - 금익월드 갈산리공장(서산) 견적- 040216 제출ok" xfId="2411"/>
    <cellStyle name="C_토목내역서_사본 - 파주 북시티(이채)_B102 0401-06 - 토비스 낙산2차 견적-초안_B102 0402-011 - 금익월드 갈산리공장(서산) 견적- 040216 제출ok_테헤란로지점(06-04-25)" xfId="2412"/>
    <cellStyle name="C_토목내역서_사본 - 파주 북시티(이채)_B102 0401-06 - 토비스 낙산2차 견적-초안_B102 0402-012 - 안양 본백화점 리모델링 견적- 040226 제출" xfId="2413"/>
    <cellStyle name="C_토목내역서_사본 - 파주 북시티(이채)_B102 0401-06 - 토비스 낙산2차 견적-초안_B102 0402-012 - 안양 본백화점 리모델링 견적- 040226 제출_테헤란로지점(06-04-25)" xfId="2414"/>
    <cellStyle name="C_토목내역서_사본 - 파주 북시티(이채)_B102 0401-06 - 토비스 낙산2차 견적-초안_B102 0402-012 - 안양 본백화점 리모델링 견적- 040304 제출" xfId="2415"/>
    <cellStyle name="C_토목내역서_사본 - 파주 북시티(이채)_B102 0401-06 - 토비스 낙산2차 견적-초안_B102 0402-012 - 안양 본백화점 리모델링 견적- 040304 제출_테헤란로지점(06-04-25)" xfId="2416"/>
    <cellStyle name="C_토목내역서_사본 - 파주 북시티(이채)_B102 0401-06 - 토비스 낙산2차 견적-초안_B102 0402-11 - 금익월드 갈산리공장(서산) 견적- 040216 제출ok" xfId="2417"/>
    <cellStyle name="C_토목내역서_사본 - 파주 북시티(이채)_B102 0401-06 - 토비스 낙산2차 견적-초안_B102 0402-11 - 금익월드 갈산리공장(서산) 견적- 040216 제출ok_테헤란로지점(06-04-25)" xfId="2418"/>
    <cellStyle name="C_토목내역서_사본 - 파주 북시티(이채)_B102 0401-06 - 토비스 낙산2차 견적-초안_B102 0404-020 - Binsent H. UPS전원 견적-040424 제출 " xfId="2419"/>
    <cellStyle name="C_토목내역서_사본 - 파주 북시티(이채)_B102 0401-06 - 토비스 낙산2차 견적-초안_B102 0404-020 - Binsent H. UPS전원 견적-040424 제출 _테헤란로지점(06-04-25)" xfId="2420"/>
    <cellStyle name="C_토목내역서_사본 - 파주 북시티(이채)_B102 0401-06 - 토비스 낙산2차 견적-초안_B102 0404-020 - 빈센트병원2 ups" xfId="2421"/>
    <cellStyle name="C_토목내역서_사본 - 파주 북시티(이채)_B102 0401-06 - 토비스 낙산2차 견적-초안_B102 0404-020 - 빈센트병원2 ups_테헤란로지점(06-04-25)" xfId="2422"/>
    <cellStyle name="C_토목내역서_사본 - 파주 북시티(이채)_B102 0401-06 - 토비스 낙산2차 견적-초안_테헤란로지점(06-04-25)" xfId="2423"/>
    <cellStyle name="C_토목내역서_사본 - 파주 북시티(이채)_테헤란로지점(06-04-25)" xfId="2424"/>
    <cellStyle name="C_토목내역서_테헤란로지점(06-04-25)" xfId="2425"/>
    <cellStyle name="C_토목내역서_파주 BOOK CITY(통보용)" xfId="2426"/>
    <cellStyle name="C_토목내역서_파주 BOOK CITY(통보용)_B102 0401-06 - 토비스 낙산2차 견적-초안" xfId="2427"/>
    <cellStyle name="C_토목내역서_파주 BOOK CITY(통보용)_B102 0401-06 - 토비스 낙산2차 견적-초안_B102 0402-011 - 금익월드 갈산리공장(서산) 견적- 040216 제출ok" xfId="2428"/>
    <cellStyle name="C_토목내역서_파주 BOOK CITY(통보용)_B102 0401-06 - 토비스 낙산2차 견적-초안_B102 0402-011 - 금익월드 갈산리공장(서산) 견적- 040216 제출ok_테헤란로지점(06-04-25)" xfId="2429"/>
    <cellStyle name="C_토목내역서_파주 BOOK CITY(통보용)_B102 0401-06 - 토비스 낙산2차 견적-초안_B102 0402-012 - 안양 본백화점 리모델링 견적- 040226 제출" xfId="2430"/>
    <cellStyle name="C_토목내역서_파주 BOOK CITY(통보용)_B102 0401-06 - 토비스 낙산2차 견적-초안_B102 0402-012 - 안양 본백화점 리모델링 견적- 040226 제출_테헤란로지점(06-04-25)" xfId="2431"/>
    <cellStyle name="C_토목내역서_파주 BOOK CITY(통보용)_B102 0401-06 - 토비스 낙산2차 견적-초안_B102 0402-012 - 안양 본백화점 리모델링 견적- 040304 제출" xfId="2432"/>
    <cellStyle name="C_토목내역서_파주 BOOK CITY(통보용)_B102 0401-06 - 토비스 낙산2차 견적-초안_B102 0402-012 - 안양 본백화점 리모델링 견적- 040304 제출_테헤란로지점(06-04-25)" xfId="2433"/>
    <cellStyle name="C_토목내역서_파주 BOOK CITY(통보용)_B102 0401-06 - 토비스 낙산2차 견적-초안_B102 0402-11 - 금익월드 갈산리공장(서산) 견적- 040216 제출ok" xfId="2434"/>
    <cellStyle name="C_토목내역서_파주 BOOK CITY(통보용)_B102 0401-06 - 토비스 낙산2차 견적-초안_B102 0402-11 - 금익월드 갈산리공장(서산) 견적- 040216 제출ok_테헤란로지점(06-04-25)" xfId="2435"/>
    <cellStyle name="C_토목내역서_파주 BOOK CITY(통보용)_B102 0401-06 - 토비스 낙산2차 견적-초안_B102 0404-020 - Binsent H. UPS전원 견적-040424 제출 " xfId="2436"/>
    <cellStyle name="C_토목내역서_파주 BOOK CITY(통보용)_B102 0401-06 - 토비스 낙산2차 견적-초안_B102 0404-020 - Binsent H. UPS전원 견적-040424 제출 _테헤란로지점(06-04-25)" xfId="2437"/>
    <cellStyle name="C_토목내역서_파주 BOOK CITY(통보용)_B102 0401-06 - 토비스 낙산2차 견적-초안_B102 0404-020 - 빈센트병원2 ups" xfId="2438"/>
    <cellStyle name="C_토목내역서_파주 BOOK CITY(통보용)_B102 0401-06 - 토비스 낙산2차 견적-초안_B102 0404-020 - 빈센트병원2 ups_테헤란로지점(06-04-25)" xfId="2439"/>
    <cellStyle name="C_토목내역서_파주 BOOK CITY(통보용)_B102 0401-06 - 토비스 낙산2차 견적-초안_테헤란로지점(06-04-25)" xfId="2440"/>
    <cellStyle name="C_토목내역서_파주 BOOK CITY(통보용)_테헤란로지점(06-04-25)" xfId="2441"/>
    <cellStyle name="C_토목내역서_파주 BOOK CITY가실행내역" xfId="2442"/>
    <cellStyle name="C_토목내역서_파주 BOOK CITY가실행내역_B102 0401-06 - 토비스 낙산2차 견적-초안" xfId="2443"/>
    <cellStyle name="C_토목내역서_파주 BOOK CITY가실행내역_B102 0401-06 - 토비스 낙산2차 견적-초안_B102 0402-011 - 금익월드 갈산리공장(서산) 견적- 040216 제출ok" xfId="2444"/>
    <cellStyle name="C_토목내역서_파주 BOOK CITY가실행내역_B102 0401-06 - 토비스 낙산2차 견적-초안_B102 0402-011 - 금익월드 갈산리공장(서산) 견적- 040216 제출ok_테헤란로지점(06-04-25)" xfId="2445"/>
    <cellStyle name="C_토목내역서_파주 BOOK CITY가실행내역_B102 0401-06 - 토비스 낙산2차 견적-초안_B102 0402-012 - 안양 본백화점 리모델링 견적- 040226 제출" xfId="2446"/>
    <cellStyle name="C_토목내역서_파주 BOOK CITY가실행내역_B102 0401-06 - 토비스 낙산2차 견적-초안_B102 0402-012 - 안양 본백화점 리모델링 견적- 040226 제출_테헤란로지점(06-04-25)" xfId="2447"/>
    <cellStyle name="C_토목내역서_파주 BOOK CITY가실행내역_B102 0401-06 - 토비스 낙산2차 견적-초안_B102 0402-012 - 안양 본백화점 리모델링 견적- 040304 제출" xfId="2448"/>
    <cellStyle name="C_토목내역서_파주 BOOK CITY가실행내역_B102 0401-06 - 토비스 낙산2차 견적-초안_B102 0402-012 - 안양 본백화점 리모델링 견적- 040304 제출_테헤란로지점(06-04-25)" xfId="2449"/>
    <cellStyle name="C_토목내역서_파주 BOOK CITY가실행내역_B102 0401-06 - 토비스 낙산2차 견적-초안_B102 0402-11 - 금익월드 갈산리공장(서산) 견적- 040216 제출ok" xfId="2450"/>
    <cellStyle name="C_토목내역서_파주 BOOK CITY가실행내역_B102 0401-06 - 토비스 낙산2차 견적-초안_B102 0402-11 - 금익월드 갈산리공장(서산) 견적- 040216 제출ok_테헤란로지점(06-04-25)" xfId="2451"/>
    <cellStyle name="C_토목내역서_파주 BOOK CITY가실행내역_B102 0401-06 - 토비스 낙산2차 견적-초안_B102 0404-020 - Binsent H. UPS전원 견적-040424 제출 " xfId="2452"/>
    <cellStyle name="C_토목내역서_파주 BOOK CITY가실행내역_B102 0401-06 - 토비스 낙산2차 견적-초안_B102 0404-020 - Binsent H. UPS전원 견적-040424 제출 _테헤란로지점(06-04-25)" xfId="2453"/>
    <cellStyle name="C_토목내역서_파주 BOOK CITY가실행내역_B102 0401-06 - 토비스 낙산2차 견적-초안_B102 0404-020 - 빈센트병원2 ups" xfId="2454"/>
    <cellStyle name="C_토목내역서_파주 BOOK CITY가실행내역_B102 0401-06 - 토비스 낙산2차 견적-초안_B102 0404-020 - 빈센트병원2 ups_테헤란로지점(06-04-25)" xfId="2455"/>
    <cellStyle name="C_토목내역서_파주 BOOK CITY가실행내역_B102 0401-06 - 토비스 낙산2차 견적-초안_테헤란로지점(06-04-25)" xfId="2456"/>
    <cellStyle name="C_토목내역서_파주 BOOK CITY가실행내역_테헤란로지점(06-04-25)" xfId="2457"/>
    <cellStyle name="C_토목내역서_파주 북시티(이채)제출" xfId="2458"/>
    <cellStyle name="C_토목내역서_파주 북시티(이채)제출_B102 0401-06 - 토비스 낙산2차 견적-초안" xfId="2459"/>
    <cellStyle name="C_토목내역서_파주 북시티(이채)제출_B102 0401-06 - 토비스 낙산2차 견적-초안_B102 0402-011 - 금익월드 갈산리공장(서산) 견적- 040216 제출ok" xfId="2460"/>
    <cellStyle name="C_토목내역서_파주 북시티(이채)제출_B102 0401-06 - 토비스 낙산2차 견적-초안_B102 0402-011 - 금익월드 갈산리공장(서산) 견적- 040216 제출ok_테헤란로지점(06-04-25)" xfId="2461"/>
    <cellStyle name="C_토목내역서_파주 북시티(이채)제출_B102 0401-06 - 토비스 낙산2차 견적-초안_B102 0402-012 - 안양 본백화점 리모델링 견적- 040226 제출" xfId="2462"/>
    <cellStyle name="C_토목내역서_파주 북시티(이채)제출_B102 0401-06 - 토비스 낙산2차 견적-초안_B102 0402-012 - 안양 본백화점 리모델링 견적- 040226 제출_테헤란로지점(06-04-25)" xfId="2463"/>
    <cellStyle name="C_토목내역서_파주 북시티(이채)제출_B102 0401-06 - 토비스 낙산2차 견적-초안_B102 0402-012 - 안양 본백화점 리모델링 견적- 040304 제출" xfId="2464"/>
    <cellStyle name="C_토목내역서_파주 북시티(이채)제출_B102 0401-06 - 토비스 낙산2차 견적-초안_B102 0402-012 - 안양 본백화점 리모델링 견적- 040304 제출_테헤란로지점(06-04-25)" xfId="2465"/>
    <cellStyle name="C_토목내역서_파주 북시티(이채)제출_B102 0401-06 - 토비스 낙산2차 견적-초안_B102 0402-11 - 금익월드 갈산리공장(서산) 견적- 040216 제출ok" xfId="2466"/>
    <cellStyle name="C_토목내역서_파주 북시티(이채)제출_B102 0401-06 - 토비스 낙산2차 견적-초안_B102 0402-11 - 금익월드 갈산리공장(서산) 견적- 040216 제출ok_테헤란로지점(06-04-25)" xfId="2467"/>
    <cellStyle name="C_토목내역서_파주 북시티(이채)제출_B102 0401-06 - 토비스 낙산2차 견적-초안_B102 0404-020 - Binsent H. UPS전원 견적-040424 제출 " xfId="2468"/>
    <cellStyle name="C_토목내역서_파주 북시티(이채)제출_B102 0401-06 - 토비스 낙산2차 견적-초안_B102 0404-020 - Binsent H. UPS전원 견적-040424 제출 _테헤란로지점(06-04-25)" xfId="2469"/>
    <cellStyle name="C_토목내역서_파주 북시티(이채)제출_B102 0401-06 - 토비스 낙산2차 견적-초안_B102 0404-020 - 빈센트병원2 ups" xfId="2470"/>
    <cellStyle name="C_토목내역서_파주 북시티(이채)제출_B102 0401-06 - 토비스 낙산2차 견적-초안_B102 0404-020 - 빈센트병원2 ups_테헤란로지점(06-04-25)" xfId="2471"/>
    <cellStyle name="C_토목내역서_파주 북시티(이채)제출_B102 0401-06 - 토비스 낙산2차 견적-초안_테헤란로지점(06-04-25)" xfId="2472"/>
    <cellStyle name="C_토목내역서_파주 북시티(이채)제출_테헤란로지점(06-04-25)" xfId="2473"/>
    <cellStyle name="C_토목내역서_파주 북시티(전체)제출(변경전)" xfId="2474"/>
    <cellStyle name="C_토목내역서_파주 북시티(전체)제출(변경전)_B102 0401-06 - 토비스 낙산2차 견적-초안" xfId="2475"/>
    <cellStyle name="C_토목내역서_파주 북시티(전체)제출(변경전)_B102 0401-06 - 토비스 낙산2차 견적-초안_B102 0402-011 - 금익월드 갈산리공장(서산) 견적- 040216 제출ok" xfId="2476"/>
    <cellStyle name="C_토목내역서_파주 북시티(전체)제출(변경전)_B102 0401-06 - 토비스 낙산2차 견적-초안_B102 0402-011 - 금익월드 갈산리공장(서산) 견적- 040216 제출ok_테헤란로지점(06-04-25)" xfId="2477"/>
    <cellStyle name="C_토목내역서_파주 북시티(전체)제출(변경전)_B102 0401-06 - 토비스 낙산2차 견적-초안_B102 0402-012 - 안양 본백화점 리모델링 견적- 040226 제출" xfId="2478"/>
    <cellStyle name="C_토목내역서_파주 북시티(전체)제출(변경전)_B102 0401-06 - 토비스 낙산2차 견적-초안_B102 0402-012 - 안양 본백화점 리모델링 견적- 040226 제출_테헤란로지점(06-04-25)" xfId="2479"/>
    <cellStyle name="C_토목내역서_파주 북시티(전체)제출(변경전)_B102 0401-06 - 토비스 낙산2차 견적-초안_B102 0402-012 - 안양 본백화점 리모델링 견적- 040304 제출" xfId="2480"/>
    <cellStyle name="C_토목내역서_파주 북시티(전체)제출(변경전)_B102 0401-06 - 토비스 낙산2차 견적-초안_B102 0402-012 - 안양 본백화점 리모델링 견적- 040304 제출_테헤란로지점(06-04-25)" xfId="2481"/>
    <cellStyle name="C_토목내역서_파주 북시티(전체)제출(변경전)_B102 0401-06 - 토비스 낙산2차 견적-초안_B102 0402-11 - 금익월드 갈산리공장(서산) 견적- 040216 제출ok" xfId="2482"/>
    <cellStyle name="C_토목내역서_파주 북시티(전체)제출(변경전)_B102 0401-06 - 토비스 낙산2차 견적-초안_B102 0402-11 - 금익월드 갈산리공장(서산) 견적- 040216 제출ok_테헤란로지점(06-04-25)" xfId="2483"/>
    <cellStyle name="C_토목내역서_파주 북시티(전체)제출(변경전)_B102 0401-06 - 토비스 낙산2차 견적-초안_B102 0404-020 - Binsent H. UPS전원 견적-040424 제출 " xfId="2484"/>
    <cellStyle name="C_토목내역서_파주 북시티(전체)제출(변경전)_B102 0401-06 - 토비스 낙산2차 견적-초안_B102 0404-020 - Binsent H. UPS전원 견적-040424 제출 _테헤란로지점(06-04-25)" xfId="2485"/>
    <cellStyle name="C_토목내역서_파주 북시티(전체)제출(변경전)_B102 0401-06 - 토비스 낙산2차 견적-초안_B102 0404-020 - 빈센트병원2 ups" xfId="2486"/>
    <cellStyle name="C_토목내역서_파주 북시티(전체)제출(변경전)_B102 0401-06 - 토비스 낙산2차 견적-초안_B102 0404-020 - 빈센트병원2 ups_테헤란로지점(06-04-25)" xfId="2487"/>
    <cellStyle name="C_토목내역서_파주 북시티(전체)제출(변경전)_B102 0401-06 - 토비스 낙산2차 견적-초안_테헤란로지점(06-04-25)" xfId="2488"/>
    <cellStyle name="C_토목내역서_파주 북시티(전체)제출(변경전)_테헤란로지점(06-04-25)" xfId="2489"/>
    <cellStyle name="C_파주 BOOK CITY(통보용)" xfId="2490"/>
    <cellStyle name="C_파주 BOOK CITY(통보용)_B102 0401-06 - 토비스 낙산2차 견적-초안" xfId="2491"/>
    <cellStyle name="C_파주 BOOK CITY(통보용)_B102 0401-06 - 토비스 낙산2차 견적-초안_B102 0402-011 - 금익월드 갈산리공장(서산) 견적- 040216 제출ok" xfId="2492"/>
    <cellStyle name="C_파주 BOOK CITY(통보용)_B102 0401-06 - 토비스 낙산2차 견적-초안_B102 0402-011 - 금익월드 갈산리공장(서산) 견적- 040216 제출ok_테헤란로지점(06-04-25)" xfId="2493"/>
    <cellStyle name="C_파주 BOOK CITY(통보용)_B102 0401-06 - 토비스 낙산2차 견적-초안_B102 0402-012 - 안양 본백화점 리모델링 견적- 040226 제출" xfId="2494"/>
    <cellStyle name="C_파주 BOOK CITY(통보용)_B102 0401-06 - 토비스 낙산2차 견적-초안_B102 0402-012 - 안양 본백화점 리모델링 견적- 040226 제출_테헤란로지점(06-04-25)" xfId="2495"/>
    <cellStyle name="C_파주 BOOK CITY(통보용)_B102 0401-06 - 토비스 낙산2차 견적-초안_B102 0402-012 - 안양 본백화점 리모델링 견적- 040304 제출" xfId="2496"/>
    <cellStyle name="C_파주 BOOK CITY(통보용)_B102 0401-06 - 토비스 낙산2차 견적-초안_B102 0402-012 - 안양 본백화점 리모델링 견적- 040304 제출_테헤란로지점(06-04-25)" xfId="2497"/>
    <cellStyle name="C_파주 BOOK CITY(통보용)_B102 0401-06 - 토비스 낙산2차 견적-초안_B102 0402-11 - 금익월드 갈산리공장(서산) 견적- 040216 제출ok" xfId="2498"/>
    <cellStyle name="C_파주 BOOK CITY(통보용)_B102 0401-06 - 토비스 낙산2차 견적-초안_B102 0402-11 - 금익월드 갈산리공장(서산) 견적- 040216 제출ok_테헤란로지점(06-04-25)" xfId="2499"/>
    <cellStyle name="C_파주 BOOK CITY(통보용)_B102 0401-06 - 토비스 낙산2차 견적-초안_B102 0404-020 - Binsent H. UPS전원 견적-040424 제출 " xfId="2500"/>
    <cellStyle name="C_파주 BOOK CITY(통보용)_B102 0401-06 - 토비스 낙산2차 견적-초안_B102 0404-020 - Binsent H. UPS전원 견적-040424 제출 _테헤란로지점(06-04-25)" xfId="2501"/>
    <cellStyle name="C_파주 BOOK CITY(통보용)_B102 0401-06 - 토비스 낙산2차 견적-초안_B102 0404-020 - 빈센트병원2 ups" xfId="2502"/>
    <cellStyle name="C_파주 BOOK CITY(통보용)_B102 0401-06 - 토비스 낙산2차 견적-초안_B102 0404-020 - 빈센트병원2 ups_테헤란로지점(06-04-25)" xfId="2503"/>
    <cellStyle name="C_파주 BOOK CITY(통보용)_B102 0401-06 - 토비스 낙산2차 견적-초안_테헤란로지점(06-04-25)" xfId="2504"/>
    <cellStyle name="C_파주 BOOK CITY(통보용)_테헤란로지점(06-04-25)" xfId="2505"/>
    <cellStyle name="C_파주 BOOK CITY가실행내역" xfId="2506"/>
    <cellStyle name="C_파주 BOOK CITY가실행내역_B102 0401-06 - 토비스 낙산2차 견적-초안" xfId="2507"/>
    <cellStyle name="C_파주 BOOK CITY가실행내역_B102 0401-06 - 토비스 낙산2차 견적-초안_B102 0402-011 - 금익월드 갈산리공장(서산) 견적- 040216 제출ok" xfId="2508"/>
    <cellStyle name="C_파주 BOOK CITY가실행내역_B102 0401-06 - 토비스 낙산2차 견적-초안_B102 0402-011 - 금익월드 갈산리공장(서산) 견적- 040216 제출ok_테헤란로지점(06-04-25)" xfId="2509"/>
    <cellStyle name="C_파주 BOOK CITY가실행내역_B102 0401-06 - 토비스 낙산2차 견적-초안_B102 0402-012 - 안양 본백화점 리모델링 견적- 040226 제출" xfId="2510"/>
    <cellStyle name="C_파주 BOOK CITY가실행내역_B102 0401-06 - 토비스 낙산2차 견적-초안_B102 0402-012 - 안양 본백화점 리모델링 견적- 040226 제출_테헤란로지점(06-04-25)" xfId="2511"/>
    <cellStyle name="C_파주 BOOK CITY가실행내역_B102 0401-06 - 토비스 낙산2차 견적-초안_B102 0402-012 - 안양 본백화점 리모델링 견적- 040304 제출" xfId="2512"/>
    <cellStyle name="C_파주 BOOK CITY가실행내역_B102 0401-06 - 토비스 낙산2차 견적-초안_B102 0402-012 - 안양 본백화점 리모델링 견적- 040304 제출_테헤란로지점(06-04-25)" xfId="2513"/>
    <cellStyle name="C_파주 BOOK CITY가실행내역_B102 0401-06 - 토비스 낙산2차 견적-초안_B102 0402-11 - 금익월드 갈산리공장(서산) 견적- 040216 제출ok" xfId="2514"/>
    <cellStyle name="C_파주 BOOK CITY가실행내역_B102 0401-06 - 토비스 낙산2차 견적-초안_B102 0402-11 - 금익월드 갈산리공장(서산) 견적- 040216 제출ok_테헤란로지점(06-04-25)" xfId="2515"/>
    <cellStyle name="C_파주 BOOK CITY가실행내역_B102 0401-06 - 토비스 낙산2차 견적-초안_B102 0404-020 - Binsent H. UPS전원 견적-040424 제출 " xfId="2516"/>
    <cellStyle name="C_파주 BOOK CITY가실행내역_B102 0401-06 - 토비스 낙산2차 견적-초안_B102 0404-020 - Binsent H. UPS전원 견적-040424 제출 _테헤란로지점(06-04-25)" xfId="2517"/>
    <cellStyle name="C_파주 BOOK CITY가실행내역_B102 0401-06 - 토비스 낙산2차 견적-초안_B102 0404-020 - 빈센트병원2 ups" xfId="2518"/>
    <cellStyle name="C_파주 BOOK CITY가실행내역_B102 0401-06 - 토비스 낙산2차 견적-초안_B102 0404-020 - 빈센트병원2 ups_테헤란로지점(06-04-25)" xfId="2519"/>
    <cellStyle name="C_파주 BOOK CITY가실행내역_B102 0401-06 - 토비스 낙산2차 견적-초안_테헤란로지점(06-04-25)" xfId="2520"/>
    <cellStyle name="C_파주 BOOK CITY가실행내역_테헤란로지점(06-04-25)" xfId="2521"/>
    <cellStyle name="C_파주 북시티(이채)제출" xfId="2522"/>
    <cellStyle name="C_파주 북시티(이채)제출_B102 0401-06 - 토비스 낙산2차 견적-초안" xfId="2523"/>
    <cellStyle name="C_파주 북시티(이채)제출_B102 0401-06 - 토비스 낙산2차 견적-초안_B102 0402-011 - 금익월드 갈산리공장(서산) 견적- 040216 제출ok" xfId="2524"/>
    <cellStyle name="C_파주 북시티(이채)제출_B102 0401-06 - 토비스 낙산2차 견적-초안_B102 0402-011 - 금익월드 갈산리공장(서산) 견적- 040216 제출ok_테헤란로지점(06-04-25)" xfId="2525"/>
    <cellStyle name="C_파주 북시티(이채)제출_B102 0401-06 - 토비스 낙산2차 견적-초안_B102 0402-012 - 안양 본백화점 리모델링 견적- 040226 제출" xfId="2526"/>
    <cellStyle name="C_파주 북시티(이채)제출_B102 0401-06 - 토비스 낙산2차 견적-초안_B102 0402-012 - 안양 본백화점 리모델링 견적- 040226 제출_테헤란로지점(06-04-25)" xfId="2527"/>
    <cellStyle name="C_파주 북시티(이채)제출_B102 0401-06 - 토비스 낙산2차 견적-초안_B102 0402-012 - 안양 본백화점 리모델링 견적- 040304 제출" xfId="2528"/>
    <cellStyle name="C_파주 북시티(이채)제출_B102 0401-06 - 토비스 낙산2차 견적-초안_B102 0402-012 - 안양 본백화점 리모델링 견적- 040304 제출_테헤란로지점(06-04-25)" xfId="2529"/>
    <cellStyle name="C_파주 북시티(이채)제출_B102 0401-06 - 토비스 낙산2차 견적-초안_B102 0402-11 - 금익월드 갈산리공장(서산) 견적- 040216 제출ok" xfId="2530"/>
    <cellStyle name="C_파주 북시티(이채)제출_B102 0401-06 - 토비스 낙산2차 견적-초안_B102 0402-11 - 금익월드 갈산리공장(서산) 견적- 040216 제출ok_테헤란로지점(06-04-25)" xfId="2531"/>
    <cellStyle name="C_파주 북시티(이채)제출_B102 0401-06 - 토비스 낙산2차 견적-초안_B102 0404-020 - Binsent H. UPS전원 견적-040424 제출 " xfId="2532"/>
    <cellStyle name="C_파주 북시티(이채)제출_B102 0401-06 - 토비스 낙산2차 견적-초안_B102 0404-020 - Binsent H. UPS전원 견적-040424 제출 _테헤란로지점(06-04-25)" xfId="2533"/>
    <cellStyle name="C_파주 북시티(이채)제출_B102 0401-06 - 토비스 낙산2차 견적-초안_B102 0404-020 - 빈센트병원2 ups" xfId="2534"/>
    <cellStyle name="C_파주 북시티(이채)제출_B102 0401-06 - 토비스 낙산2차 견적-초안_B102 0404-020 - 빈센트병원2 ups_테헤란로지점(06-04-25)" xfId="2535"/>
    <cellStyle name="C_파주 북시티(이채)제출_B102 0401-06 - 토비스 낙산2차 견적-초안_테헤란로지점(06-04-25)" xfId="2536"/>
    <cellStyle name="C_파주 북시티(이채)제출_테헤란로지점(06-04-25)" xfId="2537"/>
    <cellStyle name="C_파주 북시티(전체)제출(변경전)" xfId="2538"/>
    <cellStyle name="C_파주 북시티(전체)제출(변경전)_B102 0401-06 - 토비스 낙산2차 견적-초안" xfId="2539"/>
    <cellStyle name="C_파주 북시티(전체)제출(변경전)_B102 0401-06 - 토비스 낙산2차 견적-초안_B102 0402-011 - 금익월드 갈산리공장(서산) 견적- 040216 제출ok" xfId="2540"/>
    <cellStyle name="C_파주 북시티(전체)제출(변경전)_B102 0401-06 - 토비스 낙산2차 견적-초안_B102 0402-011 - 금익월드 갈산리공장(서산) 견적- 040216 제출ok_테헤란로지점(06-04-25)" xfId="2541"/>
    <cellStyle name="C_파주 북시티(전체)제출(변경전)_B102 0401-06 - 토비스 낙산2차 견적-초안_B102 0402-012 - 안양 본백화점 리모델링 견적- 040226 제출" xfId="2542"/>
    <cellStyle name="C_파주 북시티(전체)제출(변경전)_B102 0401-06 - 토비스 낙산2차 견적-초안_B102 0402-012 - 안양 본백화점 리모델링 견적- 040226 제출_테헤란로지점(06-04-25)" xfId="2543"/>
    <cellStyle name="C_파주 북시티(전체)제출(변경전)_B102 0401-06 - 토비스 낙산2차 견적-초안_B102 0402-012 - 안양 본백화점 리모델링 견적- 040304 제출" xfId="2544"/>
    <cellStyle name="C_파주 북시티(전체)제출(변경전)_B102 0401-06 - 토비스 낙산2차 견적-초안_B102 0402-012 - 안양 본백화점 리모델링 견적- 040304 제출_테헤란로지점(06-04-25)" xfId="2545"/>
    <cellStyle name="C_파주 북시티(전체)제출(변경전)_B102 0401-06 - 토비스 낙산2차 견적-초안_B102 0402-11 - 금익월드 갈산리공장(서산) 견적- 040216 제출ok" xfId="2546"/>
    <cellStyle name="C_파주 북시티(전체)제출(변경전)_B102 0401-06 - 토비스 낙산2차 견적-초안_B102 0402-11 - 금익월드 갈산리공장(서산) 견적- 040216 제출ok_테헤란로지점(06-04-25)" xfId="2547"/>
    <cellStyle name="C_파주 북시티(전체)제출(변경전)_B102 0401-06 - 토비스 낙산2차 견적-초안_B102 0404-020 - Binsent H. UPS전원 견적-040424 제출 " xfId="2548"/>
    <cellStyle name="C_파주 북시티(전체)제출(변경전)_B102 0401-06 - 토비스 낙산2차 견적-초안_B102 0404-020 - Binsent H. UPS전원 견적-040424 제출 _테헤란로지점(06-04-25)" xfId="2549"/>
    <cellStyle name="C_파주 북시티(전체)제출(변경전)_B102 0401-06 - 토비스 낙산2차 견적-초안_B102 0404-020 - 빈센트병원2 ups" xfId="2550"/>
    <cellStyle name="C_파주 북시티(전체)제출(변경전)_B102 0401-06 - 토비스 낙산2차 견적-초안_B102 0404-020 - 빈센트병원2 ups_테헤란로지점(06-04-25)" xfId="2551"/>
    <cellStyle name="C_파주 북시티(전체)제출(변경전)_B102 0401-06 - 토비스 낙산2차 견적-초안_테헤란로지점(06-04-25)" xfId="2552"/>
    <cellStyle name="C_파주 북시티(전체)제출(변경전)_테헤란로지점(06-04-25)" xfId="2553"/>
    <cellStyle name="C¡" xfId="2554"/>
    <cellStyle name="C￥" xfId="2555"/>
    <cellStyle name="C￥AØ_  FAB AIA¤  " xfId="2556"/>
    <cellStyle name="Ç¥ÁØ_(%)ºñ¸ñ±ººÐ·ùÇ¥" xfId="2557"/>
    <cellStyle name="C￥AØ_¸i´U" xfId="2558"/>
    <cellStyle name="Ç¥ÁØ_±â¾È¿ëÁö" xfId="2559"/>
    <cellStyle name="C￥AØ_≫c¾÷ºIº° AN°e " xfId="2560"/>
    <cellStyle name="Ç¥ÁØ_°¡¼³" xfId="2561"/>
    <cellStyle name="C￥AØ_¼oAI¼º " xfId="2562"/>
    <cellStyle name="Ç¥ÁØ_5-1±¤°í " xfId="2563"/>
    <cellStyle name="C￥AØ_AN°y(1.25) " xfId="2564"/>
    <cellStyle name="Ç¥ÁØ_Áý°èÇ¥(2¿ù) " xfId="2565"/>
    <cellStyle name="C￥AØ_PERSONAL" xfId="2566"/>
    <cellStyle name="Ç¥ÁØ_Resistance" xfId="2567"/>
    <cellStyle name="C￥AØ_SOON1 " xfId="2568"/>
    <cellStyle name="Calc Currency (0)" xfId="2569"/>
    <cellStyle name="Calc Currency (0) 2" xfId="2570"/>
    <cellStyle name="Calc Currency (2)" xfId="2571"/>
    <cellStyle name="Calc Currency (2) 2" xfId="2572"/>
    <cellStyle name="Calc Percent (0)" xfId="2573"/>
    <cellStyle name="Calc Percent (0) 2" xfId="2574"/>
    <cellStyle name="Calc Percent (1)" xfId="2575"/>
    <cellStyle name="Calc Percent (1) 2" xfId="2576"/>
    <cellStyle name="Calc Percent (2)" xfId="2577"/>
    <cellStyle name="Calc Percent (2) 2" xfId="2578"/>
    <cellStyle name="Calc Units (0)" xfId="2579"/>
    <cellStyle name="Calc Units (0) 2" xfId="2580"/>
    <cellStyle name="Calc Units (1)" xfId="2581"/>
    <cellStyle name="Calc Units (1) 2" xfId="2582"/>
    <cellStyle name="Calc Units (2)" xfId="2583"/>
    <cellStyle name="Calc Units (2) 2" xfId="2584"/>
    <cellStyle name="Calculation" xfId="2585"/>
    <cellStyle name="Calculation 2" xfId="2586"/>
    <cellStyle name="Calculation 2 2" xfId="2587"/>
    <cellStyle name="Calculation 3" xfId="2588"/>
    <cellStyle name="Calculation 3 2" xfId="2589"/>
    <cellStyle name="Calculation 4" xfId="2590"/>
    <cellStyle name="category" xfId="2591"/>
    <cellStyle name="Check Cell" xfId="2592"/>
    <cellStyle name="Check Cell 2" xfId="2593"/>
    <cellStyle name="Check Cell 2 2" xfId="2594"/>
    <cellStyle name="Check Cell 3" xfId="2595"/>
    <cellStyle name="Check Cell 3 2" xfId="2596"/>
    <cellStyle name="Check Cell 4" xfId="2597"/>
    <cellStyle name="CIAIÆU¸μAⓒ" xfId="2598"/>
    <cellStyle name="ⓒo" xfId="2599"/>
    <cellStyle name="ÇÕ»ê" xfId="2600"/>
    <cellStyle name="ⓒoe" xfId="2601"/>
    <cellStyle name="Comma" xfId="2602"/>
    <cellStyle name="Comma  - Style2" xfId="2603"/>
    <cellStyle name="Comma  - Style3" xfId="2604"/>
    <cellStyle name="Comma  - Style4" xfId="2605"/>
    <cellStyle name="Comma  - Style5" xfId="2606"/>
    <cellStyle name="Comma  - Style6" xfId="2607"/>
    <cellStyle name="Comma  - Style7" xfId="2608"/>
    <cellStyle name="Comma  - Style8" xfId="2609"/>
    <cellStyle name="Comma [0]" xfId="2610"/>
    <cellStyle name="Comma [0] 10" xfId="2611"/>
    <cellStyle name="Comma [0] 2" xfId="2612"/>
    <cellStyle name="Comma [0] 2 13" xfId="2613"/>
    <cellStyle name="Comma [0] 2 13 2" xfId="2614"/>
    <cellStyle name="Comma [0] 2 13 2 2" xfId="2615"/>
    <cellStyle name="Comma [0] 2 13 2 2 2" xfId="2616"/>
    <cellStyle name="Comma [0] 2 13 2 2 3" xfId="2617"/>
    <cellStyle name="Comma [0] 2 13 2 3" xfId="2618"/>
    <cellStyle name="Comma [0] 2 13 2 3 2" xfId="2619"/>
    <cellStyle name="Comma [0] 2 13 2 3 2 2" xfId="2620"/>
    <cellStyle name="Comma [0] 2 13 2 3 3" xfId="2621"/>
    <cellStyle name="Comma [0] 2 13 2 3 3 2" xfId="2622"/>
    <cellStyle name="Comma [0] 2 13 2 3 4" xfId="2623"/>
    <cellStyle name="Comma [0] 2 13 2 4" xfId="2624"/>
    <cellStyle name="Comma [0] 2 13 2 4 2" xfId="2625"/>
    <cellStyle name="Comma [0] 2 13 2 5" xfId="2626"/>
    <cellStyle name="Comma [0] 2 13 2 5 2" xfId="2627"/>
    <cellStyle name="Comma [0] 2 13 2 6" xfId="2628"/>
    <cellStyle name="Comma [0] 2 13 3" xfId="2629"/>
    <cellStyle name="Comma [0] 2 13 3 2" xfId="2630"/>
    <cellStyle name="Comma [0] 2 13 3 2 2" xfId="2631"/>
    <cellStyle name="Comma [0] 2 13 3 2 3" xfId="2632"/>
    <cellStyle name="Comma [0] 2 13 3 3" xfId="2633"/>
    <cellStyle name="Comma [0] 2 13 3 4" xfId="2634"/>
    <cellStyle name="Comma [0] 2 13 4" xfId="2635"/>
    <cellStyle name="Comma [0] 2 13 4 2" xfId="2636"/>
    <cellStyle name="Comma [0] 2 13 4 2 2" xfId="2637"/>
    <cellStyle name="Comma [0] 2 13 4 2 2 2" xfId="2638"/>
    <cellStyle name="Comma [0] 2 13 4 2 3" xfId="2639"/>
    <cellStyle name="Comma [0] 2 13 4 2 3 2" xfId="2640"/>
    <cellStyle name="Comma [0] 2 13 4 2 4" xfId="2641"/>
    <cellStyle name="Comma [0] 2 13 4 3" xfId="2642"/>
    <cellStyle name="Comma [0] 2 13 4 3 2" xfId="2643"/>
    <cellStyle name="Comma [0] 2 13 4 4" xfId="2644"/>
    <cellStyle name="Comma [0] 2 13 4 4 2" xfId="2645"/>
    <cellStyle name="Comma [0] 2 13 4 5" xfId="2646"/>
    <cellStyle name="Comma [0] 2 13 5" xfId="2647"/>
    <cellStyle name="Comma [0] 2 13 5 2" xfId="2648"/>
    <cellStyle name="Comma [0] 2 13 5 2 2" xfId="2649"/>
    <cellStyle name="Comma [0] 2 13 5 3" xfId="2650"/>
    <cellStyle name="Comma [0] 2 13 5 3 2" xfId="2651"/>
    <cellStyle name="Comma [0] 2 13 5 4" xfId="2652"/>
    <cellStyle name="Comma [0] 2 13 6" xfId="2653"/>
    <cellStyle name="Comma [0] 2 13 6 2" xfId="2654"/>
    <cellStyle name="Comma [0] 2 13 6 2 2" xfId="2655"/>
    <cellStyle name="Comma [0] 2 13 6 3" xfId="2656"/>
    <cellStyle name="Comma [0] 2 13 6 3 2" xfId="2657"/>
    <cellStyle name="Comma [0] 2 13 6 4" xfId="2658"/>
    <cellStyle name="Comma [0] 2 13 7" xfId="2659"/>
    <cellStyle name="Comma [0] 2 13 7 2" xfId="2660"/>
    <cellStyle name="Comma [0] 2 13 8" xfId="2661"/>
    <cellStyle name="Comma [0] 2 13 8 2" xfId="2662"/>
    <cellStyle name="Comma [0] 2 13 9" xfId="2663"/>
    <cellStyle name="Comma [0] 2 2" xfId="2664"/>
    <cellStyle name="Comma [0] 2 2 2" xfId="2665"/>
    <cellStyle name="Comma [0] 2 2 2 2" xfId="2666"/>
    <cellStyle name="Comma [0] 2 2 2 3" xfId="2667"/>
    <cellStyle name="Comma [0] 2 2 3" xfId="2668"/>
    <cellStyle name="Comma [0] 2 2 4" xfId="2669"/>
    <cellStyle name="Comma [0] 2 3" xfId="2670"/>
    <cellStyle name="Comma [0] 2 3 2" xfId="2671"/>
    <cellStyle name="Comma [0] 2 3 2 2" xfId="2672"/>
    <cellStyle name="Comma [0] 2 3 2 2 2" xfId="2673"/>
    <cellStyle name="Comma [0] 2 3 2 3" xfId="2674"/>
    <cellStyle name="Comma [0] 2 3 2 3 2" xfId="2675"/>
    <cellStyle name="Comma [0] 2 3 2 4" xfId="2676"/>
    <cellStyle name="Comma [0] 2 3 3" xfId="2677"/>
    <cellStyle name="Comma [0] 2 3 3 2" xfId="2678"/>
    <cellStyle name="Comma [0] 2 3 4" xfId="2679"/>
    <cellStyle name="Comma [0] 2 3 4 2" xfId="2680"/>
    <cellStyle name="Comma [0] 2 3 5" xfId="2681"/>
    <cellStyle name="Comma [0] 2 4" xfId="2682"/>
    <cellStyle name="Comma [0] 2 4 2" xfId="2683"/>
    <cellStyle name="Comma [0] 2 4 2 2" xfId="2684"/>
    <cellStyle name="Comma [0] 2 4 3" xfId="2685"/>
    <cellStyle name="Comma [0] 2 4 3 2" xfId="2686"/>
    <cellStyle name="Comma [0] 2 4 4" xfId="2687"/>
    <cellStyle name="Comma [0] 2 5" xfId="2688"/>
    <cellStyle name="Comma [0] 2 5 2" xfId="2689"/>
    <cellStyle name="Comma [0] 2 5 2 2" xfId="2690"/>
    <cellStyle name="Comma [0] 2 5 3" xfId="2691"/>
    <cellStyle name="Comma [0] 2 5 3 2" xfId="2692"/>
    <cellStyle name="Comma [0] 2 5 4" xfId="2693"/>
    <cellStyle name="Comma [0] 2 6" xfId="2694"/>
    <cellStyle name="Comma [0] 2 6 2" xfId="2695"/>
    <cellStyle name="Comma [0] 2 6 2 2" xfId="2696"/>
    <cellStyle name="Comma [0] 2 6 3" xfId="2697"/>
    <cellStyle name="Comma [0] 2 6 3 2" xfId="2698"/>
    <cellStyle name="Comma [0] 2 6 4" xfId="2699"/>
    <cellStyle name="Comma [0] 2 7" xfId="2700"/>
    <cellStyle name="Comma [0] 26" xfId="2701"/>
    <cellStyle name="Comma [0] 26 2" xfId="2702"/>
    <cellStyle name="Comma [0] 3" xfId="2703"/>
    <cellStyle name="Comma [0] 3 2" xfId="2704"/>
    <cellStyle name="Comma [0] 3 2 2" xfId="2705"/>
    <cellStyle name="Comma [0] 3 3" xfId="2706"/>
    <cellStyle name="Comma [0] 4" xfId="2707"/>
    <cellStyle name="Comma [0] 4 2" xfId="2708"/>
    <cellStyle name="Comma [0] 4 2 2" xfId="2709"/>
    <cellStyle name="Comma [0] 4 2 2 2" xfId="2710"/>
    <cellStyle name="Comma [0] 4 2 2 3" xfId="2711"/>
    <cellStyle name="Comma [0] 4 2 3" xfId="2712"/>
    <cellStyle name="Comma [0] 4 2 4" xfId="2713"/>
    <cellStyle name="Comma [0] 4 3" xfId="2714"/>
    <cellStyle name="Comma [0] 4 4" xfId="2715"/>
    <cellStyle name="Comma [0] 4 4 2" xfId="2716"/>
    <cellStyle name="Comma [0] 4 5" xfId="2717"/>
    <cellStyle name="Comma [0] 5" xfId="2718"/>
    <cellStyle name="Comma [0] 5 2" xfId="2719"/>
    <cellStyle name="Comma [0] 5 3" xfId="2720"/>
    <cellStyle name="Comma [0] 5 3 2" xfId="2721"/>
    <cellStyle name="Comma [0] 5 4" xfId="2722"/>
    <cellStyle name="Comma [0] 6" xfId="2723"/>
    <cellStyle name="Comma [0] 6 2" xfId="2724"/>
    <cellStyle name="Comma [0] 6 2 2" xfId="2725"/>
    <cellStyle name="Comma [0] 6 2 3" xfId="2726"/>
    <cellStyle name="Comma [0] 6 3" xfId="2727"/>
    <cellStyle name="Comma [0] 6 3 2" xfId="2728"/>
    <cellStyle name="Comma [0] 6 3 2 2" xfId="2729"/>
    <cellStyle name="Comma [0] 6 3 3" xfId="2730"/>
    <cellStyle name="Comma [0] 6 3 3 2" xfId="2731"/>
    <cellStyle name="Comma [0] 6 3 4" xfId="2732"/>
    <cellStyle name="Comma [0] 6 4" xfId="2733"/>
    <cellStyle name="Comma [0] 6 4 2" xfId="2734"/>
    <cellStyle name="Comma [0] 6 5" xfId="2735"/>
    <cellStyle name="Comma [0] 6 5 2" xfId="2736"/>
    <cellStyle name="Comma [0] 6 6" xfId="2737"/>
    <cellStyle name="Comma [0] 7" xfId="2738"/>
    <cellStyle name="Comma [0] 7 2" xfId="2739"/>
    <cellStyle name="Comma [0] 7 2 2" xfId="2740"/>
    <cellStyle name="Comma [0] 7 2 3" xfId="2741"/>
    <cellStyle name="Comma [0] 7 3" xfId="2742"/>
    <cellStyle name="Comma [0] 7 3 2" xfId="2743"/>
    <cellStyle name="Comma [0] 7 3 3" xfId="2744"/>
    <cellStyle name="Comma [0] 7 4" xfId="2745"/>
    <cellStyle name="Comma [0] 7 5" xfId="2746"/>
    <cellStyle name="Comma [0] 8" xfId="2747"/>
    <cellStyle name="Comma [0] 8 2" xfId="2748"/>
    <cellStyle name="Comma [0] 8 2 2" xfId="2749"/>
    <cellStyle name="Comma [0] 8 3" xfId="2750"/>
    <cellStyle name="Comma [0] 9" xfId="2751"/>
    <cellStyle name="Comma [0] 9 2" xfId="2752"/>
    <cellStyle name="Comma [0] 9 2 2" xfId="2753"/>
    <cellStyle name="Comma [0] 9 3" xfId="2754"/>
    <cellStyle name="Comma [0] 9 3 2" xfId="2755"/>
    <cellStyle name="Comma [0] 9 4" xfId="2756"/>
    <cellStyle name="Comma [0]_ SG&amp;A Bridge " xfId="2757"/>
    <cellStyle name="Comma [00]" xfId="2758"/>
    <cellStyle name="Comma [00] 2" xfId="2759"/>
    <cellStyle name="Comma 10" xfId="2760"/>
    <cellStyle name="Comma 10 2" xfId="2761"/>
    <cellStyle name="Comma 100" xfId="2762"/>
    <cellStyle name="Comma 100 2" xfId="2763"/>
    <cellStyle name="Comma 101" xfId="2764"/>
    <cellStyle name="Comma 101 2" xfId="2765"/>
    <cellStyle name="Comma 102" xfId="2766"/>
    <cellStyle name="Comma 102 2" xfId="2767"/>
    <cellStyle name="Comma 103" xfId="2768"/>
    <cellStyle name="Comma 103 2" xfId="2769"/>
    <cellStyle name="Comma 104" xfId="2770"/>
    <cellStyle name="Comma 104 2" xfId="2771"/>
    <cellStyle name="Comma 105" xfId="2772"/>
    <cellStyle name="Comma 105 2" xfId="2773"/>
    <cellStyle name="Comma 106" xfId="2774"/>
    <cellStyle name="Comma 106 2" xfId="2775"/>
    <cellStyle name="Comma 107" xfId="2776"/>
    <cellStyle name="Comma 107 2" xfId="2777"/>
    <cellStyle name="Comma 108" xfId="2778"/>
    <cellStyle name="Comma 108 2" xfId="2779"/>
    <cellStyle name="Comma 109" xfId="2780"/>
    <cellStyle name="Comma 109 2" xfId="2781"/>
    <cellStyle name="Comma 11" xfId="2782"/>
    <cellStyle name="Comma 11 2" xfId="2783"/>
    <cellStyle name="Comma 11 2 2" xfId="2784"/>
    <cellStyle name="Comma 11 3" xfId="2785"/>
    <cellStyle name="Comma 11 3 2" xfId="2786"/>
    <cellStyle name="Comma 11 3 3" xfId="2787"/>
    <cellStyle name="Comma 11 3 3 2" xfId="2788"/>
    <cellStyle name="Comma 11 3 3 2 2" xfId="2789"/>
    <cellStyle name="Comma 11 3 3 2 3" xfId="2790"/>
    <cellStyle name="Comma 11 3 3 3" xfId="2791"/>
    <cellStyle name="Comma 11 3 3 4" xfId="2792"/>
    <cellStyle name="Comma 11 3 4" xfId="2793"/>
    <cellStyle name="Comma 11 3 4 2" xfId="2794"/>
    <cellStyle name="Comma 11 3 5" xfId="2795"/>
    <cellStyle name="Comma 11 4" xfId="2796"/>
    <cellStyle name="Comma 110" xfId="2797"/>
    <cellStyle name="Comma 110 2" xfId="2798"/>
    <cellStyle name="Comma 111" xfId="2799"/>
    <cellStyle name="Comma 111 2" xfId="2800"/>
    <cellStyle name="Comma 112" xfId="2801"/>
    <cellStyle name="Comma 112 2" xfId="2802"/>
    <cellStyle name="Comma 113" xfId="2803"/>
    <cellStyle name="Comma 113 2" xfId="2804"/>
    <cellStyle name="Comma 114" xfId="2805"/>
    <cellStyle name="Comma 114 2" xfId="2806"/>
    <cellStyle name="Comma 115" xfId="2807"/>
    <cellStyle name="Comma 115 2" xfId="2808"/>
    <cellStyle name="Comma 116" xfId="2809"/>
    <cellStyle name="Comma 116 2" xfId="2810"/>
    <cellStyle name="Comma 117" xfId="2811"/>
    <cellStyle name="Comma 117 2" xfId="2812"/>
    <cellStyle name="Comma 118" xfId="2813"/>
    <cellStyle name="Comma 118 2" xfId="2814"/>
    <cellStyle name="Comma 119" xfId="2815"/>
    <cellStyle name="Comma 119 2" xfId="2816"/>
    <cellStyle name="Comma 12" xfId="2817"/>
    <cellStyle name="Comma 12 2" xfId="2818"/>
    <cellStyle name="Comma 12 2 2" xfId="2819"/>
    <cellStyle name="Comma 12 3" xfId="2820"/>
    <cellStyle name="Comma 12 3 2" xfId="2821"/>
    <cellStyle name="Comma 12 3 3" xfId="2822"/>
    <cellStyle name="Comma 12 3 3 2" xfId="2823"/>
    <cellStyle name="Comma 12 3 4" xfId="2824"/>
    <cellStyle name="Comma 12 4" xfId="2825"/>
    <cellStyle name="Comma 120" xfId="2826"/>
    <cellStyle name="Comma 120 2" xfId="2827"/>
    <cellStyle name="Comma 120 2 2" xfId="2828"/>
    <cellStyle name="Comma 120 3" xfId="2829"/>
    <cellStyle name="Comma 120 3 2" xfId="2830"/>
    <cellStyle name="Comma 120 4" xfId="2831"/>
    <cellStyle name="Comma 121" xfId="2832"/>
    <cellStyle name="Comma 121 2" xfId="2833"/>
    <cellStyle name="Comma 121 2 2" xfId="2834"/>
    <cellStyle name="Comma 121 3" xfId="2835"/>
    <cellStyle name="Comma 121 3 2" xfId="2836"/>
    <cellStyle name="Comma 121 4" xfId="2837"/>
    <cellStyle name="Comma 122" xfId="2838"/>
    <cellStyle name="Comma 122 2" xfId="2839"/>
    <cellStyle name="Comma 123" xfId="2840"/>
    <cellStyle name="Comma 123 2" xfId="2841"/>
    <cellStyle name="Comma 124" xfId="2842"/>
    <cellStyle name="Comma 124 2" xfId="2843"/>
    <cellStyle name="Comma 125" xfId="2844"/>
    <cellStyle name="Comma 125 2" xfId="2845"/>
    <cellStyle name="Comma 126" xfId="2846"/>
    <cellStyle name="Comma 126 2" xfId="2847"/>
    <cellStyle name="Comma 127" xfId="2848"/>
    <cellStyle name="Comma 127 2" xfId="2849"/>
    <cellStyle name="Comma 128" xfId="2850"/>
    <cellStyle name="Comma 128 2" xfId="2851"/>
    <cellStyle name="Comma 129" xfId="2852"/>
    <cellStyle name="Comma 129 2" xfId="2853"/>
    <cellStyle name="Comma 13" xfId="2854"/>
    <cellStyle name="Comma 13 2" xfId="2855"/>
    <cellStyle name="Comma 13 2 2" xfId="2856"/>
    <cellStyle name="Comma 13 3" xfId="2857"/>
    <cellStyle name="Comma 13 3 2" xfId="2858"/>
    <cellStyle name="Comma 13 3 3" xfId="2859"/>
    <cellStyle name="Comma 13 3 3 2" xfId="2860"/>
    <cellStyle name="Comma 13 3 4" xfId="2861"/>
    <cellStyle name="Comma 13 4" xfId="2862"/>
    <cellStyle name="Comma 130" xfId="2863"/>
    <cellStyle name="Comma 130 2" xfId="2864"/>
    <cellStyle name="Comma 131" xfId="2865"/>
    <cellStyle name="Comma 131 2" xfId="2866"/>
    <cellStyle name="Comma 132" xfId="2867"/>
    <cellStyle name="Comma 132 2" xfId="2868"/>
    <cellStyle name="Comma 133" xfId="2869"/>
    <cellStyle name="Comma 133 2" xfId="2870"/>
    <cellStyle name="Comma 134" xfId="2871"/>
    <cellStyle name="Comma 134 2" xfId="2872"/>
    <cellStyle name="Comma 135" xfId="2873"/>
    <cellStyle name="Comma 135 2" xfId="2874"/>
    <cellStyle name="Comma 136" xfId="2875"/>
    <cellStyle name="Comma 136 2" xfId="2876"/>
    <cellStyle name="Comma 137" xfId="2877"/>
    <cellStyle name="Comma 137 2" xfId="2878"/>
    <cellStyle name="Comma 138" xfId="2879"/>
    <cellStyle name="Comma 138 2" xfId="2880"/>
    <cellStyle name="Comma 139" xfId="2881"/>
    <cellStyle name="Comma 139 2" xfId="2882"/>
    <cellStyle name="Comma 14" xfId="2883"/>
    <cellStyle name="Comma 14 2" xfId="2884"/>
    <cellStyle name="Comma 14 3" xfId="2885"/>
    <cellStyle name="Comma 14 3 2" xfId="2886"/>
    <cellStyle name="Comma 14 4" xfId="2887"/>
    <cellStyle name="Comma 140" xfId="2888"/>
    <cellStyle name="Comma 140 2" xfId="2889"/>
    <cellStyle name="Comma 141" xfId="2890"/>
    <cellStyle name="Comma 141 2" xfId="2891"/>
    <cellStyle name="Comma 142" xfId="2892"/>
    <cellStyle name="Comma 142 2" xfId="2893"/>
    <cellStyle name="Comma 143" xfId="2894"/>
    <cellStyle name="Comma 143 2" xfId="2895"/>
    <cellStyle name="Comma 144" xfId="2896"/>
    <cellStyle name="Comma 144 2" xfId="2897"/>
    <cellStyle name="Comma 145" xfId="2898"/>
    <cellStyle name="Comma 145 2" xfId="2899"/>
    <cellStyle name="Comma 146" xfId="2900"/>
    <cellStyle name="Comma 146 2" xfId="2901"/>
    <cellStyle name="Comma 147" xfId="2902"/>
    <cellStyle name="Comma 147 2" xfId="2903"/>
    <cellStyle name="Comma 148" xfId="2904"/>
    <cellStyle name="Comma 148 2" xfId="2905"/>
    <cellStyle name="Comma 15" xfId="2906"/>
    <cellStyle name="Comma 15 2" xfId="2907"/>
    <cellStyle name="Comma 16" xfId="2908"/>
    <cellStyle name="Comma 16 2" xfId="2909"/>
    <cellStyle name="Comma 17" xfId="2910"/>
    <cellStyle name="Comma 17 2" xfId="2911"/>
    <cellStyle name="Comma 18" xfId="2912"/>
    <cellStyle name="Comma 18 2" xfId="2913"/>
    <cellStyle name="Comma 19" xfId="2914"/>
    <cellStyle name="Comma 19 2" xfId="2915"/>
    <cellStyle name="Comma 2" xfId="2916"/>
    <cellStyle name="Comma 2 2" xfId="2917"/>
    <cellStyle name="Comma 20" xfId="2918"/>
    <cellStyle name="Comma 20 2" xfId="2919"/>
    <cellStyle name="Comma 21" xfId="2920"/>
    <cellStyle name="Comma 21 2" xfId="2921"/>
    <cellStyle name="Comma 22" xfId="2922"/>
    <cellStyle name="Comma 22 2" xfId="2923"/>
    <cellStyle name="Comma 23" xfId="2924"/>
    <cellStyle name="Comma 23 2" xfId="2925"/>
    <cellStyle name="Comma 24" xfId="2926"/>
    <cellStyle name="Comma 24 2" xfId="2927"/>
    <cellStyle name="Comma 25" xfId="2928"/>
    <cellStyle name="Comma 25 2" xfId="2929"/>
    <cellStyle name="Comma 26" xfId="2930"/>
    <cellStyle name="Comma 26 2" xfId="2931"/>
    <cellStyle name="Comma 27" xfId="2932"/>
    <cellStyle name="Comma 27 2" xfId="2933"/>
    <cellStyle name="Comma 28" xfId="2934"/>
    <cellStyle name="Comma 28 2" xfId="2935"/>
    <cellStyle name="Comma 29" xfId="2936"/>
    <cellStyle name="Comma 29 2" xfId="2937"/>
    <cellStyle name="Comma 3" xfId="2938"/>
    <cellStyle name="Comma 3 2" xfId="2939"/>
    <cellStyle name="Comma 30" xfId="2940"/>
    <cellStyle name="Comma 30 2" xfId="2941"/>
    <cellStyle name="Comma 31" xfId="2942"/>
    <cellStyle name="Comma 31 2" xfId="2943"/>
    <cellStyle name="Comma 32" xfId="2944"/>
    <cellStyle name="Comma 32 2" xfId="2945"/>
    <cellStyle name="Comma 33" xfId="2946"/>
    <cellStyle name="Comma 33 2" xfId="2947"/>
    <cellStyle name="Comma 34" xfId="2948"/>
    <cellStyle name="Comma 34 2" xfId="2949"/>
    <cellStyle name="Comma 35" xfId="2950"/>
    <cellStyle name="Comma 35 2" xfId="2951"/>
    <cellStyle name="Comma 36" xfId="2952"/>
    <cellStyle name="Comma 36 2" xfId="2953"/>
    <cellStyle name="Comma 37" xfId="2954"/>
    <cellStyle name="Comma 37 2" xfId="2955"/>
    <cellStyle name="Comma 38" xfId="2956"/>
    <cellStyle name="Comma 38 2" xfId="2957"/>
    <cellStyle name="Comma 39" xfId="2958"/>
    <cellStyle name="Comma 39 2" xfId="2959"/>
    <cellStyle name="Comma 4" xfId="2960"/>
    <cellStyle name="Comma 4 2" xfId="2961"/>
    <cellStyle name="Comma 40" xfId="2962"/>
    <cellStyle name="Comma 40 2" xfId="2963"/>
    <cellStyle name="Comma 41" xfId="2964"/>
    <cellStyle name="Comma 41 2" xfId="2965"/>
    <cellStyle name="Comma 42" xfId="2966"/>
    <cellStyle name="Comma 42 2" xfId="2967"/>
    <cellStyle name="Comma 43" xfId="2968"/>
    <cellStyle name="Comma 43 2" xfId="2969"/>
    <cellStyle name="Comma 44" xfId="2970"/>
    <cellStyle name="Comma 44 2" xfId="2971"/>
    <cellStyle name="Comma 45" xfId="2972"/>
    <cellStyle name="Comma 45 2" xfId="2973"/>
    <cellStyle name="Comma 46" xfId="2974"/>
    <cellStyle name="Comma 46 2" xfId="2975"/>
    <cellStyle name="Comma 47" xfId="2976"/>
    <cellStyle name="Comma 47 2" xfId="2977"/>
    <cellStyle name="Comma 48" xfId="2978"/>
    <cellStyle name="Comma 48 2" xfId="2979"/>
    <cellStyle name="Comma 49" xfId="2980"/>
    <cellStyle name="Comma 49 2" xfId="2981"/>
    <cellStyle name="Comma 5" xfId="2982"/>
    <cellStyle name="Comma 5 2" xfId="2983"/>
    <cellStyle name="Comma 50" xfId="2984"/>
    <cellStyle name="Comma 50 2" xfId="2985"/>
    <cellStyle name="Comma 51" xfId="2986"/>
    <cellStyle name="Comma 51 2" xfId="2987"/>
    <cellStyle name="Comma 52" xfId="2988"/>
    <cellStyle name="Comma 52 2" xfId="2989"/>
    <cellStyle name="Comma 53" xfId="2990"/>
    <cellStyle name="Comma 53 2" xfId="2991"/>
    <cellStyle name="Comma 54" xfId="2992"/>
    <cellStyle name="Comma 54 2" xfId="2993"/>
    <cellStyle name="Comma 55" xfId="2994"/>
    <cellStyle name="Comma 55 2" xfId="2995"/>
    <cellStyle name="Comma 56" xfId="2996"/>
    <cellStyle name="Comma 56 2" xfId="2997"/>
    <cellStyle name="Comma 57" xfId="2998"/>
    <cellStyle name="Comma 57 2" xfId="2999"/>
    <cellStyle name="Comma 58" xfId="3000"/>
    <cellStyle name="Comma 58 2" xfId="3001"/>
    <cellStyle name="Comma 59" xfId="3002"/>
    <cellStyle name="Comma 59 2" xfId="3003"/>
    <cellStyle name="Comma 6" xfId="3004"/>
    <cellStyle name="Comma 6 2" xfId="3005"/>
    <cellStyle name="Comma 60" xfId="3006"/>
    <cellStyle name="Comma 60 2" xfId="3007"/>
    <cellStyle name="Comma 61" xfId="3008"/>
    <cellStyle name="Comma 61 2" xfId="3009"/>
    <cellStyle name="Comma 62" xfId="3010"/>
    <cellStyle name="Comma 62 2" xfId="3011"/>
    <cellStyle name="Comma 63" xfId="3012"/>
    <cellStyle name="Comma 63 2" xfId="3013"/>
    <cellStyle name="Comma 64" xfId="3014"/>
    <cellStyle name="Comma 64 2" xfId="3015"/>
    <cellStyle name="Comma 65" xfId="3016"/>
    <cellStyle name="Comma 65 2" xfId="3017"/>
    <cellStyle name="Comma 66" xfId="3018"/>
    <cellStyle name="Comma 66 2" xfId="3019"/>
    <cellStyle name="Comma 67" xfId="3020"/>
    <cellStyle name="Comma 67 2" xfId="3021"/>
    <cellStyle name="Comma 68" xfId="3022"/>
    <cellStyle name="Comma 68 2" xfId="3023"/>
    <cellStyle name="Comma 69" xfId="3024"/>
    <cellStyle name="Comma 69 2" xfId="3025"/>
    <cellStyle name="Comma 7" xfId="3026"/>
    <cellStyle name="Comma 7 2" xfId="3027"/>
    <cellStyle name="Comma 70" xfId="3028"/>
    <cellStyle name="Comma 70 2" xfId="3029"/>
    <cellStyle name="Comma 71" xfId="3030"/>
    <cellStyle name="Comma 71 2" xfId="3031"/>
    <cellStyle name="Comma 72" xfId="3032"/>
    <cellStyle name="Comma 72 2" xfId="3033"/>
    <cellStyle name="Comma 73" xfId="3034"/>
    <cellStyle name="Comma 73 2" xfId="3035"/>
    <cellStyle name="Comma 74" xfId="3036"/>
    <cellStyle name="Comma 74 2" xfId="3037"/>
    <cellStyle name="Comma 75" xfId="3038"/>
    <cellStyle name="Comma 75 2" xfId="3039"/>
    <cellStyle name="Comma 76" xfId="3040"/>
    <cellStyle name="Comma 76 2" xfId="3041"/>
    <cellStyle name="Comma 77" xfId="3042"/>
    <cellStyle name="Comma 77 2" xfId="3043"/>
    <cellStyle name="Comma 78" xfId="3044"/>
    <cellStyle name="Comma 78 2" xfId="3045"/>
    <cellStyle name="Comma 79" xfId="3046"/>
    <cellStyle name="Comma 79 2" xfId="3047"/>
    <cellStyle name="Comma 8" xfId="3048"/>
    <cellStyle name="Comma 8 2" xfId="3049"/>
    <cellStyle name="Comma 80" xfId="3050"/>
    <cellStyle name="Comma 80 2" xfId="3051"/>
    <cellStyle name="Comma 81" xfId="3052"/>
    <cellStyle name="Comma 81 2" xfId="3053"/>
    <cellStyle name="Comma 82" xfId="3054"/>
    <cellStyle name="Comma 82 2" xfId="3055"/>
    <cellStyle name="Comma 83" xfId="3056"/>
    <cellStyle name="Comma 83 2" xfId="3057"/>
    <cellStyle name="Comma 84" xfId="3058"/>
    <cellStyle name="Comma 84 2" xfId="3059"/>
    <cellStyle name="Comma 85" xfId="3060"/>
    <cellStyle name="Comma 85 2" xfId="3061"/>
    <cellStyle name="Comma 86" xfId="3062"/>
    <cellStyle name="Comma 86 2" xfId="3063"/>
    <cellStyle name="Comma 87" xfId="3064"/>
    <cellStyle name="Comma 87 2" xfId="3065"/>
    <cellStyle name="Comma 88" xfId="3066"/>
    <cellStyle name="Comma 88 2" xfId="3067"/>
    <cellStyle name="Comma 89" xfId="3068"/>
    <cellStyle name="Comma 89 2" xfId="3069"/>
    <cellStyle name="Comma 9" xfId="3070"/>
    <cellStyle name="Comma 9 2" xfId="3071"/>
    <cellStyle name="Comma 90" xfId="3072"/>
    <cellStyle name="Comma 90 2" xfId="3073"/>
    <cellStyle name="Comma 91" xfId="3074"/>
    <cellStyle name="Comma 91 2" xfId="3075"/>
    <cellStyle name="Comma 91 2 2" xfId="3076"/>
    <cellStyle name="Comma 91 2 3" xfId="3077"/>
    <cellStyle name="Comma 91 3" xfId="3078"/>
    <cellStyle name="Comma 91 3 2" xfId="3079"/>
    <cellStyle name="Comma 91 3 2 2" xfId="3080"/>
    <cellStyle name="Comma 91 3 3" xfId="3081"/>
    <cellStyle name="Comma 91 3 3 2" xfId="3082"/>
    <cellStyle name="Comma 91 3 4" xfId="3083"/>
    <cellStyle name="Comma 91 4" xfId="3084"/>
    <cellStyle name="Comma 91 4 2" xfId="3085"/>
    <cellStyle name="Comma 91 5" xfId="3086"/>
    <cellStyle name="Comma 91 5 2" xfId="3087"/>
    <cellStyle name="Comma 91 6" xfId="3088"/>
    <cellStyle name="Comma 92" xfId="3089"/>
    <cellStyle name="Comma 92 2" xfId="3090"/>
    <cellStyle name="Comma 93" xfId="3091"/>
    <cellStyle name="Comma 93 2" xfId="3092"/>
    <cellStyle name="Comma 94" xfId="3093"/>
    <cellStyle name="Comma 94 2" xfId="3094"/>
    <cellStyle name="Comma 95" xfId="3095"/>
    <cellStyle name="Comma 95 2" xfId="3096"/>
    <cellStyle name="Comma 96" xfId="3097"/>
    <cellStyle name="Comma 96 2" xfId="3098"/>
    <cellStyle name="Comma 97" xfId="3099"/>
    <cellStyle name="Comma 97 2" xfId="3100"/>
    <cellStyle name="Comma 98" xfId="3101"/>
    <cellStyle name="Comma 98 2" xfId="3102"/>
    <cellStyle name="Comma 99" xfId="3103"/>
    <cellStyle name="Comma 99 2" xfId="3104"/>
    <cellStyle name="comma zerodec" xfId="3105"/>
    <cellStyle name="comma zerodec 2" xfId="3106"/>
    <cellStyle name="comma zerodec 3" xfId="3107"/>
    <cellStyle name="comma zerodec 4" xfId="3108"/>
    <cellStyle name="comma zerodec 5" xfId="3109"/>
    <cellStyle name="Comma_ SG&amp;A Bridge " xfId="3110"/>
    <cellStyle name="Comma0" xfId="3111"/>
    <cellStyle name="commit" xfId="3112"/>
    <cellStyle name="Company Details" xfId="3113"/>
    <cellStyle name="Copied" xfId="3114"/>
    <cellStyle name="Curren?_x0012_퐀_x0017_?" xfId="3115"/>
    <cellStyle name="Currency" xfId="3116"/>
    <cellStyle name="Currency [0]" xfId="3117"/>
    <cellStyle name="Currency [00]" xfId="3118"/>
    <cellStyle name="Currency [00] 2" xfId="3119"/>
    <cellStyle name="Currency 10" xfId="3120"/>
    <cellStyle name="Currency 11" xfId="3121"/>
    <cellStyle name="Currency 12" xfId="3122"/>
    <cellStyle name="Currency 13" xfId="3123"/>
    <cellStyle name="Currency 14" xfId="3124"/>
    <cellStyle name="Currency 15" xfId="3125"/>
    <cellStyle name="Currency 16" xfId="3126"/>
    <cellStyle name="Currency 17" xfId="3127"/>
    <cellStyle name="Currency 18" xfId="3128"/>
    <cellStyle name="Currency 19" xfId="3129"/>
    <cellStyle name="Currency 2" xfId="3130"/>
    <cellStyle name="Currency 2 2" xfId="3131"/>
    <cellStyle name="Currency 2 2 2" xfId="3132"/>
    <cellStyle name="Currency 2 2 3" xfId="3133"/>
    <cellStyle name="Currency 20" xfId="3134"/>
    <cellStyle name="Currency 21" xfId="3135"/>
    <cellStyle name="Currency 22" xfId="3136"/>
    <cellStyle name="Currency 23" xfId="3137"/>
    <cellStyle name="Currency 3" xfId="3138"/>
    <cellStyle name="Currency 4" xfId="3139"/>
    <cellStyle name="Currency 5" xfId="3140"/>
    <cellStyle name="Currency 6" xfId="3141"/>
    <cellStyle name="Currency 7" xfId="3142"/>
    <cellStyle name="Currency 8" xfId="3143"/>
    <cellStyle name="Currency 9" xfId="3144"/>
    <cellStyle name="currency-$_표지 " xfId="3145"/>
    <cellStyle name="Currency_ SG&amp;A Bridge" xfId="3146"/>
    <cellStyle name="Currency0" xfId="3147"/>
    <cellStyle name="Currency1" xfId="3148"/>
    <cellStyle name="Currency1 2" xfId="3149"/>
    <cellStyle name="Currency1 3" xfId="3150"/>
    <cellStyle name="Currency1 4" xfId="3151"/>
    <cellStyle name="Currency1 5" xfId="3152"/>
    <cellStyle name="Date" xfId="3153"/>
    <cellStyle name="Date 2" xfId="3154"/>
    <cellStyle name="Date 3" xfId="3155"/>
    <cellStyle name="Date 4" xfId="3156"/>
    <cellStyle name="Date Short" xfId="3157"/>
    <cellStyle name="Date_00(1).총괄갑지(법원동지점)0713" xfId="3158"/>
    <cellStyle name="DELTA" xfId="3159"/>
    <cellStyle name="description" xfId="3160"/>
    <cellStyle name="Description 2" xfId="3161"/>
    <cellStyle name="Description Column" xfId="3162"/>
    <cellStyle name="Dezimal [0]_Compiling Utility Macros" xfId="3163"/>
    <cellStyle name="Dezimal_Compiling Utility Macros" xfId="3164"/>
    <cellStyle name="Dollar (zero dec)" xfId="3165"/>
    <cellStyle name="Dollar (zero dec) 2" xfId="3166"/>
    <cellStyle name="Dollar (zero dec) 3" xfId="3167"/>
    <cellStyle name="Dollar (zero dec) 4" xfId="3168"/>
    <cellStyle name="Dollar (zero dec) 5" xfId="3169"/>
    <cellStyle name="Dotted Rule" xfId="3170"/>
    <cellStyle name="È­Æó±âÈ£" xfId="3171"/>
    <cellStyle name="È­Æó±âÈ£0" xfId="3172"/>
    <cellStyle name="EDS" xfId="3173"/>
    <cellStyle name="Emphasis 1" xfId="3174"/>
    <cellStyle name="Emphasis 2" xfId="3175"/>
    <cellStyle name="Emphasis 3" xfId="3176"/>
    <cellStyle name="Enter Currency (0)" xfId="3177"/>
    <cellStyle name="Enter Currency (0) 2" xfId="3178"/>
    <cellStyle name="Enter Currency (2)" xfId="3179"/>
    <cellStyle name="Enter Currency (2) 2" xfId="3180"/>
    <cellStyle name="Enter Units (0)" xfId="3181"/>
    <cellStyle name="Enter Units (0) 2" xfId="3182"/>
    <cellStyle name="Enter Units (1)" xfId="3183"/>
    <cellStyle name="Enter Units (1) 2" xfId="3184"/>
    <cellStyle name="Enter Units (2)" xfId="3185"/>
    <cellStyle name="Enter Units (2) 2" xfId="3186"/>
    <cellStyle name="Entered" xfId="3187"/>
    <cellStyle name="Euro" xfId="3188"/>
    <cellStyle name="Excel Built-in Normal" xfId="3189"/>
    <cellStyle name="Excel Built-in Normal 2" xfId="3190"/>
    <cellStyle name="Excel_BuiltIn_Comma_0 1" xfId="3191"/>
    <cellStyle name="Explanatory Text" xfId="3192"/>
    <cellStyle name="Explanatory Text 2" xfId="3193"/>
    <cellStyle name="Explanatory Text 2 2" xfId="3194"/>
    <cellStyle name="Explanatory Text 3" xfId="3195"/>
    <cellStyle name="Explanatory Text 3 2" xfId="3196"/>
    <cellStyle name="F2" xfId="3197"/>
    <cellStyle name="F3" xfId="3198"/>
    <cellStyle name="F4" xfId="3199"/>
    <cellStyle name="F5" xfId="3200"/>
    <cellStyle name="F6" xfId="3201"/>
    <cellStyle name="F7" xfId="3202"/>
    <cellStyle name="F8" xfId="3203"/>
    <cellStyle name="Fixed" xfId="3204"/>
    <cellStyle name="Fixed 2" xfId="3205"/>
    <cellStyle name="Followed Hyperlink" xfId="3206"/>
    <cellStyle name="G10" xfId="3207"/>
    <cellStyle name="Good" xfId="3208"/>
    <cellStyle name="Good 2" xfId="3209"/>
    <cellStyle name="Good 2 2" xfId="3210"/>
    <cellStyle name="Good 3" xfId="3211"/>
    <cellStyle name="Good 3 2" xfId="3212"/>
    <cellStyle name="Good 4" xfId="3213"/>
    <cellStyle name="Grey" xfId="3214"/>
    <cellStyle name="Grey 2" xfId="3215"/>
    <cellStyle name="Grey 3" xfId="3216"/>
    <cellStyle name="group" xfId="3217"/>
    <cellStyle name="HEADER" xfId="3218"/>
    <cellStyle name="Header1" xfId="3219"/>
    <cellStyle name="Header2" xfId="3220"/>
    <cellStyle name="Heading 1" xfId="3221"/>
    <cellStyle name="Heading 1 2" xfId="3222"/>
    <cellStyle name="Heading 1 2 2" xfId="3223"/>
    <cellStyle name="Heading 1 2 2 2" xfId="3224"/>
    <cellStyle name="Heading 1 2 3" xfId="3225"/>
    <cellStyle name="Heading 1 3" xfId="3226"/>
    <cellStyle name="Heading 1 3 2" xfId="3227"/>
    <cellStyle name="Heading 1 3 2 2" xfId="3228"/>
    <cellStyle name="Heading 1 4" xfId="3229"/>
    <cellStyle name="Heading 1 5" xfId="3230"/>
    <cellStyle name="Heading 2" xfId="3231"/>
    <cellStyle name="Heading 2 2" xfId="3232"/>
    <cellStyle name="Heading 2 2 2" xfId="3233"/>
    <cellStyle name="Heading 2 2 2 2" xfId="3234"/>
    <cellStyle name="Heading 2 2 3" xfId="3235"/>
    <cellStyle name="Heading 2 3" xfId="3236"/>
    <cellStyle name="Heading 2 3 2" xfId="3237"/>
    <cellStyle name="Heading 2 3 2 2" xfId="3238"/>
    <cellStyle name="Heading 2 4" xfId="3239"/>
    <cellStyle name="Heading 2 5" xfId="3240"/>
    <cellStyle name="Heading 3" xfId="3241"/>
    <cellStyle name="Heading 3 2" xfId="3242"/>
    <cellStyle name="Heading 3 2 2" xfId="3243"/>
    <cellStyle name="Heading 3 2 2 2" xfId="3244"/>
    <cellStyle name="Heading 3 2 3" xfId="3245"/>
    <cellStyle name="Heading 3 3" xfId="3246"/>
    <cellStyle name="Heading 3 3 2" xfId="3247"/>
    <cellStyle name="Heading 3 3 2 2" xfId="3248"/>
    <cellStyle name="Heading 3 4" xfId="3249"/>
    <cellStyle name="Heading 4" xfId="3250"/>
    <cellStyle name="Heading 4 2" xfId="3251"/>
    <cellStyle name="Heading 4 2 2" xfId="3252"/>
    <cellStyle name="Heading 4 2 2 2" xfId="3253"/>
    <cellStyle name="Heading 4 2 3" xfId="3254"/>
    <cellStyle name="Heading 4 3" xfId="3255"/>
    <cellStyle name="Heading 4 3 2" xfId="3256"/>
    <cellStyle name="Heading 4 3 2 2" xfId="3257"/>
    <cellStyle name="Heading 4 4" xfId="3258"/>
    <cellStyle name="Heading1" xfId="3259"/>
    <cellStyle name="Heading1 2" xfId="3260"/>
    <cellStyle name="Heading1 3" xfId="3261"/>
    <cellStyle name="HEADING1 4" xfId="3262"/>
    <cellStyle name="HEADING1 5" xfId="3263"/>
    <cellStyle name="HEADING1 6" xfId="3264"/>
    <cellStyle name="Heading2" xfId="3265"/>
    <cellStyle name="Heading2 2" xfId="3266"/>
    <cellStyle name="Heading2 3" xfId="3267"/>
    <cellStyle name="HEADING2 4" xfId="3268"/>
    <cellStyle name="HEADING2 5" xfId="3269"/>
    <cellStyle name="HEADING2 6" xfId="3270"/>
    <cellStyle name="HEADINGS" xfId="3271"/>
    <cellStyle name="HEADINGSTOP" xfId="3272"/>
    <cellStyle name="Helv8_PFD4.XLS" xfId="3273"/>
    <cellStyle name="Hyperlink" xfId="3274"/>
    <cellStyle name="Hyperlink 2" xfId="3275"/>
    <cellStyle name="Hyperlink 3" xfId="3276"/>
    <cellStyle name="Hyperlink 4" xfId="3277"/>
    <cellStyle name="Hyperlink_R6_NPI" xfId="3278"/>
    <cellStyle name="iles|_x0005_h" xfId="3279"/>
    <cellStyle name="Input" xfId="3280"/>
    <cellStyle name="Input [yellow]" xfId="3281"/>
    <cellStyle name="Input [yellow] 2" xfId="3282"/>
    <cellStyle name="Input [yellow] 3" xfId="3283"/>
    <cellStyle name="Input 2" xfId="3284"/>
    <cellStyle name="Input 2 2" xfId="3285"/>
    <cellStyle name="Input 3" xfId="3286"/>
    <cellStyle name="Input 3 2" xfId="3287"/>
    <cellStyle name="Input 4" xfId="3288"/>
    <cellStyle name="Input 5" xfId="3289"/>
    <cellStyle name="Input 6" xfId="3290"/>
    <cellStyle name="Input 7" xfId="3291"/>
    <cellStyle name="Input 8" xfId="3292"/>
    <cellStyle name="Input 9" xfId="3293"/>
    <cellStyle name="Input_견적1" xfId="3294"/>
    <cellStyle name="Jun" xfId="3295"/>
    <cellStyle name="Komma [0]_BINV" xfId="3296"/>
    <cellStyle name="Komma_BINV" xfId="3297"/>
    <cellStyle name="L`" xfId="3298"/>
    <cellStyle name="Label" xfId="3299"/>
    <cellStyle name="les" xfId="3300"/>
    <cellStyle name="Link Currency (0)" xfId="3301"/>
    <cellStyle name="Link Currency (0) 2" xfId="3302"/>
    <cellStyle name="Link Currency (2)" xfId="3303"/>
    <cellStyle name="Link Currency (2) 2" xfId="3304"/>
    <cellStyle name="Link Units (0)" xfId="3305"/>
    <cellStyle name="Link Units (0) 2" xfId="3306"/>
    <cellStyle name="Link Units (1)" xfId="3307"/>
    <cellStyle name="Link Units (1) 2" xfId="3308"/>
    <cellStyle name="Link Units (2)" xfId="3309"/>
    <cellStyle name="Link Units (2) 2" xfId="3310"/>
    <cellStyle name="Linked Cell" xfId="3311"/>
    <cellStyle name="Linked Cell 2" xfId="3312"/>
    <cellStyle name="Linked Cell 2 2" xfId="3313"/>
    <cellStyle name="Linked Cell 2 2 2" xfId="3314"/>
    <cellStyle name="Linked Cell 2 3" xfId="3315"/>
    <cellStyle name="Linked Cell 3" xfId="3316"/>
    <cellStyle name="Linked Cell 3 2" xfId="3317"/>
    <cellStyle name="Linked Cell 3 2 2" xfId="3318"/>
    <cellStyle name="Linked Cell 4" xfId="3319"/>
    <cellStyle name="Major Rule" xfId="3320"/>
    <cellStyle name="Milliers [0]_Arabian Spec" xfId="3321"/>
    <cellStyle name="Milliers_Arabian Spec" xfId="3322"/>
    <cellStyle name="Minor Rule" xfId="3323"/>
    <cellStyle name="mma_CASH &amp; DSO" xfId="3324"/>
    <cellStyle name="Model" xfId="3325"/>
    <cellStyle name="Mon?aire [0]_Arabian Spec" xfId="3326"/>
    <cellStyle name="Mon?aire_Arabian Spec" xfId="3327"/>
    <cellStyle name="Neutral" xfId="3328"/>
    <cellStyle name="Neutral 2" xfId="3329"/>
    <cellStyle name="Neutral 2 2" xfId="3330"/>
    <cellStyle name="Neutral 3" xfId="3331"/>
    <cellStyle name="Neutral 3 2" xfId="3332"/>
    <cellStyle name="Neutral 4" xfId="3333"/>
    <cellStyle name="New" xfId="3334"/>
    <cellStyle name="no dec" xfId="3335"/>
    <cellStyle name="normal" xfId="3336"/>
    <cellStyle name="Normal - Style1" xfId="3337"/>
    <cellStyle name="Normal - Style1 2" xfId="3338"/>
    <cellStyle name="Normal - Style1 3" xfId="3339"/>
    <cellStyle name="Normal - Style1 4" xfId="3340"/>
    <cellStyle name="Normal - Style1 5" xfId="3341"/>
    <cellStyle name="Normal - Style1 6" xfId="3342"/>
    <cellStyle name="Normal - Style1 7" xfId="3343"/>
    <cellStyle name="Normal - Style2" xfId="3344"/>
    <cellStyle name="Normal - Style3" xfId="3345"/>
    <cellStyle name="Normal - Style4" xfId="3346"/>
    <cellStyle name="Normal - Style5" xfId="3347"/>
    <cellStyle name="Normal - Style6" xfId="3348"/>
    <cellStyle name="Normal - Style7" xfId="3349"/>
    <cellStyle name="Normal - Style8" xfId="3350"/>
    <cellStyle name="Normal - 유형1" xfId="3351"/>
    <cellStyle name="Normal 10" xfId="3352"/>
    <cellStyle name="Normal 10 2" xfId="3353"/>
    <cellStyle name="Normal 100" xfId="3354"/>
    <cellStyle name="Normal 101" xfId="3355"/>
    <cellStyle name="Normal 102" xfId="3356"/>
    <cellStyle name="Normal 103" xfId="3357"/>
    <cellStyle name="Normal 104" xfId="3358"/>
    <cellStyle name="Normal 11" xfId="3359"/>
    <cellStyle name="Normal 11 8" xfId="3360"/>
    <cellStyle name="Normal 11 8 2" xfId="3361"/>
    <cellStyle name="Normal 11 8 2 2" xfId="3362"/>
    <cellStyle name="Normal 11 8 3" xfId="3363"/>
    <cellStyle name="Normal 11 8 4" xfId="3364"/>
    <cellStyle name="Normal 12" xfId="3365"/>
    <cellStyle name="Normal 13" xfId="3366"/>
    <cellStyle name="Normal 14" xfId="3367"/>
    <cellStyle name="Normal 15" xfId="3368"/>
    <cellStyle name="Normal 16" xfId="3369"/>
    <cellStyle name="Normal 17" xfId="3370"/>
    <cellStyle name="Normal 17 2" xfId="3371"/>
    <cellStyle name="Normal 17 2 2" xfId="3372"/>
    <cellStyle name="Normal 17 3" xfId="3373"/>
    <cellStyle name="Normal 17 4" xfId="3374"/>
    <cellStyle name="Normal 18" xfId="3375"/>
    <cellStyle name="Normal 19" xfId="3376"/>
    <cellStyle name="Normal 2" xfId="3377"/>
    <cellStyle name="Normal 2 10" xfId="3378"/>
    <cellStyle name="Normal 2 12" xfId="3379"/>
    <cellStyle name="Normal 2 13" xfId="3380"/>
    <cellStyle name="Normal 2 15" xfId="3381"/>
    <cellStyle name="Normal 2 17" xfId="3382"/>
    <cellStyle name="Normal 2 19" xfId="3383"/>
    <cellStyle name="Normal 2 2" xfId="3384"/>
    <cellStyle name="Normal 2 2 2" xfId="3385"/>
    <cellStyle name="Normal 2 21" xfId="3386"/>
    <cellStyle name="Normal 2 22" xfId="3387"/>
    <cellStyle name="Normal 2 25" xfId="3388"/>
    <cellStyle name="Normal 2 29" xfId="3389"/>
    <cellStyle name="Normal 2 3" xfId="3390"/>
    <cellStyle name="Normal 2 3 2" xfId="3391"/>
    <cellStyle name="Normal 2 31" xfId="3392"/>
    <cellStyle name="Normal 2 33" xfId="3393"/>
    <cellStyle name="Normal 2 34" xfId="3394"/>
    <cellStyle name="Normal 2 35" xfId="3395"/>
    <cellStyle name="Normal 2 36" xfId="3396"/>
    <cellStyle name="Normal 2 37" xfId="3397"/>
    <cellStyle name="Normal 2 4" xfId="3398"/>
    <cellStyle name="Normal 2 4 2" xfId="3399"/>
    <cellStyle name="Normal 2 40" xfId="3400"/>
    <cellStyle name="Normal 2 41" xfId="3401"/>
    <cellStyle name="Normal 2 47" xfId="3402"/>
    <cellStyle name="Normal 2 5" xfId="3403"/>
    <cellStyle name="Normal 2 56" xfId="3404"/>
    <cellStyle name="Normal 2 9" xfId="3405"/>
    <cellStyle name="Normal 2_0322" xfId="3406"/>
    <cellStyle name="Normal 20" xfId="3407"/>
    <cellStyle name="Normal 20 3" xfId="3408"/>
    <cellStyle name="Normal 20 3 2" xfId="3409"/>
    <cellStyle name="Normal 20 3 3" xfId="3410"/>
    <cellStyle name="Normal 21" xfId="3411"/>
    <cellStyle name="Normal 22" xfId="3412"/>
    <cellStyle name="Normal 23" xfId="3413"/>
    <cellStyle name="Normal 23 8" xfId="3414"/>
    <cellStyle name="Normal 23 8 2" xfId="3415"/>
    <cellStyle name="Normal 23 8 2 2" xfId="3416"/>
    <cellStyle name="Normal 23 8 3" xfId="3417"/>
    <cellStyle name="Normal 23 8 4" xfId="3418"/>
    <cellStyle name="Normal 24" xfId="3419"/>
    <cellStyle name="Normal 24 3" xfId="3420"/>
    <cellStyle name="Normal 24 3 2" xfId="3421"/>
    <cellStyle name="Normal 24 3 2 2" xfId="3422"/>
    <cellStyle name="Normal 24 3 3" xfId="3423"/>
    <cellStyle name="Normal 24 3 4" xfId="3424"/>
    <cellStyle name="Normal 25" xfId="3425"/>
    <cellStyle name="Normal 25 3" xfId="3426"/>
    <cellStyle name="Normal 25 3 2" xfId="3427"/>
    <cellStyle name="Normal 25 3 2 2" xfId="3428"/>
    <cellStyle name="Normal 25 3 3" xfId="3429"/>
    <cellStyle name="Normal 25 3 4" xfId="3430"/>
    <cellStyle name="Normal 26" xfId="3431"/>
    <cellStyle name="Normal 26 8" xfId="3432"/>
    <cellStyle name="Normal 26 8 2" xfId="3433"/>
    <cellStyle name="Normal 26 8 2 2" xfId="3434"/>
    <cellStyle name="Normal 26 8 3" xfId="3435"/>
    <cellStyle name="Normal 26 8 4" xfId="3436"/>
    <cellStyle name="Normal 27" xfId="3437"/>
    <cellStyle name="Normal 27 3" xfId="3438"/>
    <cellStyle name="Normal 27 3 2" xfId="3439"/>
    <cellStyle name="Normal 27 3 2 2" xfId="3440"/>
    <cellStyle name="Normal 27 3 3" xfId="3441"/>
    <cellStyle name="Normal 27 3 4" xfId="3442"/>
    <cellStyle name="Normal 28" xfId="3443"/>
    <cellStyle name="Normal 28 8" xfId="3444"/>
    <cellStyle name="Normal 28 8 2" xfId="3445"/>
    <cellStyle name="Normal 28 8 2 2" xfId="3446"/>
    <cellStyle name="Normal 28 8 3" xfId="3447"/>
    <cellStyle name="Normal 28 8 4" xfId="3448"/>
    <cellStyle name="Normal 29" xfId="3449"/>
    <cellStyle name="Normal 29 3" xfId="3450"/>
    <cellStyle name="Normal 29 3 2" xfId="3451"/>
    <cellStyle name="Normal 29 3 3" xfId="3452"/>
    <cellStyle name="Normal 3" xfId="3453"/>
    <cellStyle name="Normal 3 2" xfId="3454"/>
    <cellStyle name="Normal 3 2 2" xfId="3455"/>
    <cellStyle name="Normal 3 2 3" xfId="3456"/>
    <cellStyle name="Normal 3 3" xfId="3457"/>
    <cellStyle name="Normal 3 3 2" xfId="3458"/>
    <cellStyle name="Normal 3 4" xfId="3459"/>
    <cellStyle name="Normal 3 4 2" xfId="3460"/>
    <cellStyle name="Normal 3 5" xfId="3461"/>
    <cellStyle name="Normal 3 6" xfId="3462"/>
    <cellStyle name="Normal 30" xfId="3463"/>
    <cellStyle name="Normal 31" xfId="3464"/>
    <cellStyle name="Normal 32" xfId="3465"/>
    <cellStyle name="Normal 32 2" xfId="3466"/>
    <cellStyle name="Normal 32 3" xfId="3467"/>
    <cellStyle name="Normal 33" xfId="3468"/>
    <cellStyle name="Normal 34" xfId="3469"/>
    <cellStyle name="Normal 35" xfId="3470"/>
    <cellStyle name="Normal 36" xfId="3471"/>
    <cellStyle name="Normal 37" xfId="3472"/>
    <cellStyle name="Normal 38" xfId="3473"/>
    <cellStyle name="Normal 39" xfId="3474"/>
    <cellStyle name="Normal 4" xfId="3475"/>
    <cellStyle name="Normal 4 18" xfId="3476"/>
    <cellStyle name="Normal 4 18 2" xfId="3477"/>
    <cellStyle name="Normal 4 18 2 2" xfId="3478"/>
    <cellStyle name="Normal 4 18 3" xfId="3479"/>
    <cellStyle name="Normal 4 18 4" xfId="3480"/>
    <cellStyle name="Normal 4 2" xfId="3481"/>
    <cellStyle name="Normal 4 2 21" xfId="3482"/>
    <cellStyle name="Normal 4 2 21 2" xfId="3483"/>
    <cellStyle name="Normal 4 2 21 2 2" xfId="3484"/>
    <cellStyle name="Normal 4 2 21 3" xfId="3485"/>
    <cellStyle name="Normal 4 2 21 4" xfId="3486"/>
    <cellStyle name="Normal 4 3" xfId="3487"/>
    <cellStyle name="Normal 4 3 2" xfId="3488"/>
    <cellStyle name="Normal 40" xfId="3489"/>
    <cellStyle name="Normal 41" xfId="3490"/>
    <cellStyle name="Normal 42" xfId="3491"/>
    <cellStyle name="Normal 43" xfId="3492"/>
    <cellStyle name="Normal 44" xfId="3493"/>
    <cellStyle name="Normal 45" xfId="3494"/>
    <cellStyle name="Normal 46" xfId="3495"/>
    <cellStyle name="Normal 47" xfId="3496"/>
    <cellStyle name="Normal 48" xfId="3497"/>
    <cellStyle name="Normal 49" xfId="3498"/>
    <cellStyle name="Normal 5" xfId="3499"/>
    <cellStyle name="Normal 5 2" xfId="3500"/>
    <cellStyle name="Normal 50" xfId="3501"/>
    <cellStyle name="Normal 51" xfId="3502"/>
    <cellStyle name="Normal 52" xfId="3503"/>
    <cellStyle name="Normal 53" xfId="3504"/>
    <cellStyle name="Normal 54" xfId="3505"/>
    <cellStyle name="Normal 55" xfId="3506"/>
    <cellStyle name="Normal 56" xfId="3507"/>
    <cellStyle name="Normal 57" xfId="3508"/>
    <cellStyle name="Normal 58" xfId="3509"/>
    <cellStyle name="Normal 59" xfId="3510"/>
    <cellStyle name="Normal 6" xfId="3511"/>
    <cellStyle name="Normal 6 2" xfId="3512"/>
    <cellStyle name="Normal 6 3" xfId="3513"/>
    <cellStyle name="Normal 60" xfId="3514"/>
    <cellStyle name="Normal 61" xfId="3515"/>
    <cellStyle name="Normal 62" xfId="3516"/>
    <cellStyle name="Normal 63" xfId="3517"/>
    <cellStyle name="Normal 64" xfId="3518"/>
    <cellStyle name="Normal 65" xfId="3519"/>
    <cellStyle name="Normal 66" xfId="3520"/>
    <cellStyle name="Normal 67" xfId="3521"/>
    <cellStyle name="Normal 68" xfId="3522"/>
    <cellStyle name="Normal 69" xfId="3523"/>
    <cellStyle name="Normal 7" xfId="3524"/>
    <cellStyle name="Normal 70" xfId="3525"/>
    <cellStyle name="Normal 71" xfId="3526"/>
    <cellStyle name="Normal 72" xfId="3527"/>
    <cellStyle name="Normal 73" xfId="3528"/>
    <cellStyle name="Normal 74" xfId="3529"/>
    <cellStyle name="Normal 75" xfId="3530"/>
    <cellStyle name="Normal 76" xfId="3531"/>
    <cellStyle name="Normal 77" xfId="3532"/>
    <cellStyle name="Normal 78" xfId="3533"/>
    <cellStyle name="Normal 79" xfId="3534"/>
    <cellStyle name="Normal 8" xfId="3535"/>
    <cellStyle name="Normal 8 2" xfId="3536"/>
    <cellStyle name="Normal 8 3" xfId="3537"/>
    <cellStyle name="Normal 8 8" xfId="3538"/>
    <cellStyle name="Normal 8 8 2" xfId="3539"/>
    <cellStyle name="Normal 8 8 2 2" xfId="3540"/>
    <cellStyle name="Normal 8 8 3" xfId="3541"/>
    <cellStyle name="Normal 8 8 4" xfId="3542"/>
    <cellStyle name="Normal 80" xfId="3543"/>
    <cellStyle name="Normal 81" xfId="3544"/>
    <cellStyle name="Normal 82" xfId="3545"/>
    <cellStyle name="Normal 83" xfId="3546"/>
    <cellStyle name="Normal 84" xfId="3547"/>
    <cellStyle name="Normal 85" xfId="3548"/>
    <cellStyle name="Normal 86" xfId="3549"/>
    <cellStyle name="Normal 87" xfId="3550"/>
    <cellStyle name="Normal 88" xfId="3551"/>
    <cellStyle name="Normal 89" xfId="3552"/>
    <cellStyle name="Normal 9" xfId="3553"/>
    <cellStyle name="Normal 90" xfId="3554"/>
    <cellStyle name="Normal 91" xfId="3555"/>
    <cellStyle name="Normal 92" xfId="3556"/>
    <cellStyle name="Normal 93" xfId="3557"/>
    <cellStyle name="Normal 94" xfId="3558"/>
    <cellStyle name="Normal 95" xfId="3559"/>
    <cellStyle name="Normal 96" xfId="3560"/>
    <cellStyle name="Normal 97" xfId="3561"/>
    <cellStyle name="Normal 98" xfId="3562"/>
    <cellStyle name="Normal 99" xfId="3563"/>
    <cellStyle name="Normal_ SG&amp;A Bridge" xfId="3564"/>
    <cellStyle name="Note" xfId="3565"/>
    <cellStyle name="Note 10" xfId="3566"/>
    <cellStyle name="Note 2" xfId="3567"/>
    <cellStyle name="Note 2 2" xfId="3568"/>
    <cellStyle name="Note 2 2 2" xfId="3569"/>
    <cellStyle name="Note 2 2 2 2" xfId="3570"/>
    <cellStyle name="Note 2 2 2 3" xfId="3571"/>
    <cellStyle name="Note 2 2 3" xfId="3572"/>
    <cellStyle name="Note 2 2 3 2" xfId="3573"/>
    <cellStyle name="Note 2 2 3 3" xfId="3574"/>
    <cellStyle name="Note 2 2 4" xfId="3575"/>
    <cellStyle name="Note 2 2 5" xfId="3576"/>
    <cellStyle name="Note 2 3" xfId="3577"/>
    <cellStyle name="Note 2 3 2" xfId="3578"/>
    <cellStyle name="Note 2 3 3" xfId="3579"/>
    <cellStyle name="Note 2 4" xfId="3580"/>
    <cellStyle name="Note 2 4 2" xfId="3581"/>
    <cellStyle name="Note 2 4 3" xfId="3582"/>
    <cellStyle name="Note 3" xfId="3583"/>
    <cellStyle name="Note 4" xfId="3584"/>
    <cellStyle name="Note 5" xfId="3585"/>
    <cellStyle name="Note 6" xfId="3586"/>
    <cellStyle name="Note 7" xfId="3587"/>
    <cellStyle name="Note 8" xfId="3588"/>
    <cellStyle name="Note 9" xfId="3589"/>
    <cellStyle name="Œ…?æ맖?e [0.00]_laroux" xfId="3590"/>
    <cellStyle name="Œ…?æ맖?e_laroux" xfId="3591"/>
    <cellStyle name="Œ…‹æØ‚è [0.00]_laroux" xfId="3592"/>
    <cellStyle name="Œ…‹æØ‚è_laroux" xfId="3593"/>
    <cellStyle name="oft Excel]_x000d__x000a_Comment=The open=/f lines load custom functions into the Paste Function list._x000d__x000a_Maximized=3_x000d__x000a_AutoFormat=" xfId="3594"/>
    <cellStyle name="Output" xfId="3595"/>
    <cellStyle name="Output 2" xfId="3596"/>
    <cellStyle name="Output 2 2" xfId="3597"/>
    <cellStyle name="Output 3" xfId="3598"/>
    <cellStyle name="Output 3 2" xfId="3599"/>
    <cellStyle name="Output 4" xfId="3600"/>
    <cellStyle name="per.style" xfId="3601"/>
    <cellStyle name="Percent" xfId="3602"/>
    <cellStyle name="Percent (0)" xfId="3603"/>
    <cellStyle name="Percent [0]" xfId="3604"/>
    <cellStyle name="Percent [0] 2" xfId="3605"/>
    <cellStyle name="Percent [00]" xfId="3606"/>
    <cellStyle name="Percent [2]" xfId="3607"/>
    <cellStyle name="Percent [2] 2" xfId="3608"/>
    <cellStyle name="Percent [2] 3" xfId="3609"/>
    <cellStyle name="Percent [2] 4" xfId="3610"/>
    <cellStyle name="Percent [2] 5" xfId="3611"/>
    <cellStyle name="Percent [2] 6" xfId="3612"/>
    <cellStyle name="Percent [2] 7" xfId="3613"/>
    <cellStyle name="Percent [2] 8" xfId="3614"/>
    <cellStyle name="Percent [2] 9" xfId="3615"/>
    <cellStyle name="Percent 10" xfId="3616"/>
    <cellStyle name="Percent 11" xfId="3617"/>
    <cellStyle name="Percent 12" xfId="3618"/>
    <cellStyle name="Percent 13" xfId="3619"/>
    <cellStyle name="Percent 14" xfId="3620"/>
    <cellStyle name="Percent 15" xfId="3621"/>
    <cellStyle name="Percent 16" xfId="3622"/>
    <cellStyle name="Percent 17" xfId="3623"/>
    <cellStyle name="Percent 18" xfId="3624"/>
    <cellStyle name="Percent 19" xfId="3625"/>
    <cellStyle name="Percent 2" xfId="3626"/>
    <cellStyle name="Percent 2 2" xfId="3627"/>
    <cellStyle name="Percent 20" xfId="3628"/>
    <cellStyle name="Percent 21" xfId="3629"/>
    <cellStyle name="Percent 22" xfId="3630"/>
    <cellStyle name="Percent 23" xfId="3631"/>
    <cellStyle name="Percent 24" xfId="3632"/>
    <cellStyle name="Percent 3" xfId="3633"/>
    <cellStyle name="Percent 3 2" xfId="3634"/>
    <cellStyle name="Percent 3 2 2" xfId="3635"/>
    <cellStyle name="Percent 3 2 2 2" xfId="3636"/>
    <cellStyle name="Percent 3 2 2 3" xfId="3637"/>
    <cellStyle name="Percent 3 2 3" xfId="3638"/>
    <cellStyle name="Percent 3 2 4" xfId="3639"/>
    <cellStyle name="Percent 3 2 8" xfId="3640"/>
    <cellStyle name="Percent 3 2 8 2" xfId="3641"/>
    <cellStyle name="Percent 3 2 8 2 2" xfId="3642"/>
    <cellStyle name="Percent 3 2 8 2 2 2" xfId="3643"/>
    <cellStyle name="Percent 3 2 8 2 2 3" xfId="3644"/>
    <cellStyle name="Percent 3 2 8 2 3" xfId="3645"/>
    <cellStyle name="Percent 3 2 8 2 4" xfId="3646"/>
    <cellStyle name="Percent 3 2 8 3" xfId="3647"/>
    <cellStyle name="Percent 3 2 8 3 2" xfId="3648"/>
    <cellStyle name="Percent 3 2 8 3 2 2" xfId="3649"/>
    <cellStyle name="Percent 3 2 8 3 2 3" xfId="3650"/>
    <cellStyle name="Percent 3 2 8 3 3" xfId="3651"/>
    <cellStyle name="Percent 3 2 8 3 4" xfId="3652"/>
    <cellStyle name="Percent 3 2 8 4" xfId="3653"/>
    <cellStyle name="Percent 3 2 8 4 2" xfId="3654"/>
    <cellStyle name="Percent 3 2 8 4 3" xfId="3655"/>
    <cellStyle name="Percent 3 2 8 5" xfId="3656"/>
    <cellStyle name="Percent 3 2 8 5 2" xfId="3657"/>
    <cellStyle name="Percent 3 2 8 5 3" xfId="3658"/>
    <cellStyle name="Percent 3 2 8 6" xfId="3659"/>
    <cellStyle name="Percent 3 2 8 7" xfId="3660"/>
    <cellStyle name="Percent 3 3" xfId="3661"/>
    <cellStyle name="Percent 3 3 2" xfId="3662"/>
    <cellStyle name="Percent 3 3 3" xfId="3663"/>
    <cellStyle name="Percent 3 4" xfId="3664"/>
    <cellStyle name="Percent 3 4 2" xfId="3665"/>
    <cellStyle name="Percent 3 4 3" xfId="3666"/>
    <cellStyle name="Percent 3 5" xfId="3667"/>
    <cellStyle name="Percent 3 5 2" xfId="3668"/>
    <cellStyle name="Percent 3 5 3" xfId="3669"/>
    <cellStyle name="Percent 4" xfId="3670"/>
    <cellStyle name="Percent 4 2" xfId="3671"/>
    <cellStyle name="Percent 4 3" xfId="3672"/>
    <cellStyle name="Percent 4 3 2" xfId="3673"/>
    <cellStyle name="Percent 4 3 2 2" xfId="3674"/>
    <cellStyle name="Percent 4 3 2 3" xfId="3675"/>
    <cellStyle name="Percent 4 3 3" xfId="3676"/>
    <cellStyle name="Percent 4 3 4" xfId="3677"/>
    <cellStyle name="Percent 4 4" xfId="3678"/>
    <cellStyle name="Percent 5" xfId="3679"/>
    <cellStyle name="Percent 5 2" xfId="3680"/>
    <cellStyle name="Percent 5 2 2" xfId="3681"/>
    <cellStyle name="Percent 5 2 3" xfId="3682"/>
    <cellStyle name="Percent 5 3" xfId="3683"/>
    <cellStyle name="Percent 5 4" xfId="3684"/>
    <cellStyle name="Percent 6" xfId="3685"/>
    <cellStyle name="Percent 7" xfId="3686"/>
    <cellStyle name="Percent 8" xfId="3687"/>
    <cellStyle name="Percent 9" xfId="3688"/>
    <cellStyle name="Percent_#6 Temps &amp; Contractors" xfId="3689"/>
    <cellStyle name="PrePop Currency (0)" xfId="3690"/>
    <cellStyle name="PrePop Currency (0) 2" xfId="3691"/>
    <cellStyle name="PrePop Currency (2)" xfId="3692"/>
    <cellStyle name="PrePop Currency (2) 2" xfId="3693"/>
    <cellStyle name="PrePop Units (0)" xfId="3694"/>
    <cellStyle name="PrePop Units (0) 2" xfId="3695"/>
    <cellStyle name="PrePop Units (1)" xfId="3696"/>
    <cellStyle name="PrePop Units (1) 2" xfId="3697"/>
    <cellStyle name="PrePop Units (1) 3" xfId="3698"/>
    <cellStyle name="PrePop Units (2)" xfId="3699"/>
    <cellStyle name="PrePop Units (2) 2" xfId="3700"/>
    <cellStyle name="Price" xfId="3701"/>
    <cellStyle name="Procent_BINV" xfId="3702"/>
    <cellStyle name="Product" xfId="3703"/>
    <cellStyle name="Quantity Column" xfId="3704"/>
    <cellStyle name="R?" xfId="3705"/>
    <cellStyle name="regstoresfromspecstores" xfId="3706"/>
    <cellStyle name="RevList" xfId="3707"/>
    <cellStyle name="SAPBEXstdItem" xfId="3708"/>
    <cellStyle name="sche|_x0005_" xfId="3709"/>
    <cellStyle name="SHADEDSTORES" xfId="3710"/>
    <cellStyle name="Sheet Title" xfId="3711"/>
    <cellStyle name="Sheet Title 2" xfId="3712"/>
    <cellStyle name="Sign Here" xfId="3713"/>
    <cellStyle name="small descr." xfId="3714"/>
    <cellStyle name="specstores" xfId="3715"/>
    <cellStyle name="SPOl" xfId="3716"/>
    <cellStyle name="Standaard_BINV" xfId="3717"/>
    <cellStyle name="STANDARD" xfId="3718"/>
    <cellStyle name="Style 1" xfId="3719"/>
    <cellStyle name="subhead" xfId="3720"/>
    <cellStyle name="Subtotal" xfId="3721"/>
    <cellStyle name="Table Header" xfId="3722"/>
    <cellStyle name="text" xfId="3723"/>
    <cellStyle name="Text Indent A" xfId="3724"/>
    <cellStyle name="Text Indent B" xfId="3725"/>
    <cellStyle name="Text Indent B 2" xfId="3726"/>
    <cellStyle name="Text Indent C" xfId="3727"/>
    <cellStyle name="Text Indent C 2" xfId="3728"/>
    <cellStyle name="Title" xfId="3729"/>
    <cellStyle name="title [1]" xfId="3730"/>
    <cellStyle name="title [2]" xfId="3731"/>
    <cellStyle name="Title 10" xfId="3732"/>
    <cellStyle name="Title 11" xfId="3733"/>
    <cellStyle name="Title 12" xfId="3734"/>
    <cellStyle name="Title 13" xfId="3735"/>
    <cellStyle name="Title 2" xfId="3736"/>
    <cellStyle name="Title 2 2" xfId="3737"/>
    <cellStyle name="Title 2 2 2" xfId="3738"/>
    <cellStyle name="Title 2 3" xfId="3739"/>
    <cellStyle name="Title 3" xfId="3740"/>
    <cellStyle name="Title 3 2" xfId="3741"/>
    <cellStyle name="Title 3 2 2" xfId="3742"/>
    <cellStyle name="Title 4" xfId="3743"/>
    <cellStyle name="Title 5" xfId="3744"/>
    <cellStyle name="Title 6" xfId="3745"/>
    <cellStyle name="Title 7" xfId="3746"/>
    <cellStyle name="Title 8" xfId="3747"/>
    <cellStyle name="Title 9" xfId="3748"/>
    <cellStyle name="Total" xfId="3749"/>
    <cellStyle name="Total 2" xfId="3750"/>
    <cellStyle name="Total 2 2" xfId="3751"/>
    <cellStyle name="Total 2 3" xfId="3752"/>
    <cellStyle name="Total 3" xfId="3753"/>
    <cellStyle name="Total 3 2" xfId="3754"/>
    <cellStyle name="Total 4" xfId="3755"/>
    <cellStyle name="Total 5" xfId="3756"/>
    <cellStyle name="Total 6" xfId="3757"/>
    <cellStyle name="UM" xfId="3758"/>
    <cellStyle name="Unit Price Column" xfId="3759"/>
    <cellStyle name="Value" xfId="3760"/>
    <cellStyle name="Value Terms" xfId="3761"/>
    <cellStyle name="Valuta [0]_BINV" xfId="3762"/>
    <cellStyle name="Valuta_BINV" xfId="3763"/>
    <cellStyle name="W?rung [0]_Compiling Utility Macros" xfId="3764"/>
    <cellStyle name="W?rung_Compiling Utility Macros" xfId="3765"/>
    <cellStyle name="Warning Text" xfId="3766"/>
    <cellStyle name="Warning Text 2" xfId="3767"/>
    <cellStyle name="Warning Text 2 2" xfId="3768"/>
    <cellStyle name="Warning Text 3" xfId="3769"/>
    <cellStyle name="Warning Text 3 2" xfId="3770"/>
    <cellStyle name="Warning Text 4" xfId="3771"/>
    <cellStyle name="wonga" xfId="3772"/>
    <cellStyle name="XLS'|_x0005_t" xfId="3773"/>
    <cellStyle name="_x0008_z" xfId="3774"/>
    <cellStyle name="_x0008_z 2" xfId="3775"/>
    <cellStyle name="μU¿¡ ¿A´A CIAIÆU¸μAⓒ" xfId="3776"/>
    <cellStyle name="ீ화_수출실적 _현대업무추진 " xfId="3777"/>
    <cellStyle name="|?ドE" xfId="3778"/>
    <cellStyle name="강조색1 2" xfId="3779"/>
    <cellStyle name="강조색1 2 2" xfId="3780"/>
    <cellStyle name="강조색1 2 3" xfId="3781"/>
    <cellStyle name="강조색1 3" xfId="3782"/>
    <cellStyle name="강조색1 3 2" xfId="3783"/>
    <cellStyle name="강조색1 4" xfId="3784"/>
    <cellStyle name="강조색1 5" xfId="3785"/>
    <cellStyle name="강조색1 6" xfId="3786"/>
    <cellStyle name="강조색2 2" xfId="3787"/>
    <cellStyle name="강조색2 2 2" xfId="3788"/>
    <cellStyle name="강조색2 2 3" xfId="3789"/>
    <cellStyle name="강조색2 3" xfId="3790"/>
    <cellStyle name="강조색2 3 2" xfId="3791"/>
    <cellStyle name="강조색2 4" xfId="3792"/>
    <cellStyle name="강조색2 5" xfId="3793"/>
    <cellStyle name="강조색2 6" xfId="3794"/>
    <cellStyle name="강조색3 2" xfId="3795"/>
    <cellStyle name="강조색3 2 2" xfId="3796"/>
    <cellStyle name="강조색3 2 3" xfId="3797"/>
    <cellStyle name="강조색3 3" xfId="3798"/>
    <cellStyle name="강조색3 3 2" xfId="3799"/>
    <cellStyle name="강조색3 4" xfId="3800"/>
    <cellStyle name="강조색3 5" xfId="3801"/>
    <cellStyle name="강조색3 6" xfId="3802"/>
    <cellStyle name="강조색4 2" xfId="3803"/>
    <cellStyle name="강조색4 2 2" xfId="3804"/>
    <cellStyle name="강조색4 2 3" xfId="3805"/>
    <cellStyle name="강조색4 3" xfId="3806"/>
    <cellStyle name="강조색4 3 2" xfId="3807"/>
    <cellStyle name="강조색4 4" xfId="3808"/>
    <cellStyle name="강조색4 5" xfId="3809"/>
    <cellStyle name="강조색4 6" xfId="3810"/>
    <cellStyle name="강조색5 2" xfId="3811"/>
    <cellStyle name="강조색5 2 2" xfId="3812"/>
    <cellStyle name="강조색5 2 3" xfId="3813"/>
    <cellStyle name="강조색5 3" xfId="3814"/>
    <cellStyle name="강조색5 3 2" xfId="3815"/>
    <cellStyle name="강조색5 4" xfId="3816"/>
    <cellStyle name="강조색5 5" xfId="3817"/>
    <cellStyle name="강조색5 6" xfId="3818"/>
    <cellStyle name="강조색6 2" xfId="3819"/>
    <cellStyle name="강조색6 2 2" xfId="3820"/>
    <cellStyle name="강조색6 2 3" xfId="3821"/>
    <cellStyle name="강조색6 3" xfId="3822"/>
    <cellStyle name="강조색6 3 2" xfId="3823"/>
    <cellStyle name="강조색6 4" xfId="3824"/>
    <cellStyle name="강조색6 5" xfId="3825"/>
    <cellStyle name="강조색6 6" xfId="3826"/>
    <cellStyle name="견적" xfId="3827"/>
    <cellStyle name="경고문 2" xfId="3828"/>
    <cellStyle name="경고문 2 2" xfId="3829"/>
    <cellStyle name="경고문 2 3" xfId="3830"/>
    <cellStyle name="경고문 3" xfId="3831"/>
    <cellStyle name="경고문 3 2" xfId="3832"/>
    <cellStyle name="경고문 4" xfId="3833"/>
    <cellStyle name="경고문 5" xfId="3834"/>
    <cellStyle name="계산 2" xfId="3835"/>
    <cellStyle name="계산 2 2" xfId="3836"/>
    <cellStyle name="계산 2 3" xfId="3837"/>
    <cellStyle name="계산 3" xfId="3838"/>
    <cellStyle name="계산 3 2" xfId="3839"/>
    <cellStyle name="계산 4" xfId="3840"/>
    <cellStyle name="계산 5" xfId="3841"/>
    <cellStyle name="계산 6" xfId="3842"/>
    <cellStyle name="고정소숫점" xfId="3843"/>
    <cellStyle name="고정소숫점 2" xfId="3844"/>
    <cellStyle name="고정출력1" xfId="3845"/>
    <cellStyle name="고정출력1 2" xfId="3846"/>
    <cellStyle name="고정출력2" xfId="3847"/>
    <cellStyle name="고정출력2 2" xfId="3848"/>
    <cellStyle name="공사원가계산서(조경)" xfId="3849"/>
    <cellStyle name="괘선" xfId="3850"/>
    <cellStyle name="금액" xfId="3851"/>
    <cellStyle name="기계" xfId="3852"/>
    <cellStyle name="기본내역서" xfId="3853"/>
    <cellStyle name="기본내역서 2" xfId="3854"/>
    <cellStyle name="기본숫자" xfId="3855"/>
    <cellStyle name="끼_x0001_?" xfId="3856"/>
    <cellStyle name="나쁨 2" xfId="3857"/>
    <cellStyle name="나쁨 2 2" xfId="3858"/>
    <cellStyle name="나쁨 2 3" xfId="3859"/>
    <cellStyle name="나쁨 3" xfId="3860"/>
    <cellStyle name="나쁨 3 2" xfId="3861"/>
    <cellStyle name="나쁨 4" xfId="3862"/>
    <cellStyle name="나쁨 5" xfId="3863"/>
    <cellStyle name="나쁨 6" xfId="3864"/>
    <cellStyle name="날짜" xfId="3865"/>
    <cellStyle name="날짜 2" xfId="3866"/>
    <cellStyle name="내역" xfId="3867"/>
    <cellStyle name="내역서" xfId="3868"/>
    <cellStyle name="단가" xfId="3869"/>
    <cellStyle name="단위" xfId="3870"/>
    <cellStyle name="달러" xfId="3871"/>
    <cellStyle name="달러 2" xfId="3872"/>
    <cellStyle name="'도급대비&quot;표준" xfId="3873"/>
    <cellStyle name="뒤에 오는 하이퍼링크" xfId="3874"/>
    <cellStyle name="똿떓죶Ø괻_PRODUCT DETAIL Q1" xfId="3875"/>
    <cellStyle name="똿뗦먛귟 [0.00]_laroux" xfId="3876"/>
    <cellStyle name="똿뗦먛귟_laroux" xfId="3877"/>
    <cellStyle name="메모 2" xfId="3878"/>
    <cellStyle name="메모 2 2" xfId="3879"/>
    <cellStyle name="메모 2 3" xfId="3880"/>
    <cellStyle name="메모 2 4" xfId="3881"/>
    <cellStyle name="메모 2 5" xfId="3882"/>
    <cellStyle name="메모 3" xfId="3883"/>
    <cellStyle name="메모 3 2" xfId="3884"/>
    <cellStyle name="메모 4" xfId="3885"/>
    <cellStyle name="메모 5" xfId="3886"/>
    <cellStyle name="메모 6" xfId="3887"/>
    <cellStyle name="메모 7" xfId="3888"/>
    <cellStyle name="묮뎋 [0.00]_PRODUCT DETAIL Q1" xfId="3889"/>
    <cellStyle name="묮뎋_PRODUCT DETAIL Q1" xfId="3890"/>
    <cellStyle name="믅됞 [0.00]_laroux" xfId="3891"/>
    <cellStyle name="믅됞_laroux" xfId="3892"/>
    <cellStyle name="백" xfId="3893"/>
    <cellStyle name="백_B102 0401-06 - 토비스 낙산2차 견적-초안" xfId="3894"/>
    <cellStyle name="백_B102 0401-06 - 토비스 낙산2차 견적-초안_B102 0402-011 - 금익월드 갈산리공장(서산) 견적- 040216 제출ok" xfId="3895"/>
    <cellStyle name="백_B102 0401-06 - 토비스 낙산2차 견적-초안_B102 0402-011 - 금익월드 갈산리공장(서산) 견적- 040216 제출ok_테헤란로지점(06-04-25)" xfId="3896"/>
    <cellStyle name="백_B102 0401-06 - 토비스 낙산2차 견적-초안_B102 0402-012 - 안양 본백화점 리모델링 견적- 040226 제출" xfId="3897"/>
    <cellStyle name="백_B102 0401-06 - 토비스 낙산2차 견적-초안_B102 0402-012 - 안양 본백화점 리모델링 견적- 040226 제출_테헤란로지점(06-04-25)" xfId="3898"/>
    <cellStyle name="백_B102 0401-06 - 토비스 낙산2차 견적-초안_B102 0402-012 - 안양 본백화점 리모델링 견적- 040304 제출" xfId="3899"/>
    <cellStyle name="백_B102 0401-06 - 토비스 낙산2차 견적-초안_B102 0402-012 - 안양 본백화점 리모델링 견적- 040304 제출_테헤란로지점(06-04-25)" xfId="3900"/>
    <cellStyle name="백_B102 0401-06 - 토비스 낙산2차 견적-초안_B102 0402-11 - 금익월드 갈산리공장(서산) 견적- 040216 제출ok" xfId="3901"/>
    <cellStyle name="백_B102 0401-06 - 토비스 낙산2차 견적-초안_B102 0402-11 - 금익월드 갈산리공장(서산) 견적- 040216 제출ok_테헤란로지점(06-04-25)" xfId="3902"/>
    <cellStyle name="백_B102 0401-06 - 토비스 낙산2차 견적-초안_B102 0404-020 - Binsent H. UPS전원 견적-040424 제출 " xfId="3903"/>
    <cellStyle name="백_B102 0401-06 - 토비스 낙산2차 견적-초안_B102 0404-020 - Binsent H. UPS전원 견적-040424 제출 _테헤란로지점(06-04-25)" xfId="3904"/>
    <cellStyle name="백_B102 0401-06 - 토비스 낙산2차 견적-초안_B102 0404-020 - 빈센트병원2 ups" xfId="3905"/>
    <cellStyle name="백_B102 0401-06 - 토비스 낙산2차 견적-초안_B102 0404-020 - 빈센트병원2 ups_테헤란로지점(06-04-25)" xfId="3906"/>
    <cellStyle name="백_B102 0401-06 - 토비스 낙산2차 견적-초안_테헤란로지점(06-04-25)" xfId="3907"/>
    <cellStyle name="백_BOOKCITY(전기)" xfId="3908"/>
    <cellStyle name="백_BOOKCITY(전기)_B102 0401-06 - 토비스 낙산2차 견적-초안" xfId="3909"/>
    <cellStyle name="백_BOOKCITY(전기)_B102 0401-06 - 토비스 낙산2차 견적-초안_B102 0402-011 - 금익월드 갈산리공장(서산) 견적- 040216 제출ok" xfId="3910"/>
    <cellStyle name="백_BOOKCITY(전기)_B102 0401-06 - 토비스 낙산2차 견적-초안_B102 0402-011 - 금익월드 갈산리공장(서산) 견적- 040216 제출ok_테헤란로지점(06-04-25)" xfId="3911"/>
    <cellStyle name="백_BOOKCITY(전기)_B102 0401-06 - 토비스 낙산2차 견적-초안_B102 0402-012 - 안양 본백화점 리모델링 견적- 040226 제출" xfId="3912"/>
    <cellStyle name="백_BOOKCITY(전기)_B102 0401-06 - 토비스 낙산2차 견적-초안_B102 0402-012 - 안양 본백화점 리모델링 견적- 040226 제출_테헤란로지점(06-04-25)" xfId="3913"/>
    <cellStyle name="백_BOOKCITY(전기)_B102 0401-06 - 토비스 낙산2차 견적-초안_B102 0402-012 - 안양 본백화점 리모델링 견적- 040304 제출" xfId="3914"/>
    <cellStyle name="백_BOOKCITY(전기)_B102 0401-06 - 토비스 낙산2차 견적-초안_B102 0402-012 - 안양 본백화점 리모델링 견적- 040304 제출_테헤란로지점(06-04-25)" xfId="3915"/>
    <cellStyle name="백_BOOKCITY(전기)_B102 0401-06 - 토비스 낙산2차 견적-초안_B102 0402-11 - 금익월드 갈산리공장(서산) 견적- 040216 제출ok" xfId="3916"/>
    <cellStyle name="백_BOOKCITY(전기)_B102 0401-06 - 토비스 낙산2차 견적-초안_B102 0402-11 - 금익월드 갈산리공장(서산) 견적- 040216 제출ok_테헤란로지점(06-04-25)" xfId="3917"/>
    <cellStyle name="백_BOOKCITY(전기)_B102 0401-06 - 토비스 낙산2차 견적-초안_B102 0404-020 - Binsent H. UPS전원 견적-040424 제출 " xfId="3918"/>
    <cellStyle name="백_BOOKCITY(전기)_B102 0401-06 - 토비스 낙산2차 견적-초안_B102 0404-020 - Binsent H. UPS전원 견적-040424 제출 _테헤란로지점(06-04-25)" xfId="3919"/>
    <cellStyle name="백_BOOKCITY(전기)_B102 0401-06 - 토비스 낙산2차 견적-초안_B102 0404-020 - 빈센트병원2 ups" xfId="3920"/>
    <cellStyle name="백_BOOKCITY(전기)_B102 0401-06 - 토비스 낙산2차 견적-초안_B102 0404-020 - 빈센트병원2 ups_테헤란로지점(06-04-25)" xfId="3921"/>
    <cellStyle name="백_BOOKCITY(전기)_B102 0401-06 - 토비스 낙산2차 견적-초안_테헤란로지점(06-04-25)" xfId="3922"/>
    <cellStyle name="백_BOOKCITY(전기)_테헤란로지점(06-04-25)" xfId="3923"/>
    <cellStyle name="백_공설운동진입(가실행)" xfId="3924"/>
    <cellStyle name="백_공설운동진입(가실행)_B102 0401-06 - 토비스 낙산2차 견적-초안" xfId="3925"/>
    <cellStyle name="백_공설운동진입(가실행)_B102 0401-06 - 토비스 낙산2차 견적-초안_B102 0402-011 - 금익월드 갈산리공장(서산) 견적- 040216 제출ok" xfId="3926"/>
    <cellStyle name="백_공설운동진입(가실행)_B102 0401-06 - 토비스 낙산2차 견적-초안_B102 0402-011 - 금익월드 갈산리공장(서산) 견적- 040216 제출ok_테헤란로지점(06-04-25)" xfId="3927"/>
    <cellStyle name="백_공설운동진입(가실행)_B102 0401-06 - 토비스 낙산2차 견적-초안_B102 0402-012 - 안양 본백화점 리모델링 견적- 040226 제출" xfId="3928"/>
    <cellStyle name="백_공설운동진입(가실행)_B102 0401-06 - 토비스 낙산2차 견적-초안_B102 0402-012 - 안양 본백화점 리모델링 견적- 040226 제출_테헤란로지점(06-04-25)" xfId="3929"/>
    <cellStyle name="백_공설운동진입(가실행)_B102 0401-06 - 토비스 낙산2차 견적-초안_B102 0402-012 - 안양 본백화점 리모델링 견적- 040304 제출" xfId="3930"/>
    <cellStyle name="백_공설운동진입(가실행)_B102 0401-06 - 토비스 낙산2차 견적-초안_B102 0402-012 - 안양 본백화점 리모델링 견적- 040304 제출_테헤란로지점(06-04-25)" xfId="3931"/>
    <cellStyle name="백_공설운동진입(가실행)_B102 0401-06 - 토비스 낙산2차 견적-초안_B102 0402-11 - 금익월드 갈산리공장(서산) 견적- 040216 제출ok" xfId="3932"/>
    <cellStyle name="백_공설운동진입(가실행)_B102 0401-06 - 토비스 낙산2차 견적-초안_B102 0402-11 - 금익월드 갈산리공장(서산) 견적- 040216 제출ok_테헤란로지점(06-04-25)" xfId="3933"/>
    <cellStyle name="백_공설운동진입(가실행)_B102 0401-06 - 토비스 낙산2차 견적-초안_B102 0404-020 - Binsent H. UPS전원 견적-040424 제출 " xfId="3934"/>
    <cellStyle name="백_공설운동진입(가실행)_B102 0401-06 - 토비스 낙산2차 견적-초안_B102 0404-020 - Binsent H. UPS전원 견적-040424 제출 _테헤란로지점(06-04-25)" xfId="3935"/>
    <cellStyle name="백_공설운동진입(가실행)_B102 0401-06 - 토비스 낙산2차 견적-초안_B102 0404-020 - 빈센트병원2 ups" xfId="3936"/>
    <cellStyle name="백_공설운동진입(가실행)_B102 0401-06 - 토비스 낙산2차 견적-초안_B102 0404-020 - 빈센트병원2 ups_테헤란로지점(06-04-25)" xfId="3937"/>
    <cellStyle name="백_공설운동진입(가실행)_B102 0401-06 - 토비스 낙산2차 견적-초안_테헤란로지점(06-04-25)" xfId="3938"/>
    <cellStyle name="백_공설운동진입(가실행)_BOOKCITY(전기)" xfId="3939"/>
    <cellStyle name="백_공설운동진입(가실행)_BOOKCITY(전기)_B102 0401-06 - 토비스 낙산2차 견적-초안" xfId="3940"/>
    <cellStyle name="백_공설운동진입(가실행)_BOOKCITY(전기)_B102 0401-06 - 토비스 낙산2차 견적-초안_B102 0402-011 - 금익월드 갈산리공장(서산) 견적- 040216 제출ok" xfId="3941"/>
    <cellStyle name="백_공설운동진입(가실행)_BOOKCITY(전기)_B102 0401-06 - 토비스 낙산2차 견적-초안_B102 0402-011 - 금익월드 갈산리공장(서산) 견적- 040216 제출ok_테헤란로지점(06-04-25)" xfId="3942"/>
    <cellStyle name="백_공설운동진입(가실행)_BOOKCITY(전기)_B102 0401-06 - 토비스 낙산2차 견적-초안_B102 0402-012 - 안양 본백화점 리모델링 견적- 040226 제출" xfId="3943"/>
    <cellStyle name="백_공설운동진입(가실행)_BOOKCITY(전기)_B102 0401-06 - 토비스 낙산2차 견적-초안_B102 0402-012 - 안양 본백화점 리모델링 견적- 040226 제출_테헤란로지점(06-04-25)" xfId="3944"/>
    <cellStyle name="백_공설운동진입(가실행)_BOOKCITY(전기)_B102 0401-06 - 토비스 낙산2차 견적-초안_B102 0402-012 - 안양 본백화점 리모델링 견적- 040304 제출" xfId="3945"/>
    <cellStyle name="백_공설운동진입(가실행)_BOOKCITY(전기)_B102 0401-06 - 토비스 낙산2차 견적-초안_B102 0402-012 - 안양 본백화점 리모델링 견적- 040304 제출_테헤란로지점(06-04-25)" xfId="3946"/>
    <cellStyle name="백_공설운동진입(가실행)_BOOKCITY(전기)_B102 0401-06 - 토비스 낙산2차 견적-초안_B102 0402-11 - 금익월드 갈산리공장(서산) 견적- 040216 제출ok" xfId="3947"/>
    <cellStyle name="백_공설운동진입(가실행)_BOOKCITY(전기)_B102 0401-06 - 토비스 낙산2차 견적-초안_B102 0402-11 - 금익월드 갈산리공장(서산) 견적- 040216 제출ok_테헤란로지점(06-04-25)" xfId="3948"/>
    <cellStyle name="백_공설운동진입(가실행)_BOOKCITY(전기)_B102 0401-06 - 토비스 낙산2차 견적-초안_B102 0404-020 - Binsent H. UPS전원 견적-040424 제출 " xfId="3949"/>
    <cellStyle name="백_공설운동진입(가실행)_BOOKCITY(전기)_B102 0401-06 - 토비스 낙산2차 견적-초안_B102 0404-020 - Binsent H. UPS전원 견적-040424 제출 _테헤란로지점(06-04-25)" xfId="3950"/>
    <cellStyle name="백_공설운동진입(가실행)_BOOKCITY(전기)_B102 0401-06 - 토비스 낙산2차 견적-초안_B102 0404-020 - 빈센트병원2 ups" xfId="3951"/>
    <cellStyle name="백_공설운동진입(가실행)_BOOKCITY(전기)_B102 0401-06 - 토비스 낙산2차 견적-초안_B102 0404-020 - 빈센트병원2 ups_테헤란로지점(06-04-25)" xfId="3952"/>
    <cellStyle name="백_공설운동진입(가실행)_BOOKCITY(전기)_B102 0401-06 - 토비스 낙산2차 견적-초안_테헤란로지점(06-04-25)" xfId="3953"/>
    <cellStyle name="백_공설운동진입(가실행)_BOOKCITY(전기)_테헤란로지점(06-04-25)" xfId="3954"/>
    <cellStyle name="백_공설운동진입(가실행)_사본 - 파주 북시티(이채)" xfId="3955"/>
    <cellStyle name="백_공설운동진입(가실행)_사본 - 파주 북시티(이채)_B102 0401-06 - 토비스 낙산2차 견적-초안" xfId="3956"/>
    <cellStyle name="백_공설운동진입(가실행)_사본 - 파주 북시티(이채)_B102 0401-06 - 토비스 낙산2차 견적-초안_B102 0402-011 - 금익월드 갈산리공장(서산) 견적- 040216 제출ok" xfId="3957"/>
    <cellStyle name="백_공설운동진입(가실행)_사본 - 파주 북시티(이채)_B102 0401-06 - 토비스 낙산2차 견적-초안_B102 0402-011 - 금익월드 갈산리공장(서산) 견적- 040216 제출ok_테헤란로지점(06-04-25)" xfId="3958"/>
    <cellStyle name="백_공설운동진입(가실행)_사본 - 파주 북시티(이채)_B102 0401-06 - 토비스 낙산2차 견적-초안_B102 0402-012 - 안양 본백화점 리모델링 견적- 040226 제출" xfId="3959"/>
    <cellStyle name="백_공설운동진입(가실행)_사본 - 파주 북시티(이채)_B102 0401-06 - 토비스 낙산2차 견적-초안_B102 0402-012 - 안양 본백화점 리모델링 견적- 040226 제출_테헤란로지점(06-04-25)" xfId="3960"/>
    <cellStyle name="백_공설운동진입(가실행)_사본 - 파주 북시티(이채)_B102 0401-06 - 토비스 낙산2차 견적-초안_B102 0402-012 - 안양 본백화점 리모델링 견적- 040304 제출" xfId="3961"/>
    <cellStyle name="백_공설운동진입(가실행)_사본 - 파주 북시티(이채)_B102 0401-06 - 토비스 낙산2차 견적-초안_B102 0402-012 - 안양 본백화점 리모델링 견적- 040304 제출_테헤란로지점(06-04-25)" xfId="3962"/>
    <cellStyle name="백_공설운동진입(가실행)_사본 - 파주 북시티(이채)_B102 0401-06 - 토비스 낙산2차 견적-초안_B102 0402-11 - 금익월드 갈산리공장(서산) 견적- 040216 제출ok" xfId="3963"/>
    <cellStyle name="백_공설운동진입(가실행)_사본 - 파주 북시티(이채)_B102 0401-06 - 토비스 낙산2차 견적-초안_B102 0402-11 - 금익월드 갈산리공장(서산) 견적- 040216 제출ok_테헤란로지점(06-04-25)" xfId="3964"/>
    <cellStyle name="백_공설운동진입(가실행)_사본 - 파주 북시티(이채)_B102 0401-06 - 토비스 낙산2차 견적-초안_B102 0404-020 - Binsent H. UPS전원 견적-040424 제출 " xfId="3965"/>
    <cellStyle name="백_공설운동진입(가실행)_사본 - 파주 북시티(이채)_B102 0401-06 - 토비스 낙산2차 견적-초안_B102 0404-020 - Binsent H. UPS전원 견적-040424 제출 _테헤란로지점(06-04-25)" xfId="3966"/>
    <cellStyle name="백_공설운동진입(가실행)_사본 - 파주 북시티(이채)_B102 0401-06 - 토비스 낙산2차 견적-초안_B102 0404-020 - 빈센트병원2 ups" xfId="3967"/>
    <cellStyle name="백_공설운동진입(가실행)_사본 - 파주 북시티(이채)_B102 0401-06 - 토비스 낙산2차 견적-초안_B102 0404-020 - 빈센트병원2 ups_테헤란로지점(06-04-25)" xfId="3968"/>
    <cellStyle name="백_공설운동진입(가실행)_사본 - 파주 북시티(이채)_B102 0401-06 - 토비스 낙산2차 견적-초안_테헤란로지점(06-04-25)" xfId="3969"/>
    <cellStyle name="백_공설운동진입(가실행)_사본 - 파주 북시티(이채)_테헤란로지점(06-04-25)" xfId="3970"/>
    <cellStyle name="백_공설운동진입(가실행)_테헤란로지점(06-04-25)" xfId="3971"/>
    <cellStyle name="백_공설운동진입(가실행)_파주 BOOK CITY(통보용)" xfId="3972"/>
    <cellStyle name="백_공설운동진입(가실행)_파주 BOOK CITY(통보용)_B102 0401-06 - 토비스 낙산2차 견적-초안" xfId="3973"/>
    <cellStyle name="백_공설운동진입(가실행)_파주 BOOK CITY(통보용)_B102 0401-06 - 토비스 낙산2차 견적-초안_B102 0402-011 - 금익월드 갈산리공장(서산) 견적- 040216 제출ok" xfId="3974"/>
    <cellStyle name="백_공설운동진입(가실행)_파주 BOOK CITY(통보용)_B102 0401-06 - 토비스 낙산2차 견적-초안_B102 0402-011 - 금익월드 갈산리공장(서산) 견적- 040216 제출ok_테헤란로지점(06-04-25)" xfId="3975"/>
    <cellStyle name="백_공설운동진입(가실행)_파주 BOOK CITY(통보용)_B102 0401-06 - 토비스 낙산2차 견적-초안_B102 0402-012 - 안양 본백화점 리모델링 견적- 040226 제출" xfId="3976"/>
    <cellStyle name="백_공설운동진입(가실행)_파주 BOOK CITY(통보용)_B102 0401-06 - 토비스 낙산2차 견적-초안_B102 0402-012 - 안양 본백화점 리모델링 견적- 040226 제출_테헤란로지점(06-04-25)" xfId="3977"/>
    <cellStyle name="백_공설운동진입(가실행)_파주 BOOK CITY(통보용)_B102 0401-06 - 토비스 낙산2차 견적-초안_B102 0402-012 - 안양 본백화점 리모델링 견적- 040304 제출" xfId="3978"/>
    <cellStyle name="백_공설운동진입(가실행)_파주 BOOK CITY(통보용)_B102 0401-06 - 토비스 낙산2차 견적-초안_B102 0402-012 - 안양 본백화점 리모델링 견적- 040304 제출_테헤란로지점(06-04-25)" xfId="3979"/>
    <cellStyle name="백_공설운동진입(가실행)_파주 BOOK CITY(통보용)_B102 0401-06 - 토비스 낙산2차 견적-초안_B102 0402-11 - 금익월드 갈산리공장(서산) 견적- 040216 제출ok" xfId="3980"/>
    <cellStyle name="백_공설운동진입(가실행)_파주 BOOK CITY(통보용)_B102 0401-06 - 토비스 낙산2차 견적-초안_B102 0402-11 - 금익월드 갈산리공장(서산) 견적- 040216 제출ok_테헤란로지점(06-04-25)" xfId="3981"/>
    <cellStyle name="백_공설운동진입(가실행)_파주 BOOK CITY(통보용)_B102 0401-06 - 토비스 낙산2차 견적-초안_B102 0404-020 - Binsent H. UPS전원 견적-040424 제출 " xfId="3982"/>
    <cellStyle name="백_공설운동진입(가실행)_파주 BOOK CITY(통보용)_B102 0401-06 - 토비스 낙산2차 견적-초안_B102 0404-020 - Binsent H. UPS전원 견적-040424 제출 _테헤란로지점(06-04-25)" xfId="3983"/>
    <cellStyle name="백_공설운동진입(가실행)_파주 BOOK CITY(통보용)_B102 0401-06 - 토비스 낙산2차 견적-초안_B102 0404-020 - 빈센트병원2 ups" xfId="3984"/>
    <cellStyle name="백_공설운동진입(가실행)_파주 BOOK CITY(통보용)_B102 0401-06 - 토비스 낙산2차 견적-초안_B102 0404-020 - 빈센트병원2 ups_테헤란로지점(06-04-25)" xfId="3985"/>
    <cellStyle name="백_공설운동진입(가실행)_파주 BOOK CITY(통보용)_B102 0401-06 - 토비스 낙산2차 견적-초안_테헤란로지점(06-04-25)" xfId="3986"/>
    <cellStyle name="백_공설운동진입(가실행)_파주 BOOK CITY(통보용)_테헤란로지점(06-04-25)" xfId="3987"/>
    <cellStyle name="백_공설운동진입(가실행)_파주 BOOK CITY가실행내역" xfId="3988"/>
    <cellStyle name="백_공설운동진입(가실행)_파주 BOOK CITY가실행내역_B102 0401-06 - 토비스 낙산2차 견적-초안" xfId="3989"/>
    <cellStyle name="백_공설운동진입(가실행)_파주 BOOK CITY가실행내역_B102 0401-06 - 토비스 낙산2차 견적-초안_B102 0402-011 - 금익월드 갈산리공장(서산) 견적- 040216 제출ok" xfId="3990"/>
    <cellStyle name="백_공설운동진입(가실행)_파주 BOOK CITY가실행내역_B102 0401-06 - 토비스 낙산2차 견적-초안_B102 0402-011 - 금익월드 갈산리공장(서산) 견적- 040216 제출ok_테헤란로지점(06-04-25)" xfId="3991"/>
    <cellStyle name="백_공설운동진입(가실행)_파주 BOOK CITY가실행내역_B102 0401-06 - 토비스 낙산2차 견적-초안_B102 0402-012 - 안양 본백화점 리모델링 견적- 040226 제출" xfId="3992"/>
    <cellStyle name="백_공설운동진입(가실행)_파주 BOOK CITY가실행내역_B102 0401-06 - 토비스 낙산2차 견적-초안_B102 0402-012 - 안양 본백화점 리모델링 견적- 040226 제출_테헤란로지점(06-04-25)" xfId="3993"/>
    <cellStyle name="백_공설운동진입(가실행)_파주 BOOK CITY가실행내역_B102 0401-06 - 토비스 낙산2차 견적-초안_B102 0402-012 - 안양 본백화점 리모델링 견적- 040304 제출" xfId="3994"/>
    <cellStyle name="백_공설운동진입(가실행)_파주 BOOK CITY가실행내역_B102 0401-06 - 토비스 낙산2차 견적-초안_B102 0402-012 - 안양 본백화점 리모델링 견적- 040304 제출_테헤란로지점(06-04-25)" xfId="3995"/>
    <cellStyle name="백_공설운동진입(가실행)_파주 BOOK CITY가실행내역_B102 0401-06 - 토비스 낙산2차 견적-초안_B102 0402-11 - 금익월드 갈산리공장(서산) 견적- 040216 제출ok" xfId="3996"/>
    <cellStyle name="백_공설운동진입(가실행)_파주 BOOK CITY가실행내역_B102 0401-06 - 토비스 낙산2차 견적-초안_B102 0402-11 - 금익월드 갈산리공장(서산) 견적- 040216 제출ok_테헤란로지점(06-04-25)" xfId="3997"/>
    <cellStyle name="백_공설운동진입(가실행)_파주 BOOK CITY가실행내역_B102 0401-06 - 토비스 낙산2차 견적-초안_B102 0404-020 - Binsent H. UPS전원 견적-040424 제출 " xfId="3998"/>
    <cellStyle name="백_공설운동진입(가실행)_파주 BOOK CITY가실행내역_B102 0401-06 - 토비스 낙산2차 견적-초안_B102 0404-020 - Binsent H. UPS전원 견적-040424 제출 _테헤란로지점(06-04-25)" xfId="3999"/>
    <cellStyle name="백_공설운동진입(가실행)_파주 BOOK CITY가실행내역_B102 0401-06 - 토비스 낙산2차 견적-초안_B102 0404-020 - 빈센트병원2 ups" xfId="4000"/>
    <cellStyle name="백_공설운동진입(가실행)_파주 BOOK CITY가실행내역_B102 0401-06 - 토비스 낙산2차 견적-초안_B102 0404-020 - 빈센트병원2 ups_테헤란로지점(06-04-25)" xfId="4001"/>
    <cellStyle name="백_공설운동진입(가실행)_파주 BOOK CITY가실행내역_B102 0401-06 - 토비스 낙산2차 견적-초안_테헤란로지점(06-04-25)" xfId="4002"/>
    <cellStyle name="백_공설운동진입(가실행)_파주 BOOK CITY가실행내역_테헤란로지점(06-04-25)" xfId="4003"/>
    <cellStyle name="백_공설운동진입(가실행)_파주 북시티(이채)제출" xfId="4004"/>
    <cellStyle name="백_공설운동진입(가실행)_파주 북시티(이채)제출_B102 0401-06 - 토비스 낙산2차 견적-초안" xfId="4005"/>
    <cellStyle name="백_공설운동진입(가실행)_파주 북시티(이채)제출_B102 0401-06 - 토비스 낙산2차 견적-초안_B102 0402-011 - 금익월드 갈산리공장(서산) 견적- 040216 제출ok" xfId="4006"/>
    <cellStyle name="백_공설운동진입(가실행)_파주 북시티(이채)제출_B102 0401-06 - 토비스 낙산2차 견적-초안_B102 0402-011 - 금익월드 갈산리공장(서산) 견적- 040216 제출ok_테헤란로지점(06-04-25)" xfId="4007"/>
    <cellStyle name="백_공설운동진입(가실행)_파주 북시티(이채)제출_B102 0401-06 - 토비스 낙산2차 견적-초안_B102 0402-012 - 안양 본백화점 리모델링 견적- 040226 제출" xfId="4008"/>
    <cellStyle name="백_공설운동진입(가실행)_파주 북시티(이채)제출_B102 0401-06 - 토비스 낙산2차 견적-초안_B102 0402-012 - 안양 본백화점 리모델링 견적- 040226 제출_테헤란로지점(06-04-25)" xfId="4009"/>
    <cellStyle name="백_공설운동진입(가실행)_파주 북시티(이채)제출_B102 0401-06 - 토비스 낙산2차 견적-초안_B102 0402-012 - 안양 본백화점 리모델링 견적- 040304 제출" xfId="4010"/>
    <cellStyle name="백_공설운동진입(가실행)_파주 북시티(이채)제출_B102 0401-06 - 토비스 낙산2차 견적-초안_B102 0402-012 - 안양 본백화점 리모델링 견적- 040304 제출_테헤란로지점(06-04-25)" xfId="4011"/>
    <cellStyle name="백_공설운동진입(가실행)_파주 북시티(이채)제출_B102 0401-06 - 토비스 낙산2차 견적-초안_B102 0402-11 - 금익월드 갈산리공장(서산) 견적- 040216 제출ok" xfId="4012"/>
    <cellStyle name="백_공설운동진입(가실행)_파주 북시티(이채)제출_B102 0401-06 - 토비스 낙산2차 견적-초안_B102 0402-11 - 금익월드 갈산리공장(서산) 견적- 040216 제출ok_테헤란로지점(06-04-25)" xfId="4013"/>
    <cellStyle name="백_공설운동진입(가실행)_파주 북시티(이채)제출_B102 0401-06 - 토비스 낙산2차 견적-초안_B102 0404-020 - Binsent H. UPS전원 견적-040424 제출 " xfId="4014"/>
    <cellStyle name="백_공설운동진입(가실행)_파주 북시티(이채)제출_B102 0401-06 - 토비스 낙산2차 견적-초안_B102 0404-020 - Binsent H. UPS전원 견적-040424 제출 _테헤란로지점(06-04-25)" xfId="4015"/>
    <cellStyle name="백_공설운동진입(가실행)_파주 북시티(이채)제출_B102 0401-06 - 토비스 낙산2차 견적-초안_B102 0404-020 - 빈센트병원2 ups" xfId="4016"/>
    <cellStyle name="백_공설운동진입(가실행)_파주 북시티(이채)제출_B102 0401-06 - 토비스 낙산2차 견적-초안_B102 0404-020 - 빈센트병원2 ups_테헤란로지점(06-04-25)" xfId="4017"/>
    <cellStyle name="백_공설운동진입(가실행)_파주 북시티(이채)제출_B102 0401-06 - 토비스 낙산2차 견적-초안_테헤란로지점(06-04-25)" xfId="4018"/>
    <cellStyle name="백_공설운동진입(가실행)_파주 북시티(이채)제출_테헤란로지점(06-04-25)" xfId="4019"/>
    <cellStyle name="백_공설운동진입(가실행)_파주 북시티(전체)제출(변경전)" xfId="4020"/>
    <cellStyle name="백_공설운동진입(가실행)_파주 북시티(전체)제출(변경전)_B102 0401-06 - 토비스 낙산2차 견적-초안" xfId="4021"/>
    <cellStyle name="백_공설운동진입(가실행)_파주 북시티(전체)제출(변경전)_B102 0401-06 - 토비스 낙산2차 견적-초안_B102 0402-011 - 금익월드 갈산리공장(서산) 견적- 040216 제출ok" xfId="4022"/>
    <cellStyle name="백_공설운동진입(가실행)_파주 북시티(전체)제출(변경전)_B102 0401-06 - 토비스 낙산2차 견적-초안_B102 0402-011 - 금익월드 갈산리공장(서산) 견적- 040216 제출ok_테헤란로지점(06-04-25)" xfId="4023"/>
    <cellStyle name="백_공설운동진입(가실행)_파주 북시티(전체)제출(변경전)_B102 0401-06 - 토비스 낙산2차 견적-초안_B102 0402-012 - 안양 본백화점 리모델링 견적- 040226 제출" xfId="4024"/>
    <cellStyle name="백_공설운동진입(가실행)_파주 북시티(전체)제출(변경전)_B102 0401-06 - 토비스 낙산2차 견적-초안_B102 0402-012 - 안양 본백화점 리모델링 견적- 040226 제출_테헤란로지점(06-04-25)" xfId="4025"/>
    <cellStyle name="백_공설운동진입(가실행)_파주 북시티(전체)제출(변경전)_B102 0401-06 - 토비스 낙산2차 견적-초안_B102 0402-012 - 안양 본백화점 리모델링 견적- 040304 제출" xfId="4026"/>
    <cellStyle name="백_공설운동진입(가실행)_파주 북시티(전체)제출(변경전)_B102 0401-06 - 토비스 낙산2차 견적-초안_B102 0402-012 - 안양 본백화점 리모델링 견적- 040304 제출_테헤란로지점(06-04-25)" xfId="4027"/>
    <cellStyle name="백_공설운동진입(가실행)_파주 북시티(전체)제출(변경전)_B102 0401-06 - 토비스 낙산2차 견적-초안_B102 0402-11 - 금익월드 갈산리공장(서산) 견적- 040216 제출ok" xfId="4028"/>
    <cellStyle name="백_공설운동진입(가실행)_파주 북시티(전체)제출(변경전)_B102 0401-06 - 토비스 낙산2차 견적-초안_B102 0402-11 - 금익월드 갈산리공장(서산) 견적- 040216 제출ok_테헤란로지점(06-04-25)" xfId="4029"/>
    <cellStyle name="백_공설운동진입(가실행)_파주 북시티(전체)제출(변경전)_B102 0401-06 - 토비스 낙산2차 견적-초안_B102 0404-020 - Binsent H. UPS전원 견적-040424 제출 " xfId="4030"/>
    <cellStyle name="백_공설운동진입(가실행)_파주 북시티(전체)제출(변경전)_B102 0401-06 - 토비스 낙산2차 견적-초안_B102 0404-020 - Binsent H. UPS전원 견적-040424 제출 _테헤란로지점(06-04-25)" xfId="4031"/>
    <cellStyle name="백_공설운동진입(가실행)_파주 북시티(전체)제출(변경전)_B102 0401-06 - 토비스 낙산2차 견적-초안_B102 0404-020 - 빈센트병원2 ups" xfId="4032"/>
    <cellStyle name="백_공설운동진입(가실행)_파주 북시티(전체)제출(변경전)_B102 0401-06 - 토비스 낙산2차 견적-초안_B102 0404-020 - 빈센트병원2 ups_테헤란로지점(06-04-25)" xfId="4033"/>
    <cellStyle name="백_공설운동진입(가실행)_파주 북시티(전체)제출(변경전)_B102 0401-06 - 토비스 낙산2차 견적-초안_테헤란로지점(06-04-25)" xfId="4034"/>
    <cellStyle name="백_공설운동진입(가실행)_파주 북시티(전체)제출(변경전)_테헤란로지점(06-04-25)" xfId="4035"/>
    <cellStyle name="백_사본 - 파주 북시티(이채)" xfId="4036"/>
    <cellStyle name="백_사본 - 파주 북시티(이채)_B102 0401-06 - 토비스 낙산2차 견적-초안" xfId="4037"/>
    <cellStyle name="백_사본 - 파주 북시티(이채)_B102 0401-06 - 토비스 낙산2차 견적-초안_B102 0402-011 - 금익월드 갈산리공장(서산) 견적- 040216 제출ok" xfId="4038"/>
    <cellStyle name="백_사본 - 파주 북시티(이채)_B102 0401-06 - 토비스 낙산2차 견적-초안_B102 0402-011 - 금익월드 갈산리공장(서산) 견적- 040216 제출ok_테헤란로지점(06-04-25)" xfId="4039"/>
    <cellStyle name="백_사본 - 파주 북시티(이채)_B102 0401-06 - 토비스 낙산2차 견적-초안_B102 0402-012 - 안양 본백화점 리모델링 견적- 040226 제출" xfId="4040"/>
    <cellStyle name="백_사본 - 파주 북시티(이채)_B102 0401-06 - 토비스 낙산2차 견적-초안_B102 0402-012 - 안양 본백화점 리모델링 견적- 040226 제출_테헤란로지점(06-04-25)" xfId="4041"/>
    <cellStyle name="백_사본 - 파주 북시티(이채)_B102 0401-06 - 토비스 낙산2차 견적-초안_B102 0402-012 - 안양 본백화점 리모델링 견적- 040304 제출" xfId="4042"/>
    <cellStyle name="백_사본 - 파주 북시티(이채)_B102 0401-06 - 토비스 낙산2차 견적-초안_B102 0402-012 - 안양 본백화점 리모델링 견적- 040304 제출_테헤란로지점(06-04-25)" xfId="4043"/>
    <cellStyle name="백_사본 - 파주 북시티(이채)_B102 0401-06 - 토비스 낙산2차 견적-초안_B102 0402-11 - 금익월드 갈산리공장(서산) 견적- 040216 제출ok" xfId="4044"/>
    <cellStyle name="백_사본 - 파주 북시티(이채)_B102 0401-06 - 토비스 낙산2차 견적-초안_B102 0402-11 - 금익월드 갈산리공장(서산) 견적- 040216 제출ok_테헤란로지점(06-04-25)" xfId="4045"/>
    <cellStyle name="백_사본 - 파주 북시티(이채)_B102 0401-06 - 토비스 낙산2차 견적-초안_B102 0404-020 - Binsent H. UPS전원 견적-040424 제출 " xfId="4046"/>
    <cellStyle name="백_사본 - 파주 북시티(이채)_B102 0401-06 - 토비스 낙산2차 견적-초안_B102 0404-020 - Binsent H. UPS전원 견적-040424 제출 _테헤란로지점(06-04-25)" xfId="4047"/>
    <cellStyle name="백_사본 - 파주 북시티(이채)_B102 0401-06 - 토비스 낙산2차 견적-초안_B102 0404-020 - 빈센트병원2 ups" xfId="4048"/>
    <cellStyle name="백_사본 - 파주 북시티(이채)_B102 0401-06 - 토비스 낙산2차 견적-초안_B102 0404-020 - 빈센트병원2 ups_테헤란로지점(06-04-25)" xfId="4049"/>
    <cellStyle name="백_사본 - 파주 북시티(이채)_B102 0401-06 - 토비스 낙산2차 견적-초안_테헤란로지점(06-04-25)" xfId="4050"/>
    <cellStyle name="백_사본 - 파주 북시티(이채)_테헤란로지점(06-04-25)" xfId="4051"/>
    <cellStyle name="백_테헤란로지점(06-04-25)" xfId="4052"/>
    <cellStyle name="백_토목내역서" xfId="4053"/>
    <cellStyle name="백_토목내역서_B102 0401-06 - 토비스 낙산2차 견적-초안" xfId="4054"/>
    <cellStyle name="백_토목내역서_B102 0401-06 - 토비스 낙산2차 견적-초안_B102 0402-011 - 금익월드 갈산리공장(서산) 견적- 040216 제출ok" xfId="4055"/>
    <cellStyle name="백_토목내역서_B102 0401-06 - 토비스 낙산2차 견적-초안_B102 0402-011 - 금익월드 갈산리공장(서산) 견적- 040216 제출ok_테헤란로지점(06-04-25)" xfId="4056"/>
    <cellStyle name="백_토목내역서_B102 0401-06 - 토비스 낙산2차 견적-초안_B102 0402-012 - 안양 본백화점 리모델링 견적- 040226 제출" xfId="4057"/>
    <cellStyle name="백_토목내역서_B102 0401-06 - 토비스 낙산2차 견적-초안_B102 0402-012 - 안양 본백화점 리모델링 견적- 040226 제출_테헤란로지점(06-04-25)" xfId="4058"/>
    <cellStyle name="백_토목내역서_B102 0401-06 - 토비스 낙산2차 견적-초안_B102 0402-012 - 안양 본백화점 리모델링 견적- 040304 제출" xfId="4059"/>
    <cellStyle name="백_토목내역서_B102 0401-06 - 토비스 낙산2차 견적-초안_B102 0402-012 - 안양 본백화점 리모델링 견적- 040304 제출_테헤란로지점(06-04-25)" xfId="4060"/>
    <cellStyle name="백_토목내역서_B102 0401-06 - 토비스 낙산2차 견적-초안_B102 0402-11 - 금익월드 갈산리공장(서산) 견적- 040216 제출ok" xfId="4061"/>
    <cellStyle name="백_토목내역서_B102 0401-06 - 토비스 낙산2차 견적-초안_B102 0402-11 - 금익월드 갈산리공장(서산) 견적- 040216 제출ok_테헤란로지점(06-04-25)" xfId="4062"/>
    <cellStyle name="백_토목내역서_B102 0401-06 - 토비스 낙산2차 견적-초안_B102 0404-020 - Binsent H. UPS전원 견적-040424 제출 " xfId="4063"/>
    <cellStyle name="백_토목내역서_B102 0401-06 - 토비스 낙산2차 견적-초안_B102 0404-020 - Binsent H. UPS전원 견적-040424 제출 _테헤란로지점(06-04-25)" xfId="4064"/>
    <cellStyle name="백_토목내역서_B102 0401-06 - 토비스 낙산2차 견적-초안_B102 0404-020 - 빈센트병원2 ups" xfId="4065"/>
    <cellStyle name="백_토목내역서_B102 0401-06 - 토비스 낙산2차 견적-초안_B102 0404-020 - 빈센트병원2 ups_테헤란로지점(06-04-25)" xfId="4066"/>
    <cellStyle name="백_토목내역서_B102 0401-06 - 토비스 낙산2차 견적-초안_테헤란로지점(06-04-25)" xfId="4067"/>
    <cellStyle name="백_토목내역서_BOOKCITY(전기)" xfId="4068"/>
    <cellStyle name="백_토목내역서_BOOKCITY(전기)_B102 0401-06 - 토비스 낙산2차 견적-초안" xfId="4069"/>
    <cellStyle name="백_토목내역서_BOOKCITY(전기)_B102 0401-06 - 토비스 낙산2차 견적-초안_B102 0402-011 - 금익월드 갈산리공장(서산) 견적- 040216 제출ok" xfId="4070"/>
    <cellStyle name="백_토목내역서_BOOKCITY(전기)_B102 0401-06 - 토비스 낙산2차 견적-초안_B102 0402-011 - 금익월드 갈산리공장(서산) 견적- 040216 제출ok_테헤란로지점(06-04-25)" xfId="4071"/>
    <cellStyle name="백_토목내역서_BOOKCITY(전기)_B102 0401-06 - 토비스 낙산2차 견적-초안_B102 0402-012 - 안양 본백화점 리모델링 견적- 040226 제출" xfId="4072"/>
    <cellStyle name="백_토목내역서_BOOKCITY(전기)_B102 0401-06 - 토비스 낙산2차 견적-초안_B102 0402-012 - 안양 본백화점 리모델링 견적- 040226 제출_테헤란로지점(06-04-25)" xfId="4073"/>
    <cellStyle name="백_토목내역서_BOOKCITY(전기)_B102 0401-06 - 토비스 낙산2차 견적-초안_B102 0402-012 - 안양 본백화점 리모델링 견적- 040304 제출" xfId="4074"/>
    <cellStyle name="백_토목내역서_BOOKCITY(전기)_B102 0401-06 - 토비스 낙산2차 견적-초안_B102 0402-012 - 안양 본백화점 리모델링 견적- 040304 제출_테헤란로지점(06-04-25)" xfId="4075"/>
    <cellStyle name="백_토목내역서_BOOKCITY(전기)_B102 0401-06 - 토비스 낙산2차 견적-초안_B102 0402-11 - 금익월드 갈산리공장(서산) 견적- 040216 제출ok" xfId="4076"/>
    <cellStyle name="백_토목내역서_BOOKCITY(전기)_B102 0401-06 - 토비스 낙산2차 견적-초안_B102 0402-11 - 금익월드 갈산리공장(서산) 견적- 040216 제출ok_테헤란로지점(06-04-25)" xfId="4077"/>
    <cellStyle name="백_토목내역서_BOOKCITY(전기)_B102 0401-06 - 토비스 낙산2차 견적-초안_B102 0404-020 - Binsent H. UPS전원 견적-040424 제출 " xfId="4078"/>
    <cellStyle name="백_토목내역서_BOOKCITY(전기)_B102 0401-06 - 토비스 낙산2차 견적-초안_B102 0404-020 - Binsent H. UPS전원 견적-040424 제출 _테헤란로지점(06-04-25)" xfId="4079"/>
    <cellStyle name="백_토목내역서_BOOKCITY(전기)_B102 0401-06 - 토비스 낙산2차 견적-초안_B102 0404-020 - 빈센트병원2 ups" xfId="4080"/>
    <cellStyle name="백_토목내역서_BOOKCITY(전기)_B102 0401-06 - 토비스 낙산2차 견적-초안_B102 0404-020 - 빈센트병원2 ups_테헤란로지점(06-04-25)" xfId="4081"/>
    <cellStyle name="백_토목내역서_BOOKCITY(전기)_B102 0401-06 - 토비스 낙산2차 견적-초안_테헤란로지점(06-04-25)" xfId="4082"/>
    <cellStyle name="백_토목내역서_BOOKCITY(전기)_테헤란로지점(06-04-25)" xfId="4083"/>
    <cellStyle name="백_토목내역서_공설운동진입(가실행)" xfId="4084"/>
    <cellStyle name="백_토목내역서_공설운동진입(가실행)_B102 0401-06 - 토비스 낙산2차 견적-초안" xfId="4085"/>
    <cellStyle name="백_토목내역서_공설운동진입(가실행)_B102 0401-06 - 토비스 낙산2차 견적-초안_B102 0402-011 - 금익월드 갈산리공장(서산) 견적- 040216 제출ok" xfId="4086"/>
    <cellStyle name="백_토목내역서_공설운동진입(가실행)_B102 0401-06 - 토비스 낙산2차 견적-초안_B102 0402-011 - 금익월드 갈산리공장(서산) 견적- 040216 제출ok_테헤란로지점(06-04-25)" xfId="4087"/>
    <cellStyle name="백_토목내역서_공설운동진입(가실행)_B102 0401-06 - 토비스 낙산2차 견적-초안_B102 0402-012 - 안양 본백화점 리모델링 견적- 040226 제출" xfId="4088"/>
    <cellStyle name="백_토목내역서_공설운동진입(가실행)_B102 0401-06 - 토비스 낙산2차 견적-초안_B102 0402-012 - 안양 본백화점 리모델링 견적- 040226 제출_테헤란로지점(06-04-25)" xfId="4089"/>
    <cellStyle name="백_토목내역서_공설운동진입(가실행)_B102 0401-06 - 토비스 낙산2차 견적-초안_B102 0402-012 - 안양 본백화점 리모델링 견적- 040304 제출" xfId="4090"/>
    <cellStyle name="백_토목내역서_공설운동진입(가실행)_B102 0401-06 - 토비스 낙산2차 견적-초안_B102 0402-012 - 안양 본백화점 리모델링 견적- 040304 제출_테헤란로지점(06-04-25)" xfId="4091"/>
    <cellStyle name="백_토목내역서_공설운동진입(가실행)_B102 0401-06 - 토비스 낙산2차 견적-초안_B102 0402-11 - 금익월드 갈산리공장(서산) 견적- 040216 제출ok" xfId="4092"/>
    <cellStyle name="백_토목내역서_공설운동진입(가실행)_B102 0401-06 - 토비스 낙산2차 견적-초안_B102 0402-11 - 금익월드 갈산리공장(서산) 견적- 040216 제출ok_테헤란로지점(06-04-25)" xfId="4093"/>
    <cellStyle name="백_토목내역서_공설운동진입(가실행)_B102 0401-06 - 토비스 낙산2차 견적-초안_B102 0404-020 - Binsent H. UPS전원 견적-040424 제출 " xfId="4094"/>
    <cellStyle name="백_토목내역서_공설운동진입(가실행)_B102 0401-06 - 토비스 낙산2차 견적-초안_B102 0404-020 - Binsent H. UPS전원 견적-040424 제출 _테헤란로지점(06-04-25)" xfId="4095"/>
    <cellStyle name="백_토목내역서_공설운동진입(가실행)_B102 0401-06 - 토비스 낙산2차 견적-초안_B102 0404-020 - 빈센트병원2 ups" xfId="4096"/>
    <cellStyle name="백_토목내역서_공설운동진입(가실행)_B102 0401-06 - 토비스 낙산2차 견적-초안_B102 0404-020 - 빈센트병원2 ups_테헤란로지점(06-04-25)" xfId="4097"/>
    <cellStyle name="백_토목내역서_공설운동진입(가실행)_B102 0401-06 - 토비스 낙산2차 견적-초안_테헤란로지점(06-04-25)" xfId="4098"/>
    <cellStyle name="백_토목내역서_공설운동진입(가실행)_BOOKCITY(전기)" xfId="4099"/>
    <cellStyle name="백_토목내역서_공설운동진입(가실행)_BOOKCITY(전기)_B102 0401-06 - 토비스 낙산2차 견적-초안" xfId="4100"/>
    <cellStyle name="백_토목내역서_공설운동진입(가실행)_BOOKCITY(전기)_B102 0401-06 - 토비스 낙산2차 견적-초안_B102 0402-011 - 금익월드 갈산리공장(서산) 견적- 040216 제출ok" xfId="4101"/>
    <cellStyle name="백_토목내역서_공설운동진입(가실행)_BOOKCITY(전기)_B102 0401-06 - 토비스 낙산2차 견적-초안_B102 0402-011 - 금익월드 갈산리공장(서산) 견적- 040216 제출ok_테헤란로지점(06-04-25)" xfId="4102"/>
    <cellStyle name="백_토목내역서_공설운동진입(가실행)_BOOKCITY(전기)_B102 0401-06 - 토비스 낙산2차 견적-초안_B102 0402-012 - 안양 본백화점 리모델링 견적- 040226 제출" xfId="4103"/>
    <cellStyle name="백_토목내역서_공설운동진입(가실행)_BOOKCITY(전기)_B102 0401-06 - 토비스 낙산2차 견적-초안_B102 0402-012 - 안양 본백화점 리모델링 견적- 040226 제출_테헤란로지점(06-04-25)" xfId="4104"/>
    <cellStyle name="백_토목내역서_공설운동진입(가실행)_BOOKCITY(전기)_B102 0401-06 - 토비스 낙산2차 견적-초안_B102 0402-012 - 안양 본백화점 리모델링 견적- 040304 제출" xfId="4105"/>
    <cellStyle name="백_토목내역서_공설운동진입(가실행)_BOOKCITY(전기)_B102 0401-06 - 토비스 낙산2차 견적-초안_B102 0402-012 - 안양 본백화점 리모델링 견적- 040304 제출_테헤란로지점(06-04-25)" xfId="4106"/>
    <cellStyle name="백_토목내역서_공설운동진입(가실행)_BOOKCITY(전기)_B102 0401-06 - 토비스 낙산2차 견적-초안_B102 0402-11 - 금익월드 갈산리공장(서산) 견적- 040216 제출ok" xfId="4107"/>
    <cellStyle name="백_토목내역서_공설운동진입(가실행)_BOOKCITY(전기)_B102 0401-06 - 토비스 낙산2차 견적-초안_B102 0402-11 - 금익월드 갈산리공장(서산) 견적- 040216 제출ok_테헤란로지점(06-04-25)" xfId="4108"/>
    <cellStyle name="백_토목내역서_공설운동진입(가실행)_BOOKCITY(전기)_B102 0401-06 - 토비스 낙산2차 견적-초안_B102 0404-020 - Binsent H. UPS전원 견적-040424 제출 " xfId="4109"/>
    <cellStyle name="백_토목내역서_공설운동진입(가실행)_BOOKCITY(전기)_B102 0401-06 - 토비스 낙산2차 견적-초안_B102 0404-020 - Binsent H. UPS전원 견적-040424 제출 _테헤란로지점(06-04-25)" xfId="4110"/>
    <cellStyle name="백_토목내역서_공설운동진입(가실행)_BOOKCITY(전기)_B102 0401-06 - 토비스 낙산2차 견적-초안_B102 0404-020 - 빈센트병원2 ups" xfId="4111"/>
    <cellStyle name="백_토목내역서_공설운동진입(가실행)_BOOKCITY(전기)_B102 0401-06 - 토비스 낙산2차 견적-초안_B102 0404-020 - 빈센트병원2 ups_테헤란로지점(06-04-25)" xfId="4112"/>
    <cellStyle name="백_토목내역서_공설운동진입(가실행)_BOOKCITY(전기)_B102 0401-06 - 토비스 낙산2차 견적-초안_테헤란로지점(06-04-25)" xfId="4113"/>
    <cellStyle name="백_토목내역서_공설운동진입(가실행)_BOOKCITY(전기)_테헤란로지점(06-04-25)" xfId="4114"/>
    <cellStyle name="백_토목내역서_공설운동진입(가실행)_사본 - 파주 북시티(이채)" xfId="4115"/>
    <cellStyle name="백_토목내역서_공설운동진입(가실행)_사본 - 파주 북시티(이채)_B102 0401-06 - 토비스 낙산2차 견적-초안" xfId="4116"/>
    <cellStyle name="백_토목내역서_공설운동진입(가실행)_사본 - 파주 북시티(이채)_B102 0401-06 - 토비스 낙산2차 견적-초안_B102 0402-011 - 금익월드 갈산리공장(서산) 견적- 040216 제출ok" xfId="4117"/>
    <cellStyle name="백_토목내역서_공설운동진입(가실행)_사본 - 파주 북시티(이채)_B102 0401-06 - 토비스 낙산2차 견적-초안_B102 0402-011 - 금익월드 갈산리공장(서산) 견적- 040216 제출ok_테헤란로지점(06-04-25)" xfId="4118"/>
    <cellStyle name="백_토목내역서_공설운동진입(가실행)_사본 - 파주 북시티(이채)_B102 0401-06 - 토비스 낙산2차 견적-초안_B102 0402-012 - 안양 본백화점 리모델링 견적- 040226 제출" xfId="4119"/>
    <cellStyle name="백_토목내역서_공설운동진입(가실행)_사본 - 파주 북시티(이채)_B102 0401-06 - 토비스 낙산2차 견적-초안_B102 0402-012 - 안양 본백화점 리모델링 견적- 040226 제출_테헤란로지점(06-04-25)" xfId="4120"/>
    <cellStyle name="백_토목내역서_공설운동진입(가실행)_사본 - 파주 북시티(이채)_B102 0401-06 - 토비스 낙산2차 견적-초안_B102 0402-012 - 안양 본백화점 리모델링 견적- 040304 제출" xfId="4121"/>
    <cellStyle name="백_토목내역서_공설운동진입(가실행)_사본 - 파주 북시티(이채)_B102 0401-06 - 토비스 낙산2차 견적-초안_B102 0402-012 - 안양 본백화점 리모델링 견적- 040304 제출_테헤란로지점(06-04-25)" xfId="4122"/>
    <cellStyle name="백_토목내역서_공설운동진입(가실행)_사본 - 파주 북시티(이채)_B102 0401-06 - 토비스 낙산2차 견적-초안_B102 0402-11 - 금익월드 갈산리공장(서산) 견적- 040216 제출ok" xfId="4123"/>
    <cellStyle name="백_토목내역서_공설운동진입(가실행)_사본 - 파주 북시티(이채)_B102 0401-06 - 토비스 낙산2차 견적-초안_B102 0402-11 - 금익월드 갈산리공장(서산) 견적- 040216 제출ok_테헤란로지점(06-04-25)" xfId="4124"/>
    <cellStyle name="백_토목내역서_공설운동진입(가실행)_사본 - 파주 북시티(이채)_B102 0401-06 - 토비스 낙산2차 견적-초안_B102 0404-020 - Binsent H. UPS전원 견적-040424 제출 " xfId="4125"/>
    <cellStyle name="백_토목내역서_공설운동진입(가실행)_사본 - 파주 북시티(이채)_B102 0401-06 - 토비스 낙산2차 견적-초안_B102 0404-020 - Binsent H. UPS전원 견적-040424 제출 _테헤란로지점(06-04-25)" xfId="4126"/>
    <cellStyle name="백_토목내역서_공설운동진입(가실행)_사본 - 파주 북시티(이채)_B102 0401-06 - 토비스 낙산2차 견적-초안_B102 0404-020 - 빈센트병원2 ups" xfId="4127"/>
    <cellStyle name="백_토목내역서_공설운동진입(가실행)_사본 - 파주 북시티(이채)_B102 0401-06 - 토비스 낙산2차 견적-초안_B102 0404-020 - 빈센트병원2 ups_테헤란로지점(06-04-25)" xfId="4128"/>
    <cellStyle name="백_토목내역서_공설운동진입(가실행)_사본 - 파주 북시티(이채)_B102 0401-06 - 토비스 낙산2차 견적-초안_테헤란로지점(06-04-25)" xfId="4129"/>
    <cellStyle name="백_토목내역서_공설운동진입(가실행)_사본 - 파주 북시티(이채)_테헤란로지점(06-04-25)" xfId="4130"/>
    <cellStyle name="백_토목내역서_공설운동진입(가실행)_테헤란로지점(06-04-25)" xfId="4131"/>
    <cellStyle name="백_토목내역서_공설운동진입(가실행)_파주 BOOK CITY(통보용)" xfId="4132"/>
    <cellStyle name="백_토목내역서_공설운동진입(가실행)_파주 BOOK CITY(통보용)_B102 0401-06 - 토비스 낙산2차 견적-초안" xfId="4133"/>
    <cellStyle name="백_토목내역서_공설운동진입(가실행)_파주 BOOK CITY(통보용)_B102 0401-06 - 토비스 낙산2차 견적-초안_B102 0402-011 - 금익월드 갈산리공장(서산) 견적- 040216 제출ok" xfId="4134"/>
    <cellStyle name="백_토목내역서_공설운동진입(가실행)_파주 BOOK CITY(통보용)_B102 0401-06 - 토비스 낙산2차 견적-초안_B102 0402-011 - 금익월드 갈산리공장(서산) 견적- 040216 제출ok_테헤란로지점(06-04-25)" xfId="4135"/>
    <cellStyle name="백_토목내역서_공설운동진입(가실행)_파주 BOOK CITY(통보용)_B102 0401-06 - 토비스 낙산2차 견적-초안_B102 0402-012 - 안양 본백화점 리모델링 견적- 040226 제출" xfId="4136"/>
    <cellStyle name="백_토목내역서_공설운동진입(가실행)_파주 BOOK CITY(통보용)_B102 0401-06 - 토비스 낙산2차 견적-초안_B102 0402-012 - 안양 본백화점 리모델링 견적- 040226 제출_테헤란로지점(06-04-25)" xfId="4137"/>
    <cellStyle name="백_토목내역서_공설운동진입(가실행)_파주 BOOK CITY(통보용)_B102 0401-06 - 토비스 낙산2차 견적-초안_B102 0402-012 - 안양 본백화점 리모델링 견적- 040304 제출" xfId="4138"/>
    <cellStyle name="백_토목내역서_공설운동진입(가실행)_파주 BOOK CITY(통보용)_B102 0401-06 - 토비스 낙산2차 견적-초안_B102 0402-012 - 안양 본백화점 리모델링 견적- 040304 제출_테헤란로지점(06-04-25)" xfId="4139"/>
    <cellStyle name="백_토목내역서_공설운동진입(가실행)_파주 BOOK CITY(통보용)_B102 0401-06 - 토비스 낙산2차 견적-초안_B102 0402-11 - 금익월드 갈산리공장(서산) 견적- 040216 제출ok" xfId="4140"/>
    <cellStyle name="백_토목내역서_공설운동진입(가실행)_파주 BOOK CITY(통보용)_B102 0401-06 - 토비스 낙산2차 견적-초안_B102 0402-11 - 금익월드 갈산리공장(서산) 견적- 040216 제출ok_테헤란로지점(06-04-25)" xfId="4141"/>
    <cellStyle name="백_토목내역서_공설운동진입(가실행)_파주 BOOK CITY(통보용)_B102 0401-06 - 토비스 낙산2차 견적-초안_B102 0404-020 - Binsent H. UPS전원 견적-040424 제출 " xfId="4142"/>
    <cellStyle name="백_토목내역서_공설운동진입(가실행)_파주 BOOK CITY(통보용)_B102 0401-06 - 토비스 낙산2차 견적-초안_B102 0404-020 - Binsent H. UPS전원 견적-040424 제출 _테헤란로지점(06-04-25)" xfId="4143"/>
    <cellStyle name="백_토목내역서_공설운동진입(가실행)_파주 BOOK CITY(통보용)_B102 0401-06 - 토비스 낙산2차 견적-초안_B102 0404-020 - 빈센트병원2 ups" xfId="4144"/>
    <cellStyle name="백_토목내역서_공설운동진입(가실행)_파주 BOOK CITY(통보용)_B102 0401-06 - 토비스 낙산2차 견적-초안_B102 0404-020 - 빈센트병원2 ups_테헤란로지점(06-04-25)" xfId="4145"/>
    <cellStyle name="백_토목내역서_공설운동진입(가실행)_파주 BOOK CITY(통보용)_B102 0401-06 - 토비스 낙산2차 견적-초안_테헤란로지점(06-04-25)" xfId="4146"/>
    <cellStyle name="백_토목내역서_공설운동진입(가실행)_파주 BOOK CITY(통보용)_테헤란로지점(06-04-25)" xfId="4147"/>
    <cellStyle name="백_토목내역서_공설운동진입(가실행)_파주 BOOK CITY가실행내역" xfId="4148"/>
    <cellStyle name="백_토목내역서_공설운동진입(가실행)_파주 BOOK CITY가실행내역_B102 0401-06 - 토비스 낙산2차 견적-초안" xfId="4149"/>
    <cellStyle name="백_토목내역서_공설운동진입(가실행)_파주 BOOK CITY가실행내역_B102 0401-06 - 토비스 낙산2차 견적-초안_B102 0402-011 - 금익월드 갈산리공장(서산) 견적- 040216 제출ok" xfId="4150"/>
    <cellStyle name="백_토목내역서_공설운동진입(가실행)_파주 BOOK CITY가실행내역_B102 0401-06 - 토비스 낙산2차 견적-초안_B102 0402-011 - 금익월드 갈산리공장(서산) 견적- 040216 제출ok_테헤란로지점(06-04-25)" xfId="4151"/>
    <cellStyle name="백_토목내역서_공설운동진입(가실행)_파주 BOOK CITY가실행내역_B102 0401-06 - 토비스 낙산2차 견적-초안_B102 0402-012 - 안양 본백화점 리모델링 견적- 040226 제출" xfId="4152"/>
    <cellStyle name="백_토목내역서_공설운동진입(가실행)_파주 BOOK CITY가실행내역_B102 0401-06 - 토비스 낙산2차 견적-초안_B102 0402-012 - 안양 본백화점 리모델링 견적- 040226 제출_테헤란로지점(06-04-25)" xfId="4153"/>
    <cellStyle name="백_토목내역서_공설운동진입(가실행)_파주 BOOK CITY가실행내역_B102 0401-06 - 토비스 낙산2차 견적-초안_B102 0402-012 - 안양 본백화점 리모델링 견적- 040304 제출" xfId="4154"/>
    <cellStyle name="백_토목내역서_공설운동진입(가실행)_파주 BOOK CITY가실행내역_B102 0401-06 - 토비스 낙산2차 견적-초안_B102 0402-012 - 안양 본백화점 리모델링 견적- 040304 제출_테헤란로지점(06-04-25)" xfId="4155"/>
    <cellStyle name="백_토목내역서_공설운동진입(가실행)_파주 BOOK CITY가실행내역_B102 0401-06 - 토비스 낙산2차 견적-초안_B102 0402-11 - 금익월드 갈산리공장(서산) 견적- 040216 제출ok" xfId="4156"/>
    <cellStyle name="백_토목내역서_공설운동진입(가실행)_파주 BOOK CITY가실행내역_B102 0401-06 - 토비스 낙산2차 견적-초안_B102 0402-11 - 금익월드 갈산리공장(서산) 견적- 040216 제출ok_테헤란로지점(06-04-25)" xfId="4157"/>
    <cellStyle name="백_토목내역서_공설운동진입(가실행)_파주 BOOK CITY가실행내역_B102 0401-06 - 토비스 낙산2차 견적-초안_B102 0404-020 - Binsent H. UPS전원 견적-040424 제출 " xfId="4158"/>
    <cellStyle name="백_토목내역서_공설운동진입(가실행)_파주 BOOK CITY가실행내역_B102 0401-06 - 토비스 낙산2차 견적-초안_B102 0404-020 - Binsent H. UPS전원 견적-040424 제출 _테헤란로지점(06-04-25)" xfId="4159"/>
    <cellStyle name="백_토목내역서_공설운동진입(가실행)_파주 BOOK CITY가실행내역_B102 0401-06 - 토비스 낙산2차 견적-초안_B102 0404-020 - 빈센트병원2 ups" xfId="4160"/>
    <cellStyle name="백_토목내역서_공설운동진입(가실행)_파주 BOOK CITY가실행내역_B102 0401-06 - 토비스 낙산2차 견적-초안_B102 0404-020 - 빈센트병원2 ups_테헤란로지점(06-04-25)" xfId="4161"/>
    <cellStyle name="백_토목내역서_공설운동진입(가실행)_파주 BOOK CITY가실행내역_B102 0401-06 - 토비스 낙산2차 견적-초안_테헤란로지점(06-04-25)" xfId="4162"/>
    <cellStyle name="백_토목내역서_공설운동진입(가실행)_파주 BOOK CITY가실행내역_테헤란로지점(06-04-25)" xfId="4163"/>
    <cellStyle name="백_토목내역서_공설운동진입(가실행)_파주 북시티(이채)제출" xfId="4164"/>
    <cellStyle name="백_토목내역서_공설운동진입(가실행)_파주 북시티(이채)제출_B102 0401-06 - 토비스 낙산2차 견적-초안" xfId="4165"/>
    <cellStyle name="백_토목내역서_공설운동진입(가실행)_파주 북시티(이채)제출_B102 0401-06 - 토비스 낙산2차 견적-초안_B102 0402-011 - 금익월드 갈산리공장(서산) 견적- 040216 제출ok" xfId="4166"/>
    <cellStyle name="백_토목내역서_공설운동진입(가실행)_파주 북시티(이채)제출_B102 0401-06 - 토비스 낙산2차 견적-초안_B102 0402-011 - 금익월드 갈산리공장(서산) 견적- 040216 제출ok_테헤란로지점(06-04-25)" xfId="4167"/>
    <cellStyle name="백_토목내역서_공설운동진입(가실행)_파주 북시티(이채)제출_B102 0401-06 - 토비스 낙산2차 견적-초안_B102 0402-012 - 안양 본백화점 리모델링 견적- 040226 제출" xfId="4168"/>
    <cellStyle name="백_토목내역서_공설운동진입(가실행)_파주 북시티(이채)제출_B102 0401-06 - 토비스 낙산2차 견적-초안_B102 0402-012 - 안양 본백화점 리모델링 견적- 040226 제출_테헤란로지점(06-04-25)" xfId="4169"/>
    <cellStyle name="백_토목내역서_공설운동진입(가실행)_파주 북시티(이채)제출_B102 0401-06 - 토비스 낙산2차 견적-초안_B102 0402-012 - 안양 본백화점 리모델링 견적- 040304 제출" xfId="4170"/>
    <cellStyle name="백_토목내역서_공설운동진입(가실행)_파주 북시티(이채)제출_B102 0401-06 - 토비스 낙산2차 견적-초안_B102 0402-012 - 안양 본백화점 리모델링 견적- 040304 제출_테헤란로지점(06-04-25)" xfId="4171"/>
    <cellStyle name="백_토목내역서_공설운동진입(가실행)_파주 북시티(이채)제출_B102 0401-06 - 토비스 낙산2차 견적-초안_B102 0402-11 - 금익월드 갈산리공장(서산) 견적- 040216 제출ok" xfId="4172"/>
    <cellStyle name="백_토목내역서_공설운동진입(가실행)_파주 북시티(이채)제출_B102 0401-06 - 토비스 낙산2차 견적-초안_B102 0402-11 - 금익월드 갈산리공장(서산) 견적- 040216 제출ok_테헤란로지점(06-04-25)" xfId="4173"/>
    <cellStyle name="백_토목내역서_공설운동진입(가실행)_파주 북시티(이채)제출_B102 0401-06 - 토비스 낙산2차 견적-초안_B102 0404-020 - Binsent H. UPS전원 견적-040424 제출 " xfId="4174"/>
    <cellStyle name="백_토목내역서_공설운동진입(가실행)_파주 북시티(이채)제출_B102 0401-06 - 토비스 낙산2차 견적-초안_B102 0404-020 - Binsent H. UPS전원 견적-040424 제출 _테헤란로지점(06-04-25)" xfId="4175"/>
    <cellStyle name="백_토목내역서_공설운동진입(가실행)_파주 북시티(이채)제출_B102 0401-06 - 토비스 낙산2차 견적-초안_B102 0404-020 - 빈센트병원2 ups" xfId="4176"/>
    <cellStyle name="백_토목내역서_공설운동진입(가실행)_파주 북시티(이채)제출_B102 0401-06 - 토비스 낙산2차 견적-초안_B102 0404-020 - 빈센트병원2 ups_테헤란로지점(06-04-25)" xfId="4177"/>
    <cellStyle name="백_토목내역서_공설운동진입(가실행)_파주 북시티(이채)제출_B102 0401-06 - 토비스 낙산2차 견적-초안_테헤란로지점(06-04-25)" xfId="4178"/>
    <cellStyle name="백_토목내역서_공설운동진입(가실행)_파주 북시티(이채)제출_테헤란로지점(06-04-25)" xfId="4179"/>
    <cellStyle name="백_토목내역서_공설운동진입(가실행)_파주 북시티(전체)제출(변경전)" xfId="4180"/>
    <cellStyle name="백_토목내역서_공설운동진입(가실행)_파주 북시티(전체)제출(변경전)_B102 0401-06 - 토비스 낙산2차 견적-초안" xfId="4181"/>
    <cellStyle name="백_토목내역서_공설운동진입(가실행)_파주 북시티(전체)제출(변경전)_B102 0401-06 - 토비스 낙산2차 견적-초안_B102 0402-011 - 금익월드 갈산리공장(서산) 견적- 040216 제출ok" xfId="4182"/>
    <cellStyle name="백_토목내역서_공설운동진입(가실행)_파주 북시티(전체)제출(변경전)_B102 0401-06 - 토비스 낙산2차 견적-초안_B102 0402-011 - 금익월드 갈산리공장(서산) 견적- 040216 제출ok_테헤란로지점(06-04-25)" xfId="4183"/>
    <cellStyle name="백_토목내역서_공설운동진입(가실행)_파주 북시티(전체)제출(변경전)_B102 0401-06 - 토비스 낙산2차 견적-초안_B102 0402-012 - 안양 본백화점 리모델링 견적- 040226 제출" xfId="4184"/>
    <cellStyle name="백_토목내역서_공설운동진입(가실행)_파주 북시티(전체)제출(변경전)_B102 0401-06 - 토비스 낙산2차 견적-초안_B102 0402-012 - 안양 본백화점 리모델링 견적- 040226 제출_테헤란로지점(06-04-25)" xfId="4185"/>
    <cellStyle name="백_토목내역서_공설운동진입(가실행)_파주 북시티(전체)제출(변경전)_B102 0401-06 - 토비스 낙산2차 견적-초안_B102 0402-012 - 안양 본백화점 리모델링 견적- 040304 제출" xfId="4186"/>
    <cellStyle name="백_토목내역서_공설운동진입(가실행)_파주 북시티(전체)제출(변경전)_B102 0401-06 - 토비스 낙산2차 견적-초안_B102 0402-012 - 안양 본백화점 리모델링 견적- 040304 제출_테헤란로지점(06-04-25)" xfId="4187"/>
    <cellStyle name="백_토목내역서_공설운동진입(가실행)_파주 북시티(전체)제출(변경전)_B102 0401-06 - 토비스 낙산2차 견적-초안_B102 0402-11 - 금익월드 갈산리공장(서산) 견적- 040216 제출ok" xfId="4188"/>
    <cellStyle name="백_토목내역서_공설운동진입(가실행)_파주 북시티(전체)제출(변경전)_B102 0401-06 - 토비스 낙산2차 견적-초안_B102 0402-11 - 금익월드 갈산리공장(서산) 견적- 040216 제출ok_테헤란로지점(06-04-25)" xfId="4189"/>
    <cellStyle name="백_토목내역서_공설운동진입(가실행)_파주 북시티(전체)제출(변경전)_B102 0401-06 - 토비스 낙산2차 견적-초안_B102 0404-020 - Binsent H. UPS전원 견적-040424 제출 " xfId="4190"/>
    <cellStyle name="백_토목내역서_공설운동진입(가실행)_파주 북시티(전체)제출(변경전)_B102 0401-06 - 토비스 낙산2차 견적-초안_B102 0404-020 - Binsent H. UPS전원 견적-040424 제출 _테헤란로지점(06-04-25)" xfId="4191"/>
    <cellStyle name="백_토목내역서_공설운동진입(가실행)_파주 북시티(전체)제출(변경전)_B102 0401-06 - 토비스 낙산2차 견적-초안_B102 0404-020 - 빈센트병원2 ups" xfId="4192"/>
    <cellStyle name="백_토목내역서_공설운동진입(가실행)_파주 북시티(전체)제출(변경전)_B102 0401-06 - 토비스 낙산2차 견적-초안_B102 0404-020 - 빈센트병원2 ups_테헤란로지점(06-04-25)" xfId="4193"/>
    <cellStyle name="백_토목내역서_공설운동진입(가실행)_파주 북시티(전체)제출(변경전)_B102 0401-06 - 토비스 낙산2차 견적-초안_테헤란로지점(06-04-25)" xfId="4194"/>
    <cellStyle name="백_토목내역서_공설운동진입(가실행)_파주 북시티(전체)제출(변경전)_테헤란로지점(06-04-25)" xfId="4195"/>
    <cellStyle name="백_토목내역서_사본 - 파주 북시티(이채)" xfId="4196"/>
    <cellStyle name="백_토목내역서_사본 - 파주 북시티(이채)_B102 0401-06 - 토비스 낙산2차 견적-초안" xfId="4197"/>
    <cellStyle name="백_토목내역서_사본 - 파주 북시티(이채)_B102 0401-06 - 토비스 낙산2차 견적-초안_B102 0402-011 - 금익월드 갈산리공장(서산) 견적- 040216 제출ok" xfId="4198"/>
    <cellStyle name="백_토목내역서_사본 - 파주 북시티(이채)_B102 0401-06 - 토비스 낙산2차 견적-초안_B102 0402-011 - 금익월드 갈산리공장(서산) 견적- 040216 제출ok_테헤란로지점(06-04-25)" xfId="4199"/>
    <cellStyle name="백_토목내역서_사본 - 파주 북시티(이채)_B102 0401-06 - 토비스 낙산2차 견적-초안_B102 0402-012 - 안양 본백화점 리모델링 견적- 040226 제출" xfId="4200"/>
    <cellStyle name="백_토목내역서_사본 - 파주 북시티(이채)_B102 0401-06 - 토비스 낙산2차 견적-초안_B102 0402-012 - 안양 본백화점 리모델링 견적- 040226 제출_테헤란로지점(06-04-25)" xfId="4201"/>
    <cellStyle name="백_토목내역서_사본 - 파주 북시티(이채)_B102 0401-06 - 토비스 낙산2차 견적-초안_B102 0402-012 - 안양 본백화점 리모델링 견적- 040304 제출" xfId="4202"/>
    <cellStyle name="백_토목내역서_사본 - 파주 북시티(이채)_B102 0401-06 - 토비스 낙산2차 견적-초안_B102 0402-012 - 안양 본백화점 리모델링 견적- 040304 제출_테헤란로지점(06-04-25)" xfId="4203"/>
    <cellStyle name="백_토목내역서_사본 - 파주 북시티(이채)_B102 0401-06 - 토비스 낙산2차 견적-초안_B102 0402-11 - 금익월드 갈산리공장(서산) 견적- 040216 제출ok" xfId="4204"/>
    <cellStyle name="백_토목내역서_사본 - 파주 북시티(이채)_B102 0401-06 - 토비스 낙산2차 견적-초안_B102 0402-11 - 금익월드 갈산리공장(서산) 견적- 040216 제출ok_테헤란로지점(06-04-25)" xfId="4205"/>
    <cellStyle name="백_토목내역서_사본 - 파주 북시티(이채)_B102 0401-06 - 토비스 낙산2차 견적-초안_B102 0404-020 - Binsent H. UPS전원 견적-040424 제출 " xfId="4206"/>
    <cellStyle name="백_토목내역서_사본 - 파주 북시티(이채)_B102 0401-06 - 토비스 낙산2차 견적-초안_B102 0404-020 - Binsent H. UPS전원 견적-040424 제출 _테헤란로지점(06-04-25)" xfId="4207"/>
    <cellStyle name="백_토목내역서_사본 - 파주 북시티(이채)_B102 0401-06 - 토비스 낙산2차 견적-초안_B102 0404-020 - 빈센트병원2 ups" xfId="4208"/>
    <cellStyle name="백_토목내역서_사본 - 파주 북시티(이채)_B102 0401-06 - 토비스 낙산2차 견적-초안_B102 0404-020 - 빈센트병원2 ups_테헤란로지점(06-04-25)" xfId="4209"/>
    <cellStyle name="백_토목내역서_사본 - 파주 북시티(이채)_B102 0401-06 - 토비스 낙산2차 견적-초안_테헤란로지점(06-04-25)" xfId="4210"/>
    <cellStyle name="백_토목내역서_사본 - 파주 북시티(이채)_테헤란로지점(06-04-25)" xfId="4211"/>
    <cellStyle name="백_토목내역서_테헤란로지점(06-04-25)" xfId="4212"/>
    <cellStyle name="백_토목내역서_파주 BOOK CITY(통보용)" xfId="4213"/>
    <cellStyle name="백_토목내역서_파주 BOOK CITY(통보용)_B102 0401-06 - 토비스 낙산2차 견적-초안" xfId="4214"/>
    <cellStyle name="백_토목내역서_파주 BOOK CITY(통보용)_B102 0401-06 - 토비스 낙산2차 견적-초안_B102 0402-011 - 금익월드 갈산리공장(서산) 견적- 040216 제출ok" xfId="4215"/>
    <cellStyle name="백_토목내역서_파주 BOOK CITY(통보용)_B102 0401-06 - 토비스 낙산2차 견적-초안_B102 0402-011 - 금익월드 갈산리공장(서산) 견적- 040216 제출ok_테헤란로지점(06-04-25)" xfId="4216"/>
    <cellStyle name="백_토목내역서_파주 BOOK CITY(통보용)_B102 0401-06 - 토비스 낙산2차 견적-초안_B102 0402-012 - 안양 본백화점 리모델링 견적- 040226 제출" xfId="4217"/>
    <cellStyle name="백_토목내역서_파주 BOOK CITY(통보용)_B102 0401-06 - 토비스 낙산2차 견적-초안_B102 0402-012 - 안양 본백화점 리모델링 견적- 040226 제출_테헤란로지점(06-04-25)" xfId="4218"/>
    <cellStyle name="백_토목내역서_파주 BOOK CITY(통보용)_B102 0401-06 - 토비스 낙산2차 견적-초안_B102 0402-012 - 안양 본백화점 리모델링 견적- 040304 제출" xfId="4219"/>
    <cellStyle name="백_토목내역서_파주 BOOK CITY(통보용)_B102 0401-06 - 토비스 낙산2차 견적-초안_B102 0402-012 - 안양 본백화점 리모델링 견적- 040304 제출_테헤란로지점(06-04-25)" xfId="4220"/>
    <cellStyle name="백_토목내역서_파주 BOOK CITY(통보용)_B102 0401-06 - 토비스 낙산2차 견적-초안_B102 0402-11 - 금익월드 갈산리공장(서산) 견적- 040216 제출ok" xfId="4221"/>
    <cellStyle name="백_토목내역서_파주 BOOK CITY(통보용)_B102 0401-06 - 토비스 낙산2차 견적-초안_B102 0402-11 - 금익월드 갈산리공장(서산) 견적- 040216 제출ok_테헤란로지점(06-04-25)" xfId="4222"/>
    <cellStyle name="백_토목내역서_파주 BOOK CITY(통보용)_B102 0401-06 - 토비스 낙산2차 견적-초안_B102 0404-020 - Binsent H. UPS전원 견적-040424 제출 " xfId="4223"/>
    <cellStyle name="백_토목내역서_파주 BOOK CITY(통보용)_B102 0401-06 - 토비스 낙산2차 견적-초안_B102 0404-020 - Binsent H. UPS전원 견적-040424 제출 _테헤란로지점(06-04-25)" xfId="4224"/>
    <cellStyle name="백_토목내역서_파주 BOOK CITY(통보용)_B102 0401-06 - 토비스 낙산2차 견적-초안_B102 0404-020 - 빈센트병원2 ups" xfId="4225"/>
    <cellStyle name="백_토목내역서_파주 BOOK CITY(통보용)_B102 0401-06 - 토비스 낙산2차 견적-초안_B102 0404-020 - 빈센트병원2 ups_테헤란로지점(06-04-25)" xfId="4226"/>
    <cellStyle name="백_토목내역서_파주 BOOK CITY(통보용)_B102 0401-06 - 토비스 낙산2차 견적-초안_테헤란로지점(06-04-25)" xfId="4227"/>
    <cellStyle name="백_토목내역서_파주 BOOK CITY(통보용)_테헤란로지점(06-04-25)" xfId="4228"/>
    <cellStyle name="백_토목내역서_파주 BOOK CITY가실행내역" xfId="4229"/>
    <cellStyle name="백_토목내역서_파주 BOOK CITY가실행내역_B102 0401-06 - 토비스 낙산2차 견적-초안" xfId="4230"/>
    <cellStyle name="백_토목내역서_파주 BOOK CITY가실행내역_B102 0401-06 - 토비스 낙산2차 견적-초안_B102 0402-011 - 금익월드 갈산리공장(서산) 견적- 040216 제출ok" xfId="4231"/>
    <cellStyle name="백_토목내역서_파주 BOOK CITY가실행내역_B102 0401-06 - 토비스 낙산2차 견적-초안_B102 0402-011 - 금익월드 갈산리공장(서산) 견적- 040216 제출ok_테헤란로지점(06-04-25)" xfId="4232"/>
    <cellStyle name="백_토목내역서_파주 BOOK CITY가실행내역_B102 0401-06 - 토비스 낙산2차 견적-초안_B102 0402-012 - 안양 본백화점 리모델링 견적- 040226 제출" xfId="4233"/>
    <cellStyle name="백_토목내역서_파주 BOOK CITY가실행내역_B102 0401-06 - 토비스 낙산2차 견적-초안_B102 0402-012 - 안양 본백화점 리모델링 견적- 040226 제출_테헤란로지점(06-04-25)" xfId="4234"/>
    <cellStyle name="백_토목내역서_파주 BOOK CITY가실행내역_B102 0401-06 - 토비스 낙산2차 견적-초안_B102 0402-012 - 안양 본백화점 리모델링 견적- 040304 제출" xfId="4235"/>
    <cellStyle name="백_토목내역서_파주 BOOK CITY가실행내역_B102 0401-06 - 토비스 낙산2차 견적-초안_B102 0402-012 - 안양 본백화점 리모델링 견적- 040304 제출_테헤란로지점(06-04-25)" xfId="4236"/>
    <cellStyle name="백_토목내역서_파주 BOOK CITY가실행내역_B102 0401-06 - 토비스 낙산2차 견적-초안_B102 0402-11 - 금익월드 갈산리공장(서산) 견적- 040216 제출ok" xfId="4237"/>
    <cellStyle name="백_토목내역서_파주 BOOK CITY가실행내역_B102 0401-06 - 토비스 낙산2차 견적-초안_B102 0402-11 - 금익월드 갈산리공장(서산) 견적- 040216 제출ok_테헤란로지점(06-04-25)" xfId="4238"/>
    <cellStyle name="백_토목내역서_파주 BOOK CITY가실행내역_B102 0401-06 - 토비스 낙산2차 견적-초안_B102 0404-020 - Binsent H. UPS전원 견적-040424 제출 " xfId="4239"/>
    <cellStyle name="백_토목내역서_파주 BOOK CITY가실행내역_B102 0401-06 - 토비스 낙산2차 견적-초안_B102 0404-020 - Binsent H. UPS전원 견적-040424 제출 _테헤란로지점(06-04-25)" xfId="4240"/>
    <cellStyle name="백_토목내역서_파주 BOOK CITY가실행내역_B102 0401-06 - 토비스 낙산2차 견적-초안_B102 0404-020 - 빈센트병원2 ups" xfId="4241"/>
    <cellStyle name="백_토목내역서_파주 BOOK CITY가실행내역_B102 0401-06 - 토비스 낙산2차 견적-초안_B102 0404-020 - 빈센트병원2 ups_테헤란로지점(06-04-25)" xfId="4242"/>
    <cellStyle name="백_토목내역서_파주 BOOK CITY가실행내역_B102 0401-06 - 토비스 낙산2차 견적-초안_테헤란로지점(06-04-25)" xfId="4243"/>
    <cellStyle name="백_토목내역서_파주 BOOK CITY가실행내역_테헤란로지점(06-04-25)" xfId="4244"/>
    <cellStyle name="백_토목내역서_파주 북시티(이채)제출" xfId="4245"/>
    <cellStyle name="백_토목내역서_파주 북시티(이채)제출_B102 0401-06 - 토비스 낙산2차 견적-초안" xfId="4246"/>
    <cellStyle name="백_토목내역서_파주 북시티(이채)제출_B102 0401-06 - 토비스 낙산2차 견적-초안_B102 0402-011 - 금익월드 갈산리공장(서산) 견적- 040216 제출ok" xfId="4247"/>
    <cellStyle name="백_토목내역서_파주 북시티(이채)제출_B102 0401-06 - 토비스 낙산2차 견적-초안_B102 0402-011 - 금익월드 갈산리공장(서산) 견적- 040216 제출ok_테헤란로지점(06-04-25)" xfId="4248"/>
    <cellStyle name="백_토목내역서_파주 북시티(이채)제출_B102 0401-06 - 토비스 낙산2차 견적-초안_B102 0402-012 - 안양 본백화점 리모델링 견적- 040226 제출" xfId="4249"/>
    <cellStyle name="백_토목내역서_파주 북시티(이채)제출_B102 0401-06 - 토비스 낙산2차 견적-초안_B102 0402-012 - 안양 본백화점 리모델링 견적- 040226 제출_테헤란로지점(06-04-25)" xfId="4250"/>
    <cellStyle name="백_토목내역서_파주 북시티(이채)제출_B102 0401-06 - 토비스 낙산2차 견적-초안_B102 0402-012 - 안양 본백화점 리모델링 견적- 040304 제출" xfId="4251"/>
    <cellStyle name="백_토목내역서_파주 북시티(이채)제출_B102 0401-06 - 토비스 낙산2차 견적-초안_B102 0402-012 - 안양 본백화점 리모델링 견적- 040304 제출_테헤란로지점(06-04-25)" xfId="4252"/>
    <cellStyle name="백_토목내역서_파주 북시티(이채)제출_B102 0401-06 - 토비스 낙산2차 견적-초안_B102 0402-11 - 금익월드 갈산리공장(서산) 견적- 040216 제출ok" xfId="4253"/>
    <cellStyle name="백_토목내역서_파주 북시티(이채)제출_B102 0401-06 - 토비스 낙산2차 견적-초안_B102 0402-11 - 금익월드 갈산리공장(서산) 견적- 040216 제출ok_테헤란로지점(06-04-25)" xfId="4254"/>
    <cellStyle name="백_토목내역서_파주 북시티(이채)제출_B102 0401-06 - 토비스 낙산2차 견적-초안_B102 0404-020 - Binsent H. UPS전원 견적-040424 제출 " xfId="4255"/>
    <cellStyle name="백_토목내역서_파주 북시티(이채)제출_B102 0401-06 - 토비스 낙산2차 견적-초안_B102 0404-020 - Binsent H. UPS전원 견적-040424 제출 _테헤란로지점(06-04-25)" xfId="4256"/>
    <cellStyle name="백_토목내역서_파주 북시티(이채)제출_B102 0401-06 - 토비스 낙산2차 견적-초안_B102 0404-020 - 빈센트병원2 ups" xfId="4257"/>
    <cellStyle name="백_토목내역서_파주 북시티(이채)제출_B102 0401-06 - 토비스 낙산2차 견적-초안_B102 0404-020 - 빈센트병원2 ups_테헤란로지점(06-04-25)" xfId="4258"/>
    <cellStyle name="백_토목내역서_파주 북시티(이채)제출_B102 0401-06 - 토비스 낙산2차 견적-초안_테헤란로지점(06-04-25)" xfId="4259"/>
    <cellStyle name="백_토목내역서_파주 북시티(이채)제출_테헤란로지점(06-04-25)" xfId="4260"/>
    <cellStyle name="백_토목내역서_파주 북시티(전체)제출(변경전)" xfId="4261"/>
    <cellStyle name="백_토목내역서_파주 북시티(전체)제출(변경전)_B102 0401-06 - 토비스 낙산2차 견적-초안" xfId="4262"/>
    <cellStyle name="백_토목내역서_파주 북시티(전체)제출(변경전)_B102 0401-06 - 토비스 낙산2차 견적-초안_B102 0402-011 - 금익월드 갈산리공장(서산) 견적- 040216 제출ok" xfId="4263"/>
    <cellStyle name="백_토목내역서_파주 북시티(전체)제출(변경전)_B102 0401-06 - 토비스 낙산2차 견적-초안_B102 0402-011 - 금익월드 갈산리공장(서산) 견적- 040216 제출ok_테헤란로지점(06-04-25)" xfId="4264"/>
    <cellStyle name="백_토목내역서_파주 북시티(전체)제출(변경전)_B102 0401-06 - 토비스 낙산2차 견적-초안_B102 0402-012 - 안양 본백화점 리모델링 견적- 040226 제출" xfId="4265"/>
    <cellStyle name="백_토목내역서_파주 북시티(전체)제출(변경전)_B102 0401-06 - 토비스 낙산2차 견적-초안_B102 0402-012 - 안양 본백화점 리모델링 견적- 040226 제출_테헤란로지점(06-04-25)" xfId="4266"/>
    <cellStyle name="백_토목내역서_파주 북시티(전체)제출(변경전)_B102 0401-06 - 토비스 낙산2차 견적-초안_B102 0402-012 - 안양 본백화점 리모델링 견적- 040304 제출" xfId="4267"/>
    <cellStyle name="백_토목내역서_파주 북시티(전체)제출(변경전)_B102 0401-06 - 토비스 낙산2차 견적-초안_B102 0402-012 - 안양 본백화점 리모델링 견적- 040304 제출_테헤란로지점(06-04-25)" xfId="4268"/>
    <cellStyle name="백_토목내역서_파주 북시티(전체)제출(변경전)_B102 0401-06 - 토비스 낙산2차 견적-초안_B102 0402-11 - 금익월드 갈산리공장(서산) 견적- 040216 제출ok" xfId="4269"/>
    <cellStyle name="백_토목내역서_파주 북시티(전체)제출(변경전)_B102 0401-06 - 토비스 낙산2차 견적-초안_B102 0402-11 - 금익월드 갈산리공장(서산) 견적- 040216 제출ok_테헤란로지점(06-04-25)" xfId="4270"/>
    <cellStyle name="백_토목내역서_파주 북시티(전체)제출(변경전)_B102 0401-06 - 토비스 낙산2차 견적-초안_B102 0404-020 - Binsent H. UPS전원 견적-040424 제출 " xfId="4271"/>
    <cellStyle name="백_토목내역서_파주 북시티(전체)제출(변경전)_B102 0401-06 - 토비스 낙산2차 견적-초안_B102 0404-020 - Binsent H. UPS전원 견적-040424 제출 _테헤란로지점(06-04-25)" xfId="4272"/>
    <cellStyle name="백_토목내역서_파주 북시티(전체)제출(변경전)_B102 0401-06 - 토비스 낙산2차 견적-초안_B102 0404-020 - 빈센트병원2 ups" xfId="4273"/>
    <cellStyle name="백_토목내역서_파주 북시티(전체)제출(변경전)_B102 0401-06 - 토비스 낙산2차 견적-초안_B102 0404-020 - 빈센트병원2 ups_테헤란로지점(06-04-25)" xfId="4274"/>
    <cellStyle name="백_토목내역서_파주 북시티(전체)제출(변경전)_B102 0401-06 - 토비스 낙산2차 견적-초안_테헤란로지점(06-04-25)" xfId="4275"/>
    <cellStyle name="백_토목내역서_파주 북시티(전체)제출(변경전)_테헤란로지점(06-04-25)" xfId="4276"/>
    <cellStyle name="백_파주 BOOK CITY(통보용)" xfId="4277"/>
    <cellStyle name="백_파주 BOOK CITY(통보용)_B102 0401-06 - 토비스 낙산2차 견적-초안" xfId="4278"/>
    <cellStyle name="백_파주 BOOK CITY(통보용)_B102 0401-06 - 토비스 낙산2차 견적-초안_B102 0402-011 - 금익월드 갈산리공장(서산) 견적- 040216 제출ok" xfId="4279"/>
    <cellStyle name="백_파주 BOOK CITY(통보용)_B102 0401-06 - 토비스 낙산2차 견적-초안_B102 0402-011 - 금익월드 갈산리공장(서산) 견적- 040216 제출ok_테헤란로지점(06-04-25)" xfId="4280"/>
    <cellStyle name="백_파주 BOOK CITY(통보용)_B102 0401-06 - 토비스 낙산2차 견적-초안_B102 0402-012 - 안양 본백화점 리모델링 견적- 040226 제출" xfId="4281"/>
    <cellStyle name="백_파주 BOOK CITY(통보용)_B102 0401-06 - 토비스 낙산2차 견적-초안_B102 0402-012 - 안양 본백화점 리모델링 견적- 040226 제출_테헤란로지점(06-04-25)" xfId="4282"/>
    <cellStyle name="백_파주 BOOK CITY(통보용)_B102 0401-06 - 토비스 낙산2차 견적-초안_B102 0402-012 - 안양 본백화점 리모델링 견적- 040304 제출" xfId="4283"/>
    <cellStyle name="백_파주 BOOK CITY(통보용)_B102 0401-06 - 토비스 낙산2차 견적-초안_B102 0402-012 - 안양 본백화점 리모델링 견적- 040304 제출_테헤란로지점(06-04-25)" xfId="4284"/>
    <cellStyle name="백_파주 BOOK CITY(통보용)_B102 0401-06 - 토비스 낙산2차 견적-초안_B102 0402-11 - 금익월드 갈산리공장(서산) 견적- 040216 제출ok" xfId="4285"/>
    <cellStyle name="백_파주 BOOK CITY(통보용)_B102 0401-06 - 토비스 낙산2차 견적-초안_B102 0402-11 - 금익월드 갈산리공장(서산) 견적- 040216 제출ok_테헤란로지점(06-04-25)" xfId="4286"/>
    <cellStyle name="백_파주 BOOK CITY(통보용)_B102 0401-06 - 토비스 낙산2차 견적-초안_B102 0404-020 - Binsent H. UPS전원 견적-040424 제출 " xfId="4287"/>
    <cellStyle name="백_파주 BOOK CITY(통보용)_B102 0401-06 - 토비스 낙산2차 견적-초안_B102 0404-020 - Binsent H. UPS전원 견적-040424 제출 _테헤란로지점(06-04-25)" xfId="4288"/>
    <cellStyle name="백_파주 BOOK CITY(통보용)_B102 0401-06 - 토비스 낙산2차 견적-초안_B102 0404-020 - 빈센트병원2 ups" xfId="4289"/>
    <cellStyle name="백_파주 BOOK CITY(통보용)_B102 0401-06 - 토비스 낙산2차 견적-초안_B102 0404-020 - 빈센트병원2 ups_테헤란로지점(06-04-25)" xfId="4290"/>
    <cellStyle name="백_파주 BOOK CITY(통보용)_B102 0401-06 - 토비스 낙산2차 견적-초안_테헤란로지점(06-04-25)" xfId="4291"/>
    <cellStyle name="백_파주 BOOK CITY(통보용)_테헤란로지점(06-04-25)" xfId="4292"/>
    <cellStyle name="백_파주 BOOK CITY가실행내역" xfId="4293"/>
    <cellStyle name="백_파주 BOOK CITY가실행내역_B102 0401-06 - 토비스 낙산2차 견적-초안" xfId="4294"/>
    <cellStyle name="백_파주 BOOK CITY가실행내역_B102 0401-06 - 토비스 낙산2차 견적-초안_B102 0402-011 - 금익월드 갈산리공장(서산) 견적- 040216 제출ok" xfId="4295"/>
    <cellStyle name="백_파주 BOOK CITY가실행내역_B102 0401-06 - 토비스 낙산2차 견적-초안_B102 0402-011 - 금익월드 갈산리공장(서산) 견적- 040216 제출ok_테헤란로지점(06-04-25)" xfId="4296"/>
    <cellStyle name="백_파주 BOOK CITY가실행내역_B102 0401-06 - 토비스 낙산2차 견적-초안_B102 0402-012 - 안양 본백화점 리모델링 견적- 040226 제출" xfId="4297"/>
    <cellStyle name="백_파주 BOOK CITY가실행내역_B102 0401-06 - 토비스 낙산2차 견적-초안_B102 0402-012 - 안양 본백화점 리모델링 견적- 040226 제출_테헤란로지점(06-04-25)" xfId="4298"/>
    <cellStyle name="백_파주 BOOK CITY가실행내역_B102 0401-06 - 토비스 낙산2차 견적-초안_B102 0402-012 - 안양 본백화점 리모델링 견적- 040304 제출" xfId="4299"/>
    <cellStyle name="백_파주 BOOK CITY가실행내역_B102 0401-06 - 토비스 낙산2차 견적-초안_B102 0402-012 - 안양 본백화점 리모델링 견적- 040304 제출_테헤란로지점(06-04-25)" xfId="4300"/>
    <cellStyle name="백_파주 BOOK CITY가실행내역_B102 0401-06 - 토비스 낙산2차 견적-초안_B102 0402-11 - 금익월드 갈산리공장(서산) 견적- 040216 제출ok" xfId="4301"/>
    <cellStyle name="백_파주 BOOK CITY가실행내역_B102 0401-06 - 토비스 낙산2차 견적-초안_B102 0402-11 - 금익월드 갈산리공장(서산) 견적- 040216 제출ok_테헤란로지점(06-04-25)" xfId="4302"/>
    <cellStyle name="백_파주 BOOK CITY가실행내역_B102 0401-06 - 토비스 낙산2차 견적-초안_B102 0404-020 - Binsent H. UPS전원 견적-040424 제출 " xfId="4303"/>
    <cellStyle name="백_파주 BOOK CITY가실행내역_B102 0401-06 - 토비스 낙산2차 견적-초안_B102 0404-020 - Binsent H. UPS전원 견적-040424 제출 _테헤란로지점(06-04-25)" xfId="4304"/>
    <cellStyle name="백_파주 BOOK CITY가실행내역_B102 0401-06 - 토비스 낙산2차 견적-초안_B102 0404-020 - 빈센트병원2 ups" xfId="4305"/>
    <cellStyle name="백_파주 BOOK CITY가실행내역_B102 0401-06 - 토비스 낙산2차 견적-초안_B102 0404-020 - 빈센트병원2 ups_테헤란로지점(06-04-25)" xfId="4306"/>
    <cellStyle name="백_파주 BOOK CITY가실행내역_B102 0401-06 - 토비스 낙산2차 견적-초안_테헤란로지점(06-04-25)" xfId="4307"/>
    <cellStyle name="백_파주 BOOK CITY가실행내역_테헤란로지점(06-04-25)" xfId="4308"/>
    <cellStyle name="백_파주 북시티(이채)제출" xfId="4309"/>
    <cellStyle name="백_파주 북시티(이채)제출_B102 0401-06 - 토비스 낙산2차 견적-초안" xfId="4310"/>
    <cellStyle name="백_파주 북시티(이채)제출_B102 0401-06 - 토비스 낙산2차 견적-초안_B102 0402-011 - 금익월드 갈산리공장(서산) 견적- 040216 제출ok" xfId="4311"/>
    <cellStyle name="백_파주 북시티(이채)제출_B102 0401-06 - 토비스 낙산2차 견적-초안_B102 0402-011 - 금익월드 갈산리공장(서산) 견적- 040216 제출ok_테헤란로지점(06-04-25)" xfId="4312"/>
    <cellStyle name="백_파주 북시티(이채)제출_B102 0401-06 - 토비스 낙산2차 견적-초안_B102 0402-012 - 안양 본백화점 리모델링 견적- 040226 제출" xfId="4313"/>
    <cellStyle name="백_파주 북시티(이채)제출_B102 0401-06 - 토비스 낙산2차 견적-초안_B102 0402-012 - 안양 본백화점 리모델링 견적- 040226 제출_테헤란로지점(06-04-25)" xfId="4314"/>
    <cellStyle name="백_파주 북시티(이채)제출_B102 0401-06 - 토비스 낙산2차 견적-초안_B102 0402-012 - 안양 본백화점 리모델링 견적- 040304 제출" xfId="4315"/>
    <cellStyle name="백_파주 북시티(이채)제출_B102 0401-06 - 토비스 낙산2차 견적-초안_B102 0402-012 - 안양 본백화점 리모델링 견적- 040304 제출_테헤란로지점(06-04-25)" xfId="4316"/>
    <cellStyle name="백_파주 북시티(이채)제출_B102 0401-06 - 토비스 낙산2차 견적-초안_B102 0402-11 - 금익월드 갈산리공장(서산) 견적- 040216 제출ok" xfId="4317"/>
    <cellStyle name="백_파주 북시티(이채)제출_B102 0401-06 - 토비스 낙산2차 견적-초안_B102 0402-11 - 금익월드 갈산리공장(서산) 견적- 040216 제출ok_테헤란로지점(06-04-25)" xfId="4318"/>
    <cellStyle name="백_파주 북시티(이채)제출_B102 0401-06 - 토비스 낙산2차 견적-초안_B102 0404-020 - Binsent H. UPS전원 견적-040424 제출 " xfId="4319"/>
    <cellStyle name="백_파주 북시티(이채)제출_B102 0401-06 - 토비스 낙산2차 견적-초안_B102 0404-020 - Binsent H. UPS전원 견적-040424 제출 _테헤란로지점(06-04-25)" xfId="4320"/>
    <cellStyle name="백_파주 북시티(이채)제출_B102 0401-06 - 토비스 낙산2차 견적-초안_B102 0404-020 - 빈센트병원2 ups" xfId="4321"/>
    <cellStyle name="백_파주 북시티(이채)제출_B102 0401-06 - 토비스 낙산2차 견적-초안_B102 0404-020 - 빈센트병원2 ups_테헤란로지점(06-04-25)" xfId="4322"/>
    <cellStyle name="백_파주 북시티(이채)제출_B102 0401-06 - 토비스 낙산2차 견적-초안_테헤란로지점(06-04-25)" xfId="4323"/>
    <cellStyle name="백_파주 북시티(이채)제출_테헤란로지점(06-04-25)" xfId="4324"/>
    <cellStyle name="백_파주 북시티(전체)제출(변경전)" xfId="4325"/>
    <cellStyle name="백_파주 북시티(전체)제출(변경전)_B102 0401-06 - 토비스 낙산2차 견적-초안" xfId="4326"/>
    <cellStyle name="백_파주 북시티(전체)제출(변경전)_B102 0401-06 - 토비스 낙산2차 견적-초안_B102 0402-011 - 금익월드 갈산리공장(서산) 견적- 040216 제출ok" xfId="4327"/>
    <cellStyle name="백_파주 북시티(전체)제출(변경전)_B102 0401-06 - 토비스 낙산2차 견적-초안_B102 0402-011 - 금익월드 갈산리공장(서산) 견적- 040216 제출ok_테헤란로지점(06-04-25)" xfId="4328"/>
    <cellStyle name="백_파주 북시티(전체)제출(변경전)_B102 0401-06 - 토비스 낙산2차 견적-초안_B102 0402-012 - 안양 본백화점 리모델링 견적- 040226 제출" xfId="4329"/>
    <cellStyle name="백_파주 북시티(전체)제출(변경전)_B102 0401-06 - 토비스 낙산2차 견적-초안_B102 0402-012 - 안양 본백화점 리모델링 견적- 040226 제출_테헤란로지점(06-04-25)" xfId="4330"/>
    <cellStyle name="백_파주 북시티(전체)제출(변경전)_B102 0401-06 - 토비스 낙산2차 견적-초안_B102 0402-012 - 안양 본백화점 리모델링 견적- 040304 제출" xfId="4331"/>
    <cellStyle name="백_파주 북시티(전체)제출(변경전)_B102 0401-06 - 토비스 낙산2차 견적-초안_B102 0402-012 - 안양 본백화점 리모델링 견적- 040304 제출_테헤란로지점(06-04-25)" xfId="4332"/>
    <cellStyle name="백_파주 북시티(전체)제출(변경전)_B102 0401-06 - 토비스 낙산2차 견적-초안_B102 0402-11 - 금익월드 갈산리공장(서산) 견적- 040216 제출ok" xfId="4333"/>
    <cellStyle name="백_파주 북시티(전체)제출(변경전)_B102 0401-06 - 토비스 낙산2차 견적-초안_B102 0402-11 - 금익월드 갈산리공장(서산) 견적- 040216 제출ok_테헤란로지점(06-04-25)" xfId="4334"/>
    <cellStyle name="백_파주 북시티(전체)제출(변경전)_B102 0401-06 - 토비스 낙산2차 견적-초안_B102 0404-020 - Binsent H. UPS전원 견적-040424 제출 " xfId="4335"/>
    <cellStyle name="백_파주 북시티(전체)제출(변경전)_B102 0401-06 - 토비스 낙산2차 견적-초안_B102 0404-020 - Binsent H. UPS전원 견적-040424 제출 _테헤란로지점(06-04-25)" xfId="4336"/>
    <cellStyle name="백_파주 북시티(전체)제출(변경전)_B102 0401-06 - 토비스 낙산2차 견적-초안_B102 0404-020 - 빈센트병원2 ups" xfId="4337"/>
    <cellStyle name="백_파주 북시티(전체)제출(변경전)_B102 0401-06 - 토비스 낙산2차 견적-초안_B102 0404-020 - 빈센트병원2 ups_테헤란로지점(06-04-25)" xfId="4338"/>
    <cellStyle name="백_파주 북시티(전체)제출(변경전)_B102 0401-06 - 토비스 낙산2차 견적-초안_테헤란로지점(06-04-25)" xfId="4339"/>
    <cellStyle name="백_파주 북시티(전체)제출(변경전)_테헤란로지점(06-04-25)" xfId="4340"/>
    <cellStyle name="백분율 [0]" xfId="4341"/>
    <cellStyle name="백분율 [2]" xfId="4342"/>
    <cellStyle name="백분율 10" xfId="4343"/>
    <cellStyle name="백분율 11" xfId="4344"/>
    <cellStyle name="백분율 12" xfId="4345"/>
    <cellStyle name="백분율 13" xfId="4346"/>
    <cellStyle name="백분율 14" xfId="4347"/>
    <cellStyle name="백분율 15" xfId="4348"/>
    <cellStyle name="백분율 16" xfId="4349"/>
    <cellStyle name="백분율 17" xfId="4350"/>
    <cellStyle name="백분율 18" xfId="4351"/>
    <cellStyle name="백분율 19" xfId="4352"/>
    <cellStyle name="백분율 2" xfId="4353"/>
    <cellStyle name="백분율 2 10" xfId="4354"/>
    <cellStyle name="백분율 2 10 2" xfId="4355"/>
    <cellStyle name="백분율 2 11" xfId="4356"/>
    <cellStyle name="백분율 2 12" xfId="4357"/>
    <cellStyle name="백분율 2 13" xfId="4358"/>
    <cellStyle name="백분율 2 14" xfId="4359"/>
    <cellStyle name="백분율 2 15" xfId="4360"/>
    <cellStyle name="백분율 2 16" xfId="4361"/>
    <cellStyle name="백분율 2 17" xfId="4362"/>
    <cellStyle name="백분율 2 18" xfId="4363"/>
    <cellStyle name="백분율 2 19" xfId="4364"/>
    <cellStyle name="백분율 2 2" xfId="4365"/>
    <cellStyle name="백분율 2 2 2" xfId="4366"/>
    <cellStyle name="백분율 2 2 3" xfId="6874"/>
    <cellStyle name="백분율 2 20" xfId="4367"/>
    <cellStyle name="백분율 2 21" xfId="4368"/>
    <cellStyle name="백분율 2 22" xfId="4369"/>
    <cellStyle name="백분율 2 23" xfId="4370"/>
    <cellStyle name="백분율 2 24" xfId="4371"/>
    <cellStyle name="백분율 2 25" xfId="4372"/>
    <cellStyle name="백분율 2 25 2" xfId="4373"/>
    <cellStyle name="백분율 2 26" xfId="4374"/>
    <cellStyle name="백분율 2 27" xfId="4375"/>
    <cellStyle name="백분율 2 28" xfId="4376"/>
    <cellStyle name="백분율 2 29" xfId="4377"/>
    <cellStyle name="백분율 2 3" xfId="4378"/>
    <cellStyle name="백분율 2 4" xfId="4379"/>
    <cellStyle name="백분율 2 5" xfId="4380"/>
    <cellStyle name="백분율 2 6" xfId="4381"/>
    <cellStyle name="백분율 2 7" xfId="4382"/>
    <cellStyle name="백분율 2 8" xfId="4383"/>
    <cellStyle name="백분율 2 9" xfId="4384"/>
    <cellStyle name="백분율 20" xfId="4385"/>
    <cellStyle name="백분율 3" xfId="4386"/>
    <cellStyle name="백분율 3 10" xfId="4387"/>
    <cellStyle name="백분율 3 2" xfId="4388"/>
    <cellStyle name="백분율 3 3" xfId="4389"/>
    <cellStyle name="백분율 3 4" xfId="4390"/>
    <cellStyle name="백분율 3 5" xfId="4391"/>
    <cellStyle name="백분율 3 6" xfId="4392"/>
    <cellStyle name="백분율 3 7" xfId="4393"/>
    <cellStyle name="백분율 3 7 2" xfId="4394"/>
    <cellStyle name="백분율 3 8" xfId="4395"/>
    <cellStyle name="백분율 3 9" xfId="4396"/>
    <cellStyle name="백분율 4" xfId="4397"/>
    <cellStyle name="백분율 4 2" xfId="4398"/>
    <cellStyle name="백분율 4 3" xfId="4399"/>
    <cellStyle name="백분율 4 4" xfId="4400"/>
    <cellStyle name="백분율 4 5" xfId="4401"/>
    <cellStyle name="백분율 5" xfId="4402"/>
    <cellStyle name="백분율 5 2" xfId="4403"/>
    <cellStyle name="백분율 5 2 2" xfId="4404"/>
    <cellStyle name="백분율 5 2 3" xfId="4405"/>
    <cellStyle name="백분율 6" xfId="4406"/>
    <cellStyle name="백분율 6 2" xfId="4407"/>
    <cellStyle name="백분율 6 3" xfId="4408"/>
    <cellStyle name="백분율 7" xfId="4409"/>
    <cellStyle name="백분율 7 2" xfId="4410"/>
    <cellStyle name="백분율 7 3" xfId="4411"/>
    <cellStyle name="백분율 8" xfId="4412"/>
    <cellStyle name="백분율 8 2" xfId="4413"/>
    <cellStyle name="백분율 8 3" xfId="4414"/>
    <cellStyle name="백분율 9" xfId="4415"/>
    <cellStyle name="백분율 9 2" xfId="4416"/>
    <cellStyle name="백분율 9 3" xfId="4417"/>
    <cellStyle name="보통 2" xfId="4418"/>
    <cellStyle name="보통 2 2" xfId="4419"/>
    <cellStyle name="보통 2 3" xfId="4420"/>
    <cellStyle name="보통 3" xfId="4421"/>
    <cellStyle name="보통 3 2" xfId="4422"/>
    <cellStyle name="보통 4" xfId="4423"/>
    <cellStyle name="보통 5" xfId="4424"/>
    <cellStyle name="보통 6" xfId="4425"/>
    <cellStyle name="뷭?" xfId="4426"/>
    <cellStyle name="常规_cs802" xfId="4427"/>
    <cellStyle name="설계서" xfId="4428"/>
    <cellStyle name="설명 텍스트 2" xfId="4429"/>
    <cellStyle name="설명 텍스트 2 2" xfId="4430"/>
    <cellStyle name="설명 텍스트 2 3" xfId="4431"/>
    <cellStyle name="설명 텍스트 3" xfId="4432"/>
    <cellStyle name="설명 텍스트 3 2" xfId="4433"/>
    <cellStyle name="설명 텍스트 4" xfId="4434"/>
    <cellStyle name="설명 텍스트 5" xfId="4435"/>
    <cellStyle name="셀 확인 2" xfId="4436"/>
    <cellStyle name="셀 확인 2 2" xfId="4437"/>
    <cellStyle name="셀 확인 2 3" xfId="4438"/>
    <cellStyle name="셀 확인 3" xfId="4439"/>
    <cellStyle name="셀 확인 3 2" xfId="4440"/>
    <cellStyle name="셀 확인 4" xfId="4441"/>
    <cellStyle name="셀 확인 5" xfId="4442"/>
    <cellStyle name="셀 확인 6" xfId="4443"/>
    <cellStyle name="셈迷?XLS!check_filesche|_x0005_" xfId="4444"/>
    <cellStyle name="수" xfId="4445"/>
    <cellStyle name="수_김포대학 내역서" xfId="4446"/>
    <cellStyle name="수_한진 견적서" xfId="4447"/>
    <cellStyle name="수당" xfId="4448"/>
    <cellStyle name="수당2" xfId="4449"/>
    <cellStyle name="수량" xfId="4450"/>
    <cellStyle name="숫자(R)" xfId="4451"/>
    <cellStyle name="숫자(R) 2" xfId="4452"/>
    <cellStyle name="쉼표 [0]" xfId="6872" builtinId="6"/>
    <cellStyle name="쉼표 [0] 10" xfId="4453"/>
    <cellStyle name="쉼표 [0] 10 2" xfId="4454"/>
    <cellStyle name="쉼표 [0] 10 2 2" xfId="4455"/>
    <cellStyle name="쉼표 [0] 10 3" xfId="4456"/>
    <cellStyle name="쉼표 [0] 10 3 2" xfId="4457"/>
    <cellStyle name="쉼표 [0] 10 4" xfId="4458"/>
    <cellStyle name="쉼표 [0] 11" xfId="4459"/>
    <cellStyle name="쉼표 [0] 11 2" xfId="4460"/>
    <cellStyle name="쉼표 [0] 11 2 2" xfId="4461"/>
    <cellStyle name="쉼표 [0] 11 3" xfId="4462"/>
    <cellStyle name="쉼표 [0] 11 3 2" xfId="4463"/>
    <cellStyle name="쉼표 [0] 11 4" xfId="4464"/>
    <cellStyle name="쉼표 [0] 12" xfId="4465"/>
    <cellStyle name="쉼표 [0] 12 2" xfId="4466"/>
    <cellStyle name="쉼표 [0] 12 2 2" xfId="4467"/>
    <cellStyle name="쉼표 [0] 12 3" xfId="4468"/>
    <cellStyle name="쉼표 [0] 12 3 2" xfId="4469"/>
    <cellStyle name="쉼표 [0] 12 4" xfId="4470"/>
    <cellStyle name="쉼표 [0] 13" xfId="4471"/>
    <cellStyle name="쉼표 [0] 14" xfId="4472"/>
    <cellStyle name="쉼표 [0] 2" xfId="3"/>
    <cellStyle name="쉼표 [0] 2 14" xfId="4473"/>
    <cellStyle name="쉼표 [0] 2 14 2" xfId="4474"/>
    <cellStyle name="쉼표 [0] 2 2" xfId="4475"/>
    <cellStyle name="쉼표 [0] 2 2 2" xfId="4476"/>
    <cellStyle name="쉼표 [0] 2 2 2 2" xfId="4477"/>
    <cellStyle name="쉼표 [0] 2 2 2 2 2" xfId="4478"/>
    <cellStyle name="쉼표 [0] 2 2 2 2 3" xfId="4479"/>
    <cellStyle name="쉼표 [0] 2 2 2 3" xfId="4480"/>
    <cellStyle name="쉼표 [0] 2 2 3" xfId="4481"/>
    <cellStyle name="쉼표 [0] 2 2 3 2" xfId="4482"/>
    <cellStyle name="쉼표 [0] 2 2 3 2 2" xfId="4483"/>
    <cellStyle name="쉼표 [0] 2 2 4" xfId="4484"/>
    <cellStyle name="쉼표 [0] 2 2 4 2" xfId="4485"/>
    <cellStyle name="쉼표 [0] 2 2 5" xfId="4486"/>
    <cellStyle name="쉼표 [0] 2 2 5 2" xfId="4487"/>
    <cellStyle name="쉼표 [0] 2 2 6" xfId="4488"/>
    <cellStyle name="쉼표 [0] 2 3" xfId="4489"/>
    <cellStyle name="쉼표 [0] 2 3 10" xfId="4490"/>
    <cellStyle name="쉼표 [0] 2 3 10 2" xfId="4491"/>
    <cellStyle name="쉼표 [0] 2 3 11" xfId="4492"/>
    <cellStyle name="쉼표 [0] 2 3 11 2" xfId="4493"/>
    <cellStyle name="쉼표 [0] 2 3 12" xfId="4494"/>
    <cellStyle name="쉼표 [0] 2 3 12 2" xfId="4495"/>
    <cellStyle name="쉼표 [0] 2 3 13" xfId="4496"/>
    <cellStyle name="쉼표 [0] 2 3 13 2" xfId="4497"/>
    <cellStyle name="쉼표 [0] 2 3 14" xfId="4498"/>
    <cellStyle name="쉼표 [0] 2 3 14 2" xfId="4499"/>
    <cellStyle name="쉼표 [0] 2 3 15" xfId="4500"/>
    <cellStyle name="쉼표 [0] 2 3 15 2" xfId="4501"/>
    <cellStyle name="쉼표 [0] 2 3 16" xfId="4502"/>
    <cellStyle name="쉼표 [0] 2 3 16 2" xfId="4503"/>
    <cellStyle name="쉼표 [0] 2 3 17" xfId="4504"/>
    <cellStyle name="쉼표 [0] 2 3 17 2" xfId="4505"/>
    <cellStyle name="쉼표 [0] 2 3 18" xfId="4506"/>
    <cellStyle name="쉼표 [0] 2 3 18 2" xfId="4507"/>
    <cellStyle name="쉼표 [0] 2 3 19" xfId="4508"/>
    <cellStyle name="쉼표 [0] 2 3 19 2" xfId="4509"/>
    <cellStyle name="쉼표 [0] 2 3 2" xfId="4510"/>
    <cellStyle name="쉼표 [0] 2 3 2 2" xfId="4511"/>
    <cellStyle name="쉼표 [0] 2 3 2 3" xfId="4512"/>
    <cellStyle name="쉼표 [0] 2 3 20" xfId="4513"/>
    <cellStyle name="쉼표 [0] 2 3 20 2" xfId="4514"/>
    <cellStyle name="쉼표 [0] 2 3 21" xfId="4515"/>
    <cellStyle name="쉼표 [0] 2 3 21 2" xfId="4516"/>
    <cellStyle name="쉼표 [0] 2 3 22" xfId="4517"/>
    <cellStyle name="쉼표 [0] 2 3 22 2" xfId="4518"/>
    <cellStyle name="쉼표 [0] 2 3 23" xfId="4519"/>
    <cellStyle name="쉼표 [0] 2 3 3" xfId="4520"/>
    <cellStyle name="쉼표 [0] 2 3 3 2" xfId="4521"/>
    <cellStyle name="쉼표 [0] 2 3 3 3" xfId="4522"/>
    <cellStyle name="쉼표 [0] 2 3 3 4" xfId="4523"/>
    <cellStyle name="쉼표 [0] 2 3 3 5" xfId="4524"/>
    <cellStyle name="쉼표 [0] 2 3 4" xfId="4525"/>
    <cellStyle name="쉼표 [0] 2 3 4 2" xfId="4526"/>
    <cellStyle name="쉼표 [0] 2 3 4 2 2" xfId="4527"/>
    <cellStyle name="쉼표 [0] 2 3 4 3" xfId="4528"/>
    <cellStyle name="쉼표 [0] 2 3 5" xfId="4529"/>
    <cellStyle name="쉼표 [0] 2 3 5 2" xfId="4530"/>
    <cellStyle name="쉼표 [0] 2 3 5 2 2" xfId="4531"/>
    <cellStyle name="쉼표 [0] 2 3 5 3" xfId="4532"/>
    <cellStyle name="쉼표 [0] 2 3 6" xfId="4533"/>
    <cellStyle name="쉼표 [0] 2 3 6 2" xfId="4534"/>
    <cellStyle name="쉼표 [0] 2 3 6 3" xfId="4535"/>
    <cellStyle name="쉼표 [0] 2 3 6 4" xfId="4536"/>
    <cellStyle name="쉼표 [0] 2 3 6 5" xfId="4537"/>
    <cellStyle name="쉼표 [0] 2 3 7" xfId="4538"/>
    <cellStyle name="쉼표 [0] 2 3 7 2" xfId="4539"/>
    <cellStyle name="쉼표 [0] 2 3 8" xfId="4540"/>
    <cellStyle name="쉼표 [0] 2 3 8 2" xfId="4541"/>
    <cellStyle name="쉼표 [0] 2 3 9" xfId="4542"/>
    <cellStyle name="쉼표 [0] 2 3 9 2" xfId="4543"/>
    <cellStyle name="쉼표 [0] 2 4" xfId="4544"/>
    <cellStyle name="쉼표 [0] 2 4 2" xfId="4545"/>
    <cellStyle name="쉼표 [0] 2 4 3" xfId="4546"/>
    <cellStyle name="쉼표 [0] 2 5" xfId="4547"/>
    <cellStyle name="쉼표 [0] 2 6" xfId="4548"/>
    <cellStyle name="쉼표 [0] 2 7" xfId="4549"/>
    <cellStyle name="쉼표 [0] 2 7 2" xfId="4550"/>
    <cellStyle name="쉼표 [0] 2 8" xfId="4551"/>
    <cellStyle name="쉼표 [0] 2 8 2" xfId="4552"/>
    <cellStyle name="쉼표 [0] 2 9" xfId="4553"/>
    <cellStyle name="쉼표 [0] 3" xfId="4554"/>
    <cellStyle name="쉼표 [0] 3 2" xfId="4555"/>
    <cellStyle name="쉼표 [0] 3 2 2" xfId="4556"/>
    <cellStyle name="쉼표 [0] 3 2 2 2" xfId="4557"/>
    <cellStyle name="쉼표 [0] 3 2 3" xfId="4558"/>
    <cellStyle name="쉼표 [0] 3 2 3 2" xfId="4559"/>
    <cellStyle name="쉼표 [0] 3 2 4" xfId="4560"/>
    <cellStyle name="쉼표 [0] 3 3" xfId="4561"/>
    <cellStyle name="쉼표 [0] 3 3 2" xfId="4562"/>
    <cellStyle name="쉼표 [0] 3 3 2 2" xfId="4563"/>
    <cellStyle name="쉼표 [0] 3 3 3" xfId="4564"/>
    <cellStyle name="쉼표 [0] 3 4" xfId="4565"/>
    <cellStyle name="쉼표 [0] 3 4 2" xfId="4566"/>
    <cellStyle name="쉼표 [0] 3 5" xfId="4567"/>
    <cellStyle name="쉼표 [0] 4" xfId="4568"/>
    <cellStyle name="쉼표 [0] 4 10" xfId="4569"/>
    <cellStyle name="쉼표 [0] 4 10 2" xfId="4570"/>
    <cellStyle name="쉼표 [0] 4 10 2 2" xfId="4571"/>
    <cellStyle name="쉼표 [0] 4 10 3" xfId="4572"/>
    <cellStyle name="쉼표 [0] 4 10 3 2" xfId="4573"/>
    <cellStyle name="쉼표 [0] 4 10 4" xfId="4574"/>
    <cellStyle name="쉼표 [0] 4 10 4 2" xfId="4575"/>
    <cellStyle name="쉼표 [0] 4 10 5" xfId="4576"/>
    <cellStyle name="쉼표 [0] 4 11" xfId="4577"/>
    <cellStyle name="쉼표 [0] 4 11 2" xfId="4578"/>
    <cellStyle name="쉼표 [0] 4 12" xfId="4579"/>
    <cellStyle name="쉼표 [0] 4 12 2" xfId="4580"/>
    <cellStyle name="쉼표 [0] 4 13" xfId="4581"/>
    <cellStyle name="쉼표 [0] 4 13 2" xfId="4582"/>
    <cellStyle name="쉼표 [0] 4 14" xfId="4583"/>
    <cellStyle name="쉼표 [0] 4 14 2" xfId="4584"/>
    <cellStyle name="쉼표 [0] 4 15" xfId="4585"/>
    <cellStyle name="쉼표 [0] 4 15 2" xfId="4586"/>
    <cellStyle name="쉼표 [0] 4 16" xfId="4587"/>
    <cellStyle name="쉼표 [0] 4 16 2" xfId="4588"/>
    <cellStyle name="쉼표 [0] 4 17" xfId="4589"/>
    <cellStyle name="쉼표 [0] 4 17 2" xfId="4590"/>
    <cellStyle name="쉼표 [0] 4 18" xfId="4591"/>
    <cellStyle name="쉼표 [0] 4 18 2" xfId="4592"/>
    <cellStyle name="쉼표 [0] 4 19" xfId="4593"/>
    <cellStyle name="쉼표 [0] 4 19 2" xfId="4594"/>
    <cellStyle name="쉼표 [0] 4 2" xfId="4595"/>
    <cellStyle name="쉼표 [0] 4 2 2" xfId="4596"/>
    <cellStyle name="쉼표 [0] 4 2 3" xfId="4597"/>
    <cellStyle name="쉼표 [0] 4 2 3 2" xfId="4598"/>
    <cellStyle name="쉼표 [0] 4 2 3 2 2" xfId="4599"/>
    <cellStyle name="쉼표 [0] 4 2 3 2 3" xfId="4600"/>
    <cellStyle name="쉼표 [0] 4 2 3 3" xfId="4601"/>
    <cellStyle name="쉼표 [0] 4 2 3 4" xfId="4602"/>
    <cellStyle name="쉼표 [0] 4 2 4" xfId="4603"/>
    <cellStyle name="쉼표 [0] 4 2 4 2" xfId="4604"/>
    <cellStyle name="쉼표 [0] 4 2 5" xfId="4605"/>
    <cellStyle name="쉼표 [0] 4 2 5 2" xfId="4606"/>
    <cellStyle name="쉼표 [0] 4 2 6" xfId="4607"/>
    <cellStyle name="쉼표 [0] 4 20" xfId="4608"/>
    <cellStyle name="쉼표 [0] 4 20 2" xfId="4609"/>
    <cellStyle name="쉼표 [0] 4 21" xfId="4610"/>
    <cellStyle name="쉼표 [0] 4 21 2" xfId="4611"/>
    <cellStyle name="쉼표 [0] 4 22" xfId="4612"/>
    <cellStyle name="쉼표 [0] 4 22 2" xfId="4613"/>
    <cellStyle name="쉼표 [0] 4 23" xfId="4614"/>
    <cellStyle name="쉼표 [0] 4 3" xfId="4615"/>
    <cellStyle name="쉼표 [0] 4 3 2" xfId="4616"/>
    <cellStyle name="쉼표 [0] 4 3 2 2" xfId="4617"/>
    <cellStyle name="쉼표 [0] 4 3 2 3" xfId="4618"/>
    <cellStyle name="쉼표 [0] 4 3 3" xfId="4619"/>
    <cellStyle name="쉼표 [0] 4 3 3 2" xfId="4620"/>
    <cellStyle name="쉼표 [0] 4 3 3 2 2" xfId="4621"/>
    <cellStyle name="쉼표 [0] 4 3 3 3" xfId="4622"/>
    <cellStyle name="쉼표 [0] 4 3 3 3 2" xfId="4623"/>
    <cellStyle name="쉼표 [0] 4 3 3 4" xfId="4624"/>
    <cellStyle name="쉼표 [0] 4 3 4" xfId="4625"/>
    <cellStyle name="쉼표 [0] 4 3 4 2" xfId="4626"/>
    <cellStyle name="쉼표 [0] 4 3 5" xfId="4627"/>
    <cellStyle name="쉼표 [0] 4 3 5 2" xfId="4628"/>
    <cellStyle name="쉼표 [0] 4 3 6" xfId="4629"/>
    <cellStyle name="쉼표 [0] 4 3 6 2" xfId="4630"/>
    <cellStyle name="쉼표 [0] 4 3 7" xfId="4631"/>
    <cellStyle name="쉼표 [0] 4 4" xfId="4632"/>
    <cellStyle name="쉼표 [0] 4 4 2" xfId="4633"/>
    <cellStyle name="쉼표 [0] 4 4 2 2" xfId="4634"/>
    <cellStyle name="쉼표 [0] 4 4 2 2 2" xfId="4635"/>
    <cellStyle name="쉼표 [0] 4 4 2 2 3" xfId="4636"/>
    <cellStyle name="쉼표 [0] 4 4 2 3" xfId="4637"/>
    <cellStyle name="쉼표 [0] 4 4 2 4" xfId="4638"/>
    <cellStyle name="쉼표 [0] 4 4 3" xfId="4639"/>
    <cellStyle name="쉼표 [0] 4 4 3 2" xfId="4640"/>
    <cellStyle name="쉼표 [0] 4 4 3 3" xfId="4641"/>
    <cellStyle name="쉼표 [0] 4 4 4" xfId="4642"/>
    <cellStyle name="쉼표 [0] 4 4 5" xfId="4643"/>
    <cellStyle name="쉼표 [0] 4 4 6" xfId="4644"/>
    <cellStyle name="쉼표 [0] 4 4 7" xfId="4645"/>
    <cellStyle name="쉼표 [0] 4 5" xfId="4646"/>
    <cellStyle name="쉼표 [0] 4 5 2" xfId="4647"/>
    <cellStyle name="쉼표 [0] 4 5 2 2" xfId="4648"/>
    <cellStyle name="쉼표 [0] 4 5 2 2 2" xfId="4649"/>
    <cellStyle name="쉼표 [0] 4 5 2 3" xfId="4650"/>
    <cellStyle name="쉼표 [0] 4 5 2 3 2" xfId="4651"/>
    <cellStyle name="쉼표 [0] 4 5 2 4" xfId="4652"/>
    <cellStyle name="쉼표 [0] 4 5 3" xfId="4653"/>
    <cellStyle name="쉼표 [0] 4 5 3 2" xfId="4654"/>
    <cellStyle name="쉼표 [0] 4 5 4" xfId="4655"/>
    <cellStyle name="쉼표 [0] 4 5 4 2" xfId="4656"/>
    <cellStyle name="쉼표 [0] 4 5 5" xfId="4657"/>
    <cellStyle name="쉼표 [0] 4 5 5 2" xfId="4658"/>
    <cellStyle name="쉼표 [0] 4 5 6" xfId="4659"/>
    <cellStyle name="쉼표 [0] 4 6" xfId="4660"/>
    <cellStyle name="쉼표 [0] 4 6 2" xfId="4661"/>
    <cellStyle name="쉼표 [0] 4 6 2 2" xfId="4662"/>
    <cellStyle name="쉼표 [0] 4 6 3" xfId="4663"/>
    <cellStyle name="쉼표 [0] 4 6 3 2" xfId="4664"/>
    <cellStyle name="쉼표 [0] 4 6 4" xfId="4665"/>
    <cellStyle name="쉼표 [0] 4 6 4 2" xfId="4666"/>
    <cellStyle name="쉼표 [0] 4 6 5" xfId="4667"/>
    <cellStyle name="쉼표 [0] 4 7" xfId="4668"/>
    <cellStyle name="쉼표 [0] 4 7 2" xfId="4669"/>
    <cellStyle name="쉼표 [0] 4 7 2 2" xfId="4670"/>
    <cellStyle name="쉼표 [0] 4 7 3" xfId="4671"/>
    <cellStyle name="쉼표 [0] 4 8" xfId="4672"/>
    <cellStyle name="쉼표 [0] 4 8 2" xfId="4673"/>
    <cellStyle name="쉼표 [0] 4 8 2 2" xfId="4674"/>
    <cellStyle name="쉼표 [0] 4 8 3" xfId="4675"/>
    <cellStyle name="쉼표 [0] 4 8 3 2" xfId="4676"/>
    <cellStyle name="쉼표 [0] 4 8 4" xfId="4677"/>
    <cellStyle name="쉼표 [0] 4 8 4 2" xfId="4678"/>
    <cellStyle name="쉼표 [0] 4 8 5" xfId="4679"/>
    <cellStyle name="쉼표 [0] 4 9" xfId="4680"/>
    <cellStyle name="쉼표 [0] 4 9 2" xfId="4681"/>
    <cellStyle name="쉼표 [0] 4 9 3" xfId="4682"/>
    <cellStyle name="쉼표 [0] 5" xfId="4683"/>
    <cellStyle name="쉼표 [0] 5 2" xfId="4684"/>
    <cellStyle name="쉼표 [0] 5 2 2" xfId="4685"/>
    <cellStyle name="쉼표 [0] 5 2 3" xfId="4686"/>
    <cellStyle name="쉼표 [0] 5 3" xfId="4687"/>
    <cellStyle name="쉼표 [0] 5 3 2" xfId="4688"/>
    <cellStyle name="쉼표 [0] 5 3 2 2" xfId="4689"/>
    <cellStyle name="쉼표 [0] 5 3 3" xfId="4690"/>
    <cellStyle name="쉼표 [0] 5 3 3 2" xfId="4691"/>
    <cellStyle name="쉼표 [0] 5 3 4" xfId="4692"/>
    <cellStyle name="쉼표 [0] 5 4" xfId="4693"/>
    <cellStyle name="쉼표 [0] 5 4 2" xfId="4694"/>
    <cellStyle name="쉼표 [0] 5 5" xfId="4695"/>
    <cellStyle name="쉼표 [0] 5 5 2" xfId="4696"/>
    <cellStyle name="쉼표 [0] 5 5 3" xfId="4697"/>
    <cellStyle name="쉼표 [0] 5 6" xfId="4698"/>
    <cellStyle name="쉼표 [0] 5 6 2" xfId="4699"/>
    <cellStyle name="쉼표 [0] 5 7" xfId="4700"/>
    <cellStyle name="쉼표 [0] 6" xfId="4701"/>
    <cellStyle name="쉼표 [0] 6 2" xfId="4702"/>
    <cellStyle name="쉼표 [0] 6 2 2" xfId="4703"/>
    <cellStyle name="쉼표 [0] 6 2 3" xfId="4704"/>
    <cellStyle name="쉼표 [0] 6 3" xfId="4705"/>
    <cellStyle name="쉼표 [0] 6 3 2" xfId="4706"/>
    <cellStyle name="쉼표 [0] 6 3 3" xfId="4707"/>
    <cellStyle name="쉼표 [0] 6 4" xfId="4708"/>
    <cellStyle name="쉼표 [0] 6 4 2" xfId="4709"/>
    <cellStyle name="쉼표 [0] 6 5" xfId="4710"/>
    <cellStyle name="쉼표 [0] 6 5 2" xfId="4711"/>
    <cellStyle name="쉼표 [0] 6 6" xfId="4712"/>
    <cellStyle name="쉼표 [0] 6 6 2" xfId="4713"/>
    <cellStyle name="쉼표 [0] 7" xfId="4714"/>
    <cellStyle name="쉼표 [0] 7 2" xfId="4715"/>
    <cellStyle name="쉼표 [0] 7 2 2" xfId="4716"/>
    <cellStyle name="쉼표 [0] 7 2 2 2" xfId="4717"/>
    <cellStyle name="쉼표 [0] 7 2 3" xfId="4718"/>
    <cellStyle name="쉼표 [0] 7 2 3 2" xfId="4719"/>
    <cellStyle name="쉼표 [0] 7 2 4" xfId="4720"/>
    <cellStyle name="쉼표 [0] 7 2 4 2" xfId="4721"/>
    <cellStyle name="쉼표 [0] 7 2 5" xfId="4722"/>
    <cellStyle name="쉼표 [0] 7 3" xfId="4723"/>
    <cellStyle name="쉼표 [0] 7 3 2" xfId="4724"/>
    <cellStyle name="쉼표 [0] 7 3 2 2" xfId="4725"/>
    <cellStyle name="쉼표 [0] 7 3 3" xfId="4726"/>
    <cellStyle name="쉼표 [0] 7 3 3 2" xfId="4727"/>
    <cellStyle name="쉼표 [0] 7 3 4" xfId="4728"/>
    <cellStyle name="쉼표 [0] 7 4" xfId="4729"/>
    <cellStyle name="쉼표 [0] 7 4 2" xfId="4730"/>
    <cellStyle name="쉼표 [0] 7 5" xfId="4731"/>
    <cellStyle name="쉼표 [0] 7 5 2" xfId="4732"/>
    <cellStyle name="쉼표 [0] 7 6" xfId="4733"/>
    <cellStyle name="쉼표 [0] 7 6 2" xfId="4734"/>
    <cellStyle name="쉼표 [0] 7 7" xfId="4735"/>
    <cellStyle name="쉼표 [0] 8" xfId="4736"/>
    <cellStyle name="쉼표 [0] 8 2" xfId="4737"/>
    <cellStyle name="쉼표 [0] 8 2 2" xfId="4738"/>
    <cellStyle name="쉼표 [0] 8 2 2 2" xfId="4739"/>
    <cellStyle name="쉼표 [0] 8 2 3" xfId="4740"/>
    <cellStyle name="쉼표 [0] 8 2 3 2" xfId="4741"/>
    <cellStyle name="쉼표 [0] 8 2 4" xfId="4742"/>
    <cellStyle name="쉼표 [0] 8 3" xfId="4743"/>
    <cellStyle name="쉼표 [0] 8 3 2" xfId="4744"/>
    <cellStyle name="쉼표 [0] 8 3 2 2" xfId="4745"/>
    <cellStyle name="쉼표 [0] 8 3 3" xfId="4746"/>
    <cellStyle name="쉼표 [0] 8 3 3 2" xfId="4747"/>
    <cellStyle name="쉼표 [0] 8 3 4" xfId="4748"/>
    <cellStyle name="쉼표 [0] 8 4" xfId="4749"/>
    <cellStyle name="쉼표 [0] 8 4 2" xfId="4750"/>
    <cellStyle name="쉼표 [0] 8 5" xfId="4751"/>
    <cellStyle name="쉼표 [0] 8 5 2" xfId="4752"/>
    <cellStyle name="쉼표 [0] 8 6" xfId="4753"/>
    <cellStyle name="쉼표 [0] 8 6 2" xfId="4754"/>
    <cellStyle name="쉼표 [0] 8 7" xfId="4755"/>
    <cellStyle name="쉼표 [0] 9" xfId="4756"/>
    <cellStyle name="쉼표 [0] 9 2" xfId="4757"/>
    <cellStyle name="쉼표 [0] 9 2 2" xfId="4758"/>
    <cellStyle name="쉼표 [0] 9 2 2 2" xfId="4759"/>
    <cellStyle name="쉼표 [0] 9 2 3" xfId="4760"/>
    <cellStyle name="쉼표 [0] 9 2 3 2" xfId="4761"/>
    <cellStyle name="쉼표 [0] 9 2 4" xfId="4762"/>
    <cellStyle name="쉼표 [0] 9 3" xfId="4763"/>
    <cellStyle name="쉼표 [0] 9 3 2" xfId="4764"/>
    <cellStyle name="쉼표 [0] 9 4" xfId="4765"/>
    <cellStyle name="쉼표 [0] 9 4 2" xfId="4766"/>
    <cellStyle name="쉼표 [0] 9 5" xfId="4767"/>
    <cellStyle name="쉼표 10" xfId="4768"/>
    <cellStyle name="쉼표 10 2" xfId="4769"/>
    <cellStyle name="쉼표 10 2 2" xfId="4770"/>
    <cellStyle name="쉼표 10 3" xfId="4771"/>
    <cellStyle name="쉼표 11" xfId="4772"/>
    <cellStyle name="쉼표 11 2" xfId="4773"/>
    <cellStyle name="쉼표 11 2 2" xfId="4774"/>
    <cellStyle name="쉼표 11 3" xfId="4775"/>
    <cellStyle name="쉼표 11 3 2" xfId="4776"/>
    <cellStyle name="쉼표 11 4" xfId="4777"/>
    <cellStyle name="쉼표 11 4 2" xfId="4778"/>
    <cellStyle name="쉼표 11 5" xfId="4779"/>
    <cellStyle name="쉼표 12" xfId="4780"/>
    <cellStyle name="쉼표 12 2" xfId="4781"/>
    <cellStyle name="쉼표 12 2 2" xfId="4782"/>
    <cellStyle name="쉼표 12 3" xfId="4783"/>
    <cellStyle name="쉼표 12 3 2" xfId="4784"/>
    <cellStyle name="쉼표 12 4" xfId="4785"/>
    <cellStyle name="쉼표 12 4 2" xfId="4786"/>
    <cellStyle name="쉼표 12 5" xfId="4787"/>
    <cellStyle name="쉼표 13" xfId="4788"/>
    <cellStyle name="쉼표 13 2" xfId="4789"/>
    <cellStyle name="쉼표 13 2 2" xfId="4790"/>
    <cellStyle name="쉼표 13 3" xfId="4791"/>
    <cellStyle name="쉼표 13 3 2" xfId="4792"/>
    <cellStyle name="쉼표 13 4" xfId="4793"/>
    <cellStyle name="쉼표 13 4 2" xfId="4794"/>
    <cellStyle name="쉼표 13 5" xfId="4795"/>
    <cellStyle name="쉼표 14" xfId="4796"/>
    <cellStyle name="쉼표 14 2" xfId="4797"/>
    <cellStyle name="쉼표 15" xfId="4798"/>
    <cellStyle name="쉼표 15 2" xfId="4799"/>
    <cellStyle name="쉼표 16" xfId="4800"/>
    <cellStyle name="쉼표 16 2" xfId="4801"/>
    <cellStyle name="쉼표 16 2 2" xfId="4802"/>
    <cellStyle name="쉼표 16 2 3" xfId="4803"/>
    <cellStyle name="쉼표 16 3" xfId="4804"/>
    <cellStyle name="쉼표 16 4" xfId="4805"/>
    <cellStyle name="쉼표 17" xfId="4806"/>
    <cellStyle name="쉼표 17 2" xfId="4807"/>
    <cellStyle name="쉼표 17 2 2" xfId="4808"/>
    <cellStyle name="쉼표 17 2 3" xfId="4809"/>
    <cellStyle name="쉼표 17 3" xfId="4810"/>
    <cellStyle name="쉼표 17 4" xfId="4811"/>
    <cellStyle name="쉼표 18" xfId="4812"/>
    <cellStyle name="쉼표 18 2" xfId="4813"/>
    <cellStyle name="쉼표 19" xfId="4814"/>
    <cellStyle name="쉼표 19 2" xfId="4815"/>
    <cellStyle name="쉼표 2" xfId="2"/>
    <cellStyle name="쉼표 2 10" xfId="4816"/>
    <cellStyle name="쉼표 2 10 2" xfId="4817"/>
    <cellStyle name="쉼표 2 10 2 2" xfId="4818"/>
    <cellStyle name="쉼표 2 10 3" xfId="4819"/>
    <cellStyle name="쉼표 2 11" xfId="4820"/>
    <cellStyle name="쉼표 2 11 2" xfId="4821"/>
    <cellStyle name="쉼표 2 12" xfId="4822"/>
    <cellStyle name="쉼표 2 12 2" xfId="4823"/>
    <cellStyle name="쉼표 2 13" xfId="4824"/>
    <cellStyle name="쉼표 2 13 2" xfId="4825"/>
    <cellStyle name="쉼표 2 14" xfId="4826"/>
    <cellStyle name="쉼표 2 14 2" xfId="4827"/>
    <cellStyle name="쉼표 2 15" xfId="4828"/>
    <cellStyle name="쉼표 2 15 2" xfId="4829"/>
    <cellStyle name="쉼표 2 16" xfId="4830"/>
    <cellStyle name="쉼표 2 16 2" xfId="4831"/>
    <cellStyle name="쉼표 2 17" xfId="4832"/>
    <cellStyle name="쉼표 2 17 2" xfId="4833"/>
    <cellStyle name="쉼표 2 18" xfId="4834"/>
    <cellStyle name="쉼표 2 18 2" xfId="4835"/>
    <cellStyle name="쉼표 2 19" xfId="4836"/>
    <cellStyle name="쉼표 2 19 2" xfId="4837"/>
    <cellStyle name="쉼표 2 2" xfId="4838"/>
    <cellStyle name="쉼표 2 2 2" xfId="4839"/>
    <cellStyle name="쉼표 2 2 4" xfId="4840"/>
    <cellStyle name="쉼표 2 2 4 2" xfId="4841"/>
    <cellStyle name="쉼표 2 20" xfId="4842"/>
    <cellStyle name="쉼표 2 20 2" xfId="4843"/>
    <cellStyle name="쉼표 2 21" xfId="4844"/>
    <cellStyle name="쉼표 2 21 2" xfId="4845"/>
    <cellStyle name="쉼표 2 22" xfId="4846"/>
    <cellStyle name="쉼표 2 22 2" xfId="4847"/>
    <cellStyle name="쉼표 2 23" xfId="4848"/>
    <cellStyle name="쉼표 2 23 2" xfId="4849"/>
    <cellStyle name="쉼표 2 24" xfId="4850"/>
    <cellStyle name="쉼표 2 24 2" xfId="4851"/>
    <cellStyle name="쉼표 2 25" xfId="4852"/>
    <cellStyle name="쉼표 2 25 2" xfId="4853"/>
    <cellStyle name="쉼표 2 25 2 2" xfId="4854"/>
    <cellStyle name="쉼표 2 26" xfId="4855"/>
    <cellStyle name="쉼표 2 26 2" xfId="4856"/>
    <cellStyle name="쉼표 2 27" xfId="4857"/>
    <cellStyle name="쉼표 2 27 2" xfId="4858"/>
    <cellStyle name="쉼표 2 28" xfId="4859"/>
    <cellStyle name="쉼표 2 28 2" xfId="4860"/>
    <cellStyle name="쉼표 2 29" xfId="4861"/>
    <cellStyle name="쉼표 2 29 2" xfId="4862"/>
    <cellStyle name="쉼표 2 3" xfId="4863"/>
    <cellStyle name="쉼표 2 3 2" xfId="4864"/>
    <cellStyle name="쉼표 2 30" xfId="4865"/>
    <cellStyle name="쉼표 2 30 2" xfId="4866"/>
    <cellStyle name="쉼표 2 30 3" xfId="4867"/>
    <cellStyle name="쉼표 2 31" xfId="4868"/>
    <cellStyle name="쉼표 2 31 2" xfId="4869"/>
    <cellStyle name="쉼표 2 31 3" xfId="4870"/>
    <cellStyle name="쉼표 2 32" xfId="4871"/>
    <cellStyle name="쉼표 2 32 2" xfId="4872"/>
    <cellStyle name="쉼표 2 33" xfId="4873"/>
    <cellStyle name="쉼표 2 4" xfId="4874"/>
    <cellStyle name="쉼표 2 4 2" xfId="4875"/>
    <cellStyle name="쉼표 2 5" xfId="4876"/>
    <cellStyle name="쉼표 2 5 2" xfId="4877"/>
    <cellStyle name="쉼표 2 6" xfId="4878"/>
    <cellStyle name="쉼표 2 6 2" xfId="4879"/>
    <cellStyle name="쉼표 2 7" xfId="4880"/>
    <cellStyle name="쉼표 2 7 2" xfId="4881"/>
    <cellStyle name="쉼표 2 8" xfId="4882"/>
    <cellStyle name="쉼표 2 8 2" xfId="4883"/>
    <cellStyle name="쉼표 2 9" xfId="4884"/>
    <cellStyle name="쉼표 2 9 2" xfId="4885"/>
    <cellStyle name="쉼표 2_1" xfId="4886"/>
    <cellStyle name="쉼표 20" xfId="4887"/>
    <cellStyle name="쉼표 20 2" xfId="4888"/>
    <cellStyle name="쉼표 21" xfId="4889"/>
    <cellStyle name="쉼표 21 2" xfId="4890"/>
    <cellStyle name="쉼표 22" xfId="4891"/>
    <cellStyle name="쉼표 22 2" xfId="4892"/>
    <cellStyle name="쉼표 23" xfId="4893"/>
    <cellStyle name="쉼표 23 2" xfId="4894"/>
    <cellStyle name="쉼표 24" xfId="4895"/>
    <cellStyle name="쉼표 24 2" xfId="4896"/>
    <cellStyle name="쉼표 25" xfId="4897"/>
    <cellStyle name="쉼표 25 2" xfId="4898"/>
    <cellStyle name="쉼표 26" xfId="4899"/>
    <cellStyle name="쉼표 26 2" xfId="4900"/>
    <cellStyle name="쉼표 27" xfId="4901"/>
    <cellStyle name="쉼표 27 2" xfId="4902"/>
    <cellStyle name="쉼표 28" xfId="4903"/>
    <cellStyle name="쉼표 28 2" xfId="4904"/>
    <cellStyle name="쉼표 29" xfId="4905"/>
    <cellStyle name="쉼표 29 2" xfId="4906"/>
    <cellStyle name="쉼표 3" xfId="4907"/>
    <cellStyle name="쉼표 3 10" xfId="4908"/>
    <cellStyle name="쉼표 3 10 2" xfId="4909"/>
    <cellStyle name="쉼표 3 10 3" xfId="4910"/>
    <cellStyle name="쉼표 3 11" xfId="4911"/>
    <cellStyle name="쉼표 3 11 2" xfId="4912"/>
    <cellStyle name="쉼표 3 11 3" xfId="4913"/>
    <cellStyle name="쉼표 3 12" xfId="4914"/>
    <cellStyle name="쉼표 3 2" xfId="4915"/>
    <cellStyle name="쉼표 3 2 2" xfId="4916"/>
    <cellStyle name="쉼표 3 3" xfId="4917"/>
    <cellStyle name="쉼표 3 3 2" xfId="4918"/>
    <cellStyle name="쉼표 3 4" xfId="4919"/>
    <cellStyle name="쉼표 3 4 2" xfId="4920"/>
    <cellStyle name="쉼표 3 5" xfId="4921"/>
    <cellStyle name="쉼표 3 5 2" xfId="4922"/>
    <cellStyle name="쉼표 3 6" xfId="4923"/>
    <cellStyle name="쉼표 3 6 2" xfId="4924"/>
    <cellStyle name="쉼표 3 7" xfId="4925"/>
    <cellStyle name="쉼표 3 7 2" xfId="4926"/>
    <cellStyle name="쉼표 3 8" xfId="4927"/>
    <cellStyle name="쉼표 3 8 2" xfId="4928"/>
    <cellStyle name="쉼표 3 9" xfId="4929"/>
    <cellStyle name="쉼표 3 9 2" xfId="4930"/>
    <cellStyle name="쉼표 30" xfId="4931"/>
    <cellStyle name="쉼표 30 2" xfId="4932"/>
    <cellStyle name="쉼표 31" xfId="4933"/>
    <cellStyle name="쉼표 31 2" xfId="4934"/>
    <cellStyle name="쉼표 32" xfId="4935"/>
    <cellStyle name="쉼표 32 2" xfId="4936"/>
    <cellStyle name="쉼표 33" xfId="4937"/>
    <cellStyle name="쉼표 33 2" xfId="4938"/>
    <cellStyle name="쉼표 34" xfId="4939"/>
    <cellStyle name="쉼표 34 2" xfId="4940"/>
    <cellStyle name="쉼표 35" xfId="4941"/>
    <cellStyle name="쉼표 35 2" xfId="4942"/>
    <cellStyle name="쉼표 36" xfId="4943"/>
    <cellStyle name="쉼표 36 2" xfId="4944"/>
    <cellStyle name="쉼표 37" xfId="4945"/>
    <cellStyle name="쉼표 37 2" xfId="4946"/>
    <cellStyle name="쉼표 38" xfId="4947"/>
    <cellStyle name="쉼표 38 2" xfId="4948"/>
    <cellStyle name="쉼표 39" xfId="4949"/>
    <cellStyle name="쉼표 39 2" xfId="4950"/>
    <cellStyle name="쉼표 4" xfId="4951"/>
    <cellStyle name="쉼표 4 2" xfId="4952"/>
    <cellStyle name="쉼표 40" xfId="4953"/>
    <cellStyle name="쉼표 40 2" xfId="4954"/>
    <cellStyle name="쉼표 41" xfId="4955"/>
    <cellStyle name="쉼표 41 2" xfId="4956"/>
    <cellStyle name="쉼표 42" xfId="4957"/>
    <cellStyle name="쉼표 42 2" xfId="4958"/>
    <cellStyle name="쉼표 43" xfId="4959"/>
    <cellStyle name="쉼표 43 2" xfId="4960"/>
    <cellStyle name="쉼표 44" xfId="4961"/>
    <cellStyle name="쉼표 44 2" xfId="4962"/>
    <cellStyle name="쉼표 45" xfId="4963"/>
    <cellStyle name="쉼표 45 2" xfId="4964"/>
    <cellStyle name="쉼표 46" xfId="4965"/>
    <cellStyle name="쉼표 46 2" xfId="4966"/>
    <cellStyle name="쉼표 46 2 2" xfId="4967"/>
    <cellStyle name="쉼표 46 2 3" xfId="4968"/>
    <cellStyle name="쉼표 46 3" xfId="4969"/>
    <cellStyle name="쉼표 46 4" xfId="4970"/>
    <cellStyle name="쉼표 47" xfId="4971"/>
    <cellStyle name="쉼표 47 2" xfId="4972"/>
    <cellStyle name="쉼표 47 2 2" xfId="4973"/>
    <cellStyle name="쉼표 47 2 3" xfId="4974"/>
    <cellStyle name="쉼표 47 3" xfId="4975"/>
    <cellStyle name="쉼표 47 4" xfId="4976"/>
    <cellStyle name="쉼표 48" xfId="4977"/>
    <cellStyle name="쉼표 48 2" xfId="4978"/>
    <cellStyle name="쉼표 48 2 2" xfId="4979"/>
    <cellStyle name="쉼표 48 2 3" xfId="4980"/>
    <cellStyle name="쉼표 48 3" xfId="4981"/>
    <cellStyle name="쉼표 48 4" xfId="4982"/>
    <cellStyle name="쉼표 49" xfId="4983"/>
    <cellStyle name="쉼표 49 2" xfId="4984"/>
    <cellStyle name="쉼표 5" xfId="4985"/>
    <cellStyle name="쉼표 5 2" xfId="4986"/>
    <cellStyle name="쉼표 5 2 2" xfId="4987"/>
    <cellStyle name="쉼표 5 3" xfId="4988"/>
    <cellStyle name="쉼표 50" xfId="4989"/>
    <cellStyle name="쉼표 50 2" xfId="4990"/>
    <cellStyle name="쉼표 50 2 2" xfId="4991"/>
    <cellStyle name="쉼표 50 2 3" xfId="4992"/>
    <cellStyle name="쉼표 50 3" xfId="4993"/>
    <cellStyle name="쉼표 50 4" xfId="4994"/>
    <cellStyle name="쉼표 51" xfId="4995"/>
    <cellStyle name="쉼표 51 2" xfId="4996"/>
    <cellStyle name="쉼표 51 2 2" xfId="4997"/>
    <cellStyle name="쉼표 51 2 3" xfId="4998"/>
    <cellStyle name="쉼표 51 3" xfId="4999"/>
    <cellStyle name="쉼표 51 4" xfId="5000"/>
    <cellStyle name="쉼표 52" xfId="5001"/>
    <cellStyle name="쉼표 52 2" xfId="5002"/>
    <cellStyle name="쉼표 52 2 2" xfId="5003"/>
    <cellStyle name="쉼표 52 2 3" xfId="5004"/>
    <cellStyle name="쉼표 52 3" xfId="5005"/>
    <cellStyle name="쉼표 52 4" xfId="5006"/>
    <cellStyle name="쉼표 53" xfId="5007"/>
    <cellStyle name="쉼표 53 2" xfId="5008"/>
    <cellStyle name="쉼표 54" xfId="5009"/>
    <cellStyle name="쉼표 54 2" xfId="5010"/>
    <cellStyle name="쉼표 54 2 2" xfId="5011"/>
    <cellStyle name="쉼표 54 2 3" xfId="5012"/>
    <cellStyle name="쉼표 54 3" xfId="5013"/>
    <cellStyle name="쉼표 54 4" xfId="5014"/>
    <cellStyle name="쉼표 55" xfId="5015"/>
    <cellStyle name="쉼표 55 2" xfId="5016"/>
    <cellStyle name="쉼표 55 2 2" xfId="5017"/>
    <cellStyle name="쉼표 55 2 3" xfId="5018"/>
    <cellStyle name="쉼표 55 3" xfId="5019"/>
    <cellStyle name="쉼표 55 4" xfId="5020"/>
    <cellStyle name="쉼표 56" xfId="5021"/>
    <cellStyle name="쉼표 56 2" xfId="5022"/>
    <cellStyle name="쉼표 56 2 2" xfId="5023"/>
    <cellStyle name="쉼표 56 2 3" xfId="5024"/>
    <cellStyle name="쉼표 56 3" xfId="5025"/>
    <cellStyle name="쉼표 56 4" xfId="5026"/>
    <cellStyle name="쉼표 57" xfId="5027"/>
    <cellStyle name="쉼표 57 2" xfId="5028"/>
    <cellStyle name="쉼표 58" xfId="5029"/>
    <cellStyle name="쉼표 58 2" xfId="5030"/>
    <cellStyle name="쉼표 59" xfId="5031"/>
    <cellStyle name="쉼표 59 2" xfId="5032"/>
    <cellStyle name="쉼표 6" xfId="5033"/>
    <cellStyle name="쉼표 6 2" xfId="5034"/>
    <cellStyle name="쉼표 6 2 2" xfId="5035"/>
    <cellStyle name="쉼표 6 3" xfId="5036"/>
    <cellStyle name="쉼표 6 3 2" xfId="5037"/>
    <cellStyle name="쉼표 6 4" xfId="5038"/>
    <cellStyle name="쉼표 6 4 2" xfId="5039"/>
    <cellStyle name="쉼표 6 5" xfId="5040"/>
    <cellStyle name="쉼표 6 5 2" xfId="5041"/>
    <cellStyle name="쉼표 6 6" xfId="5042"/>
    <cellStyle name="쉼표 6 6 2" xfId="5043"/>
    <cellStyle name="쉼표 6 7" xfId="5044"/>
    <cellStyle name="쉼표 60" xfId="5045"/>
    <cellStyle name="쉼표 60 2" xfId="5046"/>
    <cellStyle name="쉼표 61" xfId="5047"/>
    <cellStyle name="쉼표 61 2" xfId="5048"/>
    <cellStyle name="쉼표 62" xfId="5049"/>
    <cellStyle name="쉼표 62 2" xfId="5050"/>
    <cellStyle name="쉼표 63" xfId="5051"/>
    <cellStyle name="쉼표 63 2" xfId="5052"/>
    <cellStyle name="쉼표 64" xfId="5053"/>
    <cellStyle name="쉼표 64 2" xfId="5054"/>
    <cellStyle name="쉼표 65" xfId="5055"/>
    <cellStyle name="쉼표 65 2" xfId="5056"/>
    <cellStyle name="쉼표 66" xfId="5057"/>
    <cellStyle name="쉼표 66 2" xfId="5058"/>
    <cellStyle name="쉼표 67" xfId="5059"/>
    <cellStyle name="쉼표 67 2" xfId="5060"/>
    <cellStyle name="쉼표 67 2 2" xfId="5061"/>
    <cellStyle name="쉼표 67 2 3" xfId="5062"/>
    <cellStyle name="쉼표 67 3" xfId="5063"/>
    <cellStyle name="쉼표 67 4" xfId="5064"/>
    <cellStyle name="쉼표 68" xfId="5065"/>
    <cellStyle name="쉼표 68 2" xfId="5066"/>
    <cellStyle name="쉼표 68 2 2" xfId="5067"/>
    <cellStyle name="쉼표 68 2 3" xfId="5068"/>
    <cellStyle name="쉼표 68 3" xfId="5069"/>
    <cellStyle name="쉼표 68 4" xfId="5070"/>
    <cellStyle name="쉼표 69" xfId="5071"/>
    <cellStyle name="쉼표 69 2" xfId="5072"/>
    <cellStyle name="쉼표 69 2 2" xfId="5073"/>
    <cellStyle name="쉼표 69 2 3" xfId="5074"/>
    <cellStyle name="쉼표 69 3" xfId="5075"/>
    <cellStyle name="쉼표 69 4" xfId="5076"/>
    <cellStyle name="쉼표 7" xfId="5077"/>
    <cellStyle name="쉼표 7 2" xfId="5078"/>
    <cellStyle name="쉼표 7 2 2" xfId="5079"/>
    <cellStyle name="쉼표 70" xfId="5080"/>
    <cellStyle name="쉼표 70 2" xfId="5081"/>
    <cellStyle name="쉼표 70 2 2" xfId="5082"/>
    <cellStyle name="쉼표 70 2 3" xfId="5083"/>
    <cellStyle name="쉼표 70 3" xfId="5084"/>
    <cellStyle name="쉼표 70 4" xfId="5085"/>
    <cellStyle name="쉼표 71" xfId="5086"/>
    <cellStyle name="쉼표 71 2" xfId="5087"/>
    <cellStyle name="쉼표 71 2 2" xfId="5088"/>
    <cellStyle name="쉼표 71 2 3" xfId="5089"/>
    <cellStyle name="쉼표 71 3" xfId="5090"/>
    <cellStyle name="쉼표 71 4" xfId="5091"/>
    <cellStyle name="쉼표 72" xfId="5092"/>
    <cellStyle name="쉼표 72 2" xfId="5093"/>
    <cellStyle name="쉼표 72 2 2" xfId="5094"/>
    <cellStyle name="쉼표 72 2 2 2" xfId="5095"/>
    <cellStyle name="쉼표 72 2 3" xfId="5096"/>
    <cellStyle name="쉼표 72 2 3 2" xfId="5097"/>
    <cellStyle name="쉼표 72 2 4" xfId="5098"/>
    <cellStyle name="쉼표 72 3" xfId="5099"/>
    <cellStyle name="쉼표 72 3 2" xfId="5100"/>
    <cellStyle name="쉼표 72 4" xfId="5101"/>
    <cellStyle name="쉼표 72 4 2" xfId="5102"/>
    <cellStyle name="쉼표 72 5" xfId="5103"/>
    <cellStyle name="쉼표 73" xfId="5104"/>
    <cellStyle name="쉼표 73 2" xfId="5105"/>
    <cellStyle name="쉼표 73 2 2" xfId="5106"/>
    <cellStyle name="쉼표 73 2 2 2" xfId="5107"/>
    <cellStyle name="쉼표 73 2 3" xfId="5108"/>
    <cellStyle name="쉼표 73 2 3 2" xfId="5109"/>
    <cellStyle name="쉼표 73 2 4" xfId="5110"/>
    <cellStyle name="쉼표 73 3" xfId="5111"/>
    <cellStyle name="쉼표 73 3 2" xfId="5112"/>
    <cellStyle name="쉼표 73 4" xfId="5113"/>
    <cellStyle name="쉼표 73 4 2" xfId="5114"/>
    <cellStyle name="쉼표 73 5" xfId="5115"/>
    <cellStyle name="쉼표 74" xfId="5116"/>
    <cellStyle name="쉼표 74 2" xfId="5117"/>
    <cellStyle name="쉼표 74 2 2" xfId="5118"/>
    <cellStyle name="쉼표 74 3" xfId="5119"/>
    <cellStyle name="쉼표 74 3 2" xfId="5120"/>
    <cellStyle name="쉼표 74 4" xfId="5121"/>
    <cellStyle name="쉼표 75" xfId="5122"/>
    <cellStyle name="쉼표 75 2" xfId="5123"/>
    <cellStyle name="쉼표 75 2 2" xfId="5124"/>
    <cellStyle name="쉼표 75 3" xfId="5125"/>
    <cellStyle name="쉼표 75 3 2" xfId="5126"/>
    <cellStyle name="쉼표 75 4" xfId="5127"/>
    <cellStyle name="쉼표 76" xfId="5128"/>
    <cellStyle name="쉼표 76 2" xfId="5129"/>
    <cellStyle name="쉼표 76 2 2" xfId="5130"/>
    <cellStyle name="쉼표 76 3" xfId="5131"/>
    <cellStyle name="쉼표 76 3 2" xfId="5132"/>
    <cellStyle name="쉼표 76 4" xfId="5133"/>
    <cellStyle name="쉼표 77" xfId="5134"/>
    <cellStyle name="쉼표 77 2" xfId="5135"/>
    <cellStyle name="쉼표 77 2 2" xfId="5136"/>
    <cellStyle name="쉼표 77 3" xfId="5137"/>
    <cellStyle name="쉼표 77 3 2" xfId="5138"/>
    <cellStyle name="쉼표 77 4" xfId="5139"/>
    <cellStyle name="쉼표 8" xfId="5140"/>
    <cellStyle name="쉼표 8 2" xfId="5141"/>
    <cellStyle name="쉼표 8 2 2" xfId="5142"/>
    <cellStyle name="쉼표 8 3" xfId="5143"/>
    <cellStyle name="쉼표 8 3 2" xfId="5144"/>
    <cellStyle name="쉼표 8 4" xfId="5145"/>
    <cellStyle name="쉼표 9" xfId="5146"/>
    <cellStyle name="쉼표 9 2" xfId="5147"/>
    <cellStyle name="쉼표 9 2 2" xfId="5148"/>
    <cellStyle name="쉼표 9 3" xfId="5149"/>
    <cellStyle name="스타일 1" xfId="5150"/>
    <cellStyle name="스타일 1 2" xfId="5151"/>
    <cellStyle name="스타일 1 3" xfId="5152"/>
    <cellStyle name="스타일 1 4" xfId="5153"/>
    <cellStyle name="스타일 1_국제교육센터" xfId="5154"/>
    <cellStyle name="스타일 2" xfId="5155"/>
    <cellStyle name="스타일 3" xfId="5156"/>
    <cellStyle name="스타일 4" xfId="5157"/>
    <cellStyle name="스타일 5" xfId="5158"/>
    <cellStyle name="스타일 6" xfId="5159"/>
    <cellStyle name="스타일 7" xfId="5160"/>
    <cellStyle name="스타일 8" xfId="5161"/>
    <cellStyle name="스타일 8 2" xfId="5162"/>
    <cellStyle name="스타일 9" xfId="5163"/>
    <cellStyle name="스타일 9 2" xfId="5164"/>
    <cellStyle name="안건회계법인" xfId="5165"/>
    <cellStyle name="연결된 셀 2" xfId="5166"/>
    <cellStyle name="연결된 셀 2 2" xfId="5167"/>
    <cellStyle name="연결된 셀 2 2 2" xfId="5168"/>
    <cellStyle name="연결된 셀 2 3" xfId="5169"/>
    <cellStyle name="연결된 셀 2 4" xfId="5170"/>
    <cellStyle name="연결된 셀 3" xfId="5171"/>
    <cellStyle name="연결된 셀 3 2" xfId="5172"/>
    <cellStyle name="연결된 셀 3 2 2" xfId="5173"/>
    <cellStyle name="연결된 셀 3 3" xfId="5174"/>
    <cellStyle name="연결된 셀 4" xfId="5175"/>
    <cellStyle name="연결된 셀 5" xfId="5176"/>
    <cellStyle name="연결된 셀 5 2" xfId="5177"/>
    <cellStyle name="열어본 하이퍼링크" xfId="5178"/>
    <cellStyle name="옛체" xfId="5179"/>
    <cellStyle name="요약 2" xfId="5180"/>
    <cellStyle name="요약 2 2" xfId="5181"/>
    <cellStyle name="요약 2 3" xfId="5182"/>
    <cellStyle name="요약 3" xfId="5183"/>
    <cellStyle name="요약 3 2" xfId="5184"/>
    <cellStyle name="요약 4" xfId="5185"/>
    <cellStyle name="요약 5" xfId="5186"/>
    <cellStyle name="원" xfId="5187"/>
    <cellStyle name="유1" xfId="5188"/>
    <cellStyle name="유영" xfId="5189"/>
    <cellStyle name="一般_FY04 Taiwan Enterprise Sales Forecast - 0304" xfId="5190"/>
    <cellStyle name="입력 2" xfId="5191"/>
    <cellStyle name="입력 2 2" xfId="5192"/>
    <cellStyle name="입력 2 3" xfId="5193"/>
    <cellStyle name="입력 3" xfId="5194"/>
    <cellStyle name="입력 3 2" xfId="5195"/>
    <cellStyle name="입력 4" xfId="5196"/>
    <cellStyle name="입력 5" xfId="5197"/>
    <cellStyle name="입력 6" xfId="5198"/>
    <cellStyle name="자리수" xfId="5199"/>
    <cellStyle name="자리수 - 유형1" xfId="5200"/>
    <cellStyle name="자리수 10" xfId="5201"/>
    <cellStyle name="자리수 11" xfId="5202"/>
    <cellStyle name="자리수 12" xfId="5203"/>
    <cellStyle name="자리수 13" xfId="5204"/>
    <cellStyle name="자리수 14" xfId="5205"/>
    <cellStyle name="자리수 2" xfId="5206"/>
    <cellStyle name="자리수 3" xfId="5207"/>
    <cellStyle name="자리수 4" xfId="5208"/>
    <cellStyle name="자리수 5" xfId="5209"/>
    <cellStyle name="자리수 6" xfId="5210"/>
    <cellStyle name="자리수 7" xfId="5211"/>
    <cellStyle name="자리수 8" xfId="5212"/>
    <cellStyle name="자리수 9" xfId="5213"/>
    <cellStyle name="자리수_01.가락시장지점(업무용건물)-실행(NH단가)" xfId="5214"/>
    <cellStyle name="자리수0" xfId="5215"/>
    <cellStyle name="자리수0 2" xfId="5216"/>
    <cellStyle name="㘀开㤀㜀谀䓖¾ᄀ䌀漀洀洀愀 嬀　崀开儀㐀 䘀夀㤀㘀" xfId="5217"/>
    <cellStyle name="제목 1 2" xfId="5218"/>
    <cellStyle name="제목 1 2 2" xfId="5219"/>
    <cellStyle name="제목 1 2 2 2" xfId="5220"/>
    <cellStyle name="제목 1 2 3" xfId="5221"/>
    <cellStyle name="제목 1 2 4" xfId="5222"/>
    <cellStyle name="제목 1 3" xfId="5223"/>
    <cellStyle name="제목 1 3 2" xfId="5224"/>
    <cellStyle name="제목 1 3 2 2" xfId="5225"/>
    <cellStyle name="제목 1 3 3" xfId="5226"/>
    <cellStyle name="제목 1 4" xfId="5227"/>
    <cellStyle name="제목 1 5" xfId="5228"/>
    <cellStyle name="제목 1 5 2" xfId="5229"/>
    <cellStyle name="제목 10" xfId="5230"/>
    <cellStyle name="제목 10 2" xfId="5231"/>
    <cellStyle name="제목 11" xfId="5232"/>
    <cellStyle name="제목 2 2" xfId="5233"/>
    <cellStyle name="제목 2 2 2" xfId="5234"/>
    <cellStyle name="제목 2 2 2 2" xfId="5235"/>
    <cellStyle name="제목 2 2 3" xfId="5236"/>
    <cellStyle name="제목 2 2 4" xfId="5237"/>
    <cellStyle name="제목 2 3" xfId="5238"/>
    <cellStyle name="제목 2 3 2" xfId="5239"/>
    <cellStyle name="제목 2 3 2 2" xfId="5240"/>
    <cellStyle name="제목 2 3 3" xfId="5241"/>
    <cellStyle name="제목 2 4" xfId="5242"/>
    <cellStyle name="제목 2 5" xfId="5243"/>
    <cellStyle name="제목 2 5 2" xfId="5244"/>
    <cellStyle name="제목 3 2" xfId="5245"/>
    <cellStyle name="제목 3 2 2" xfId="5246"/>
    <cellStyle name="제목 3 2 2 2" xfId="5247"/>
    <cellStyle name="제목 3 2 3" xfId="5248"/>
    <cellStyle name="제목 3 2 4" xfId="5249"/>
    <cellStyle name="제목 3 3" xfId="5250"/>
    <cellStyle name="제목 3 3 2" xfId="5251"/>
    <cellStyle name="제목 3 3 2 2" xfId="5252"/>
    <cellStyle name="제목 3 3 3" xfId="5253"/>
    <cellStyle name="제목 3 4" xfId="5254"/>
    <cellStyle name="제목 3 5" xfId="5255"/>
    <cellStyle name="제목 3 5 2" xfId="5256"/>
    <cellStyle name="제목 4 2" xfId="5257"/>
    <cellStyle name="제목 4 2 2" xfId="5258"/>
    <cellStyle name="제목 4 2 2 2" xfId="5259"/>
    <cellStyle name="제목 4 2 3" xfId="5260"/>
    <cellStyle name="제목 4 2 4" xfId="5261"/>
    <cellStyle name="제목 4 3" xfId="5262"/>
    <cellStyle name="제목 4 3 2" xfId="5263"/>
    <cellStyle name="제목 4 3 2 2" xfId="5264"/>
    <cellStyle name="제목 4 3 3" xfId="5265"/>
    <cellStyle name="제목 4 4" xfId="5266"/>
    <cellStyle name="제목 4 5" xfId="5267"/>
    <cellStyle name="제목 4 5 2" xfId="5268"/>
    <cellStyle name="제목 5" xfId="5269"/>
    <cellStyle name="제목 5 2" xfId="5270"/>
    <cellStyle name="제목 5 3" xfId="5271"/>
    <cellStyle name="제목 5 4" xfId="5272"/>
    <cellStyle name="제목 5 4 2" xfId="5273"/>
    <cellStyle name="제목 5 5" xfId="5274"/>
    <cellStyle name="제목 5 5 2" xfId="5275"/>
    <cellStyle name="제목 5 6" xfId="5276"/>
    <cellStyle name="제목 6" xfId="5277"/>
    <cellStyle name="제목 6 2" xfId="5278"/>
    <cellStyle name="제목 6 3" xfId="5279"/>
    <cellStyle name="제목 6 3 2" xfId="5280"/>
    <cellStyle name="제목 7" xfId="5281"/>
    <cellStyle name="제목 8" xfId="5282"/>
    <cellStyle name="제목 8 2" xfId="5283"/>
    <cellStyle name="제목 9" xfId="5284"/>
    <cellStyle name="제목[1 줄]" xfId="5285"/>
    <cellStyle name="제목[2줄 아래]" xfId="5286"/>
    <cellStyle name="제목[2줄 위]" xfId="5287"/>
    <cellStyle name="제목1" xfId="5288"/>
    <cellStyle name="좋음 2" xfId="5289"/>
    <cellStyle name="좋음 2 2" xfId="5290"/>
    <cellStyle name="좋음 2 3" xfId="5291"/>
    <cellStyle name="좋음 3" xfId="5292"/>
    <cellStyle name="좋음 3 2" xfId="5293"/>
    <cellStyle name="좋음 4" xfId="5294"/>
    <cellStyle name="좋음 5" xfId="5295"/>
    <cellStyle name="좋음 6" xfId="5296"/>
    <cellStyle name="지정되지 않음" xfId="5297"/>
    <cellStyle name="출력 2" xfId="5298"/>
    <cellStyle name="출력 2 2" xfId="5299"/>
    <cellStyle name="출력 2 3" xfId="5300"/>
    <cellStyle name="출력 3" xfId="5301"/>
    <cellStyle name="출력 3 2" xfId="5302"/>
    <cellStyle name="출력 4" xfId="5303"/>
    <cellStyle name="출력 5" xfId="5304"/>
    <cellStyle name="출력 6" xfId="5305"/>
    <cellStyle name="코드" xfId="5306"/>
    <cellStyle name="콤" xfId="5307"/>
    <cellStyle name="콤_B102 0401-06 - 토비스 낙산2차 견적-초안" xfId="5308"/>
    <cellStyle name="콤_B102 0401-06 - 토비스 낙산2차 견적-초안_B102 0402-011 - 금익월드 갈산리공장(서산) 견적- 040216 제출ok" xfId="5309"/>
    <cellStyle name="콤_B102 0401-06 - 토비스 낙산2차 견적-초안_B102 0402-011 - 금익월드 갈산리공장(서산) 견적- 040216 제출ok_테헤란로지점(06-04-25)" xfId="5310"/>
    <cellStyle name="콤_B102 0401-06 - 토비스 낙산2차 견적-초안_B102 0402-012 - 안양 본백화점 리모델링 견적- 040226 제출" xfId="5311"/>
    <cellStyle name="콤_B102 0401-06 - 토비스 낙산2차 견적-초안_B102 0402-012 - 안양 본백화점 리모델링 견적- 040226 제출_테헤란로지점(06-04-25)" xfId="5312"/>
    <cellStyle name="콤_B102 0401-06 - 토비스 낙산2차 견적-초안_B102 0402-012 - 안양 본백화점 리모델링 견적- 040304 제출" xfId="5313"/>
    <cellStyle name="콤_B102 0401-06 - 토비스 낙산2차 견적-초안_B102 0402-012 - 안양 본백화점 리모델링 견적- 040304 제출_테헤란로지점(06-04-25)" xfId="5314"/>
    <cellStyle name="콤_B102 0401-06 - 토비스 낙산2차 견적-초안_B102 0402-11 - 금익월드 갈산리공장(서산) 견적- 040216 제출ok" xfId="5315"/>
    <cellStyle name="콤_B102 0401-06 - 토비스 낙산2차 견적-초안_B102 0402-11 - 금익월드 갈산리공장(서산) 견적- 040216 제출ok_테헤란로지점(06-04-25)" xfId="5316"/>
    <cellStyle name="콤_B102 0401-06 - 토비스 낙산2차 견적-초안_B102 0404-020 - Binsent H. UPS전원 견적-040424 제출 " xfId="5317"/>
    <cellStyle name="콤_B102 0401-06 - 토비스 낙산2차 견적-초안_B102 0404-020 - Binsent H. UPS전원 견적-040424 제출 _테헤란로지점(06-04-25)" xfId="5318"/>
    <cellStyle name="콤_B102 0401-06 - 토비스 낙산2차 견적-초안_B102 0404-020 - 빈센트병원2 ups" xfId="5319"/>
    <cellStyle name="콤_B102 0401-06 - 토비스 낙산2차 견적-초안_B102 0404-020 - 빈센트병원2 ups_테헤란로지점(06-04-25)" xfId="5320"/>
    <cellStyle name="콤_B102 0401-06 - 토비스 낙산2차 견적-초안_테헤란로지점(06-04-25)" xfId="5321"/>
    <cellStyle name="콤_BOOKCITY(전기)" xfId="5322"/>
    <cellStyle name="콤_BOOKCITY(전기)_B102 0401-06 - 토비스 낙산2차 견적-초안" xfId="5323"/>
    <cellStyle name="콤_BOOKCITY(전기)_B102 0401-06 - 토비스 낙산2차 견적-초안_B102 0402-011 - 금익월드 갈산리공장(서산) 견적- 040216 제출ok" xfId="5324"/>
    <cellStyle name="콤_BOOKCITY(전기)_B102 0401-06 - 토비스 낙산2차 견적-초안_B102 0402-011 - 금익월드 갈산리공장(서산) 견적- 040216 제출ok_테헤란로지점(06-04-25)" xfId="5325"/>
    <cellStyle name="콤_BOOKCITY(전기)_B102 0401-06 - 토비스 낙산2차 견적-초안_B102 0402-012 - 안양 본백화점 리모델링 견적- 040226 제출" xfId="5326"/>
    <cellStyle name="콤_BOOKCITY(전기)_B102 0401-06 - 토비스 낙산2차 견적-초안_B102 0402-012 - 안양 본백화점 리모델링 견적- 040226 제출_테헤란로지점(06-04-25)" xfId="5327"/>
    <cellStyle name="콤_BOOKCITY(전기)_B102 0401-06 - 토비스 낙산2차 견적-초안_B102 0402-012 - 안양 본백화점 리모델링 견적- 040304 제출" xfId="5328"/>
    <cellStyle name="콤_BOOKCITY(전기)_B102 0401-06 - 토비스 낙산2차 견적-초안_B102 0402-012 - 안양 본백화점 리모델링 견적- 040304 제출_테헤란로지점(06-04-25)" xfId="5329"/>
    <cellStyle name="콤_BOOKCITY(전기)_B102 0401-06 - 토비스 낙산2차 견적-초안_B102 0402-11 - 금익월드 갈산리공장(서산) 견적- 040216 제출ok" xfId="5330"/>
    <cellStyle name="콤_BOOKCITY(전기)_B102 0401-06 - 토비스 낙산2차 견적-초안_B102 0402-11 - 금익월드 갈산리공장(서산) 견적- 040216 제출ok_테헤란로지점(06-04-25)" xfId="5331"/>
    <cellStyle name="콤_BOOKCITY(전기)_B102 0401-06 - 토비스 낙산2차 견적-초안_B102 0404-020 - Binsent H. UPS전원 견적-040424 제출 " xfId="5332"/>
    <cellStyle name="콤_BOOKCITY(전기)_B102 0401-06 - 토비스 낙산2차 견적-초안_B102 0404-020 - Binsent H. UPS전원 견적-040424 제출 _테헤란로지점(06-04-25)" xfId="5333"/>
    <cellStyle name="콤_BOOKCITY(전기)_B102 0401-06 - 토비스 낙산2차 견적-초안_B102 0404-020 - 빈센트병원2 ups" xfId="5334"/>
    <cellStyle name="콤_BOOKCITY(전기)_B102 0401-06 - 토비스 낙산2차 견적-초안_B102 0404-020 - 빈센트병원2 ups_테헤란로지점(06-04-25)" xfId="5335"/>
    <cellStyle name="콤_BOOKCITY(전기)_B102 0401-06 - 토비스 낙산2차 견적-초안_테헤란로지점(06-04-25)" xfId="5336"/>
    <cellStyle name="콤_BOOKCITY(전기)_테헤란로지점(06-04-25)" xfId="5337"/>
    <cellStyle name="콤_공설운동진입(가실행)" xfId="5338"/>
    <cellStyle name="콤_공설운동진입(가실행)_B102 0401-06 - 토비스 낙산2차 견적-초안" xfId="5339"/>
    <cellStyle name="콤_공설운동진입(가실행)_B102 0401-06 - 토비스 낙산2차 견적-초안_B102 0402-011 - 금익월드 갈산리공장(서산) 견적- 040216 제출ok" xfId="5340"/>
    <cellStyle name="콤_공설운동진입(가실행)_B102 0401-06 - 토비스 낙산2차 견적-초안_B102 0402-011 - 금익월드 갈산리공장(서산) 견적- 040216 제출ok_테헤란로지점(06-04-25)" xfId="5341"/>
    <cellStyle name="콤_공설운동진입(가실행)_B102 0401-06 - 토비스 낙산2차 견적-초안_B102 0402-012 - 안양 본백화점 리모델링 견적- 040226 제출" xfId="5342"/>
    <cellStyle name="콤_공설운동진입(가실행)_B102 0401-06 - 토비스 낙산2차 견적-초안_B102 0402-012 - 안양 본백화점 리모델링 견적- 040226 제출_테헤란로지점(06-04-25)" xfId="5343"/>
    <cellStyle name="콤_공설운동진입(가실행)_B102 0401-06 - 토비스 낙산2차 견적-초안_B102 0402-012 - 안양 본백화점 리모델링 견적- 040304 제출" xfId="5344"/>
    <cellStyle name="콤_공설운동진입(가실행)_B102 0401-06 - 토비스 낙산2차 견적-초안_B102 0402-012 - 안양 본백화점 리모델링 견적- 040304 제출_테헤란로지점(06-04-25)" xfId="5345"/>
    <cellStyle name="콤_공설운동진입(가실행)_B102 0401-06 - 토비스 낙산2차 견적-초안_B102 0402-11 - 금익월드 갈산리공장(서산) 견적- 040216 제출ok" xfId="5346"/>
    <cellStyle name="콤_공설운동진입(가실행)_B102 0401-06 - 토비스 낙산2차 견적-초안_B102 0402-11 - 금익월드 갈산리공장(서산) 견적- 040216 제출ok_테헤란로지점(06-04-25)" xfId="5347"/>
    <cellStyle name="콤_공설운동진입(가실행)_B102 0401-06 - 토비스 낙산2차 견적-초안_B102 0404-020 - Binsent H. UPS전원 견적-040424 제출 " xfId="5348"/>
    <cellStyle name="콤_공설운동진입(가실행)_B102 0401-06 - 토비스 낙산2차 견적-초안_B102 0404-020 - Binsent H. UPS전원 견적-040424 제출 _테헤란로지점(06-04-25)" xfId="5349"/>
    <cellStyle name="콤_공설운동진입(가실행)_B102 0401-06 - 토비스 낙산2차 견적-초안_B102 0404-020 - 빈센트병원2 ups" xfId="5350"/>
    <cellStyle name="콤_공설운동진입(가실행)_B102 0401-06 - 토비스 낙산2차 견적-초안_B102 0404-020 - 빈센트병원2 ups_테헤란로지점(06-04-25)" xfId="5351"/>
    <cellStyle name="콤_공설운동진입(가실행)_B102 0401-06 - 토비스 낙산2차 견적-초안_테헤란로지점(06-04-25)" xfId="5352"/>
    <cellStyle name="콤_공설운동진입(가실행)_BOOKCITY(전기)" xfId="5353"/>
    <cellStyle name="콤_공설운동진입(가실행)_BOOKCITY(전기)_B102 0401-06 - 토비스 낙산2차 견적-초안" xfId="5354"/>
    <cellStyle name="콤_공설운동진입(가실행)_BOOKCITY(전기)_B102 0401-06 - 토비스 낙산2차 견적-초안_B102 0402-011 - 금익월드 갈산리공장(서산) 견적- 040216 제출ok" xfId="5355"/>
    <cellStyle name="콤_공설운동진입(가실행)_BOOKCITY(전기)_B102 0401-06 - 토비스 낙산2차 견적-초안_B102 0402-011 - 금익월드 갈산리공장(서산) 견적- 040216 제출ok_테헤란로지점(06-04-25)" xfId="5356"/>
    <cellStyle name="콤_공설운동진입(가실행)_BOOKCITY(전기)_B102 0401-06 - 토비스 낙산2차 견적-초안_B102 0402-012 - 안양 본백화점 리모델링 견적- 040226 제출" xfId="5357"/>
    <cellStyle name="콤_공설운동진입(가실행)_BOOKCITY(전기)_B102 0401-06 - 토비스 낙산2차 견적-초안_B102 0402-012 - 안양 본백화점 리모델링 견적- 040226 제출_테헤란로지점(06-04-25)" xfId="5358"/>
    <cellStyle name="콤_공설운동진입(가실행)_BOOKCITY(전기)_B102 0401-06 - 토비스 낙산2차 견적-초안_B102 0402-012 - 안양 본백화점 리모델링 견적- 040304 제출" xfId="5359"/>
    <cellStyle name="콤_공설운동진입(가실행)_BOOKCITY(전기)_B102 0401-06 - 토비스 낙산2차 견적-초안_B102 0402-012 - 안양 본백화점 리모델링 견적- 040304 제출_테헤란로지점(06-04-25)" xfId="5360"/>
    <cellStyle name="콤_공설운동진입(가실행)_BOOKCITY(전기)_B102 0401-06 - 토비스 낙산2차 견적-초안_B102 0402-11 - 금익월드 갈산리공장(서산) 견적- 040216 제출ok" xfId="5361"/>
    <cellStyle name="콤_공설운동진입(가실행)_BOOKCITY(전기)_B102 0401-06 - 토비스 낙산2차 견적-초안_B102 0402-11 - 금익월드 갈산리공장(서산) 견적- 040216 제출ok_테헤란로지점(06-04-25)" xfId="5362"/>
    <cellStyle name="콤_공설운동진입(가실행)_BOOKCITY(전기)_B102 0401-06 - 토비스 낙산2차 견적-초안_B102 0404-020 - Binsent H. UPS전원 견적-040424 제출 " xfId="5363"/>
    <cellStyle name="콤_공설운동진입(가실행)_BOOKCITY(전기)_B102 0401-06 - 토비스 낙산2차 견적-초안_B102 0404-020 - Binsent H. UPS전원 견적-040424 제출 _테헤란로지점(06-04-25)" xfId="5364"/>
    <cellStyle name="콤_공설운동진입(가실행)_BOOKCITY(전기)_B102 0401-06 - 토비스 낙산2차 견적-초안_B102 0404-020 - 빈센트병원2 ups" xfId="5365"/>
    <cellStyle name="콤_공설운동진입(가실행)_BOOKCITY(전기)_B102 0401-06 - 토비스 낙산2차 견적-초안_B102 0404-020 - 빈센트병원2 ups_테헤란로지점(06-04-25)" xfId="5366"/>
    <cellStyle name="콤_공설운동진입(가실행)_BOOKCITY(전기)_B102 0401-06 - 토비스 낙산2차 견적-초안_테헤란로지점(06-04-25)" xfId="5367"/>
    <cellStyle name="콤_공설운동진입(가실행)_BOOKCITY(전기)_테헤란로지점(06-04-25)" xfId="5368"/>
    <cellStyle name="콤_공설운동진입(가실행)_사본 - 파주 북시티(이채)" xfId="5369"/>
    <cellStyle name="콤_공설운동진입(가실행)_사본 - 파주 북시티(이채)_B102 0401-06 - 토비스 낙산2차 견적-초안" xfId="5370"/>
    <cellStyle name="콤_공설운동진입(가실행)_사본 - 파주 북시티(이채)_B102 0401-06 - 토비스 낙산2차 견적-초안_B102 0402-011 - 금익월드 갈산리공장(서산) 견적- 040216 제출ok" xfId="5371"/>
    <cellStyle name="콤_공설운동진입(가실행)_사본 - 파주 북시티(이채)_B102 0401-06 - 토비스 낙산2차 견적-초안_B102 0402-011 - 금익월드 갈산리공장(서산) 견적- 040216 제출ok_테헤란로지점(06-04-25)" xfId="5372"/>
    <cellStyle name="콤_공설운동진입(가실행)_사본 - 파주 북시티(이채)_B102 0401-06 - 토비스 낙산2차 견적-초안_B102 0402-012 - 안양 본백화점 리모델링 견적- 040226 제출" xfId="5373"/>
    <cellStyle name="콤_공설운동진입(가실행)_사본 - 파주 북시티(이채)_B102 0401-06 - 토비스 낙산2차 견적-초안_B102 0402-012 - 안양 본백화점 리모델링 견적- 040226 제출_테헤란로지점(06-04-25)" xfId="5374"/>
    <cellStyle name="콤_공설운동진입(가실행)_사본 - 파주 북시티(이채)_B102 0401-06 - 토비스 낙산2차 견적-초안_B102 0402-012 - 안양 본백화점 리모델링 견적- 040304 제출" xfId="5375"/>
    <cellStyle name="콤_공설운동진입(가실행)_사본 - 파주 북시티(이채)_B102 0401-06 - 토비스 낙산2차 견적-초안_B102 0402-012 - 안양 본백화점 리모델링 견적- 040304 제출_테헤란로지점(06-04-25)" xfId="5376"/>
    <cellStyle name="콤_공설운동진입(가실행)_사본 - 파주 북시티(이채)_B102 0401-06 - 토비스 낙산2차 견적-초안_B102 0402-11 - 금익월드 갈산리공장(서산) 견적- 040216 제출ok" xfId="5377"/>
    <cellStyle name="콤_공설운동진입(가실행)_사본 - 파주 북시티(이채)_B102 0401-06 - 토비스 낙산2차 견적-초안_B102 0402-11 - 금익월드 갈산리공장(서산) 견적- 040216 제출ok_테헤란로지점(06-04-25)" xfId="5378"/>
    <cellStyle name="콤_공설운동진입(가실행)_사본 - 파주 북시티(이채)_B102 0401-06 - 토비스 낙산2차 견적-초안_B102 0404-020 - Binsent H. UPS전원 견적-040424 제출 " xfId="5379"/>
    <cellStyle name="콤_공설운동진입(가실행)_사본 - 파주 북시티(이채)_B102 0401-06 - 토비스 낙산2차 견적-초안_B102 0404-020 - Binsent H. UPS전원 견적-040424 제출 _테헤란로지점(06-04-25)" xfId="5380"/>
    <cellStyle name="콤_공설운동진입(가실행)_사본 - 파주 북시티(이채)_B102 0401-06 - 토비스 낙산2차 견적-초안_B102 0404-020 - 빈센트병원2 ups" xfId="5381"/>
    <cellStyle name="콤_공설운동진입(가실행)_사본 - 파주 북시티(이채)_B102 0401-06 - 토비스 낙산2차 견적-초안_B102 0404-020 - 빈센트병원2 ups_테헤란로지점(06-04-25)" xfId="5382"/>
    <cellStyle name="콤_공설운동진입(가실행)_사본 - 파주 북시티(이채)_B102 0401-06 - 토비스 낙산2차 견적-초안_테헤란로지점(06-04-25)" xfId="5383"/>
    <cellStyle name="콤_공설운동진입(가실행)_사본 - 파주 북시티(이채)_테헤란로지점(06-04-25)" xfId="5384"/>
    <cellStyle name="콤_공설운동진입(가실행)_테헤란로지점(06-04-25)" xfId="5385"/>
    <cellStyle name="콤_공설운동진입(가실행)_파주 BOOK CITY(통보용)" xfId="5386"/>
    <cellStyle name="콤_공설운동진입(가실행)_파주 BOOK CITY(통보용)_B102 0401-06 - 토비스 낙산2차 견적-초안" xfId="5387"/>
    <cellStyle name="콤_공설운동진입(가실행)_파주 BOOK CITY(통보용)_B102 0401-06 - 토비스 낙산2차 견적-초안_B102 0402-011 - 금익월드 갈산리공장(서산) 견적- 040216 제출ok" xfId="5388"/>
    <cellStyle name="콤_공설운동진입(가실행)_파주 BOOK CITY(통보용)_B102 0401-06 - 토비스 낙산2차 견적-초안_B102 0402-011 - 금익월드 갈산리공장(서산) 견적- 040216 제출ok_테헤란로지점(06-04-25)" xfId="5389"/>
    <cellStyle name="콤_공설운동진입(가실행)_파주 BOOK CITY(통보용)_B102 0401-06 - 토비스 낙산2차 견적-초안_B102 0402-012 - 안양 본백화점 리모델링 견적- 040226 제출" xfId="5390"/>
    <cellStyle name="콤_공설운동진입(가실행)_파주 BOOK CITY(통보용)_B102 0401-06 - 토비스 낙산2차 견적-초안_B102 0402-012 - 안양 본백화점 리모델링 견적- 040226 제출_테헤란로지점(06-04-25)" xfId="5391"/>
    <cellStyle name="콤_공설운동진입(가실행)_파주 BOOK CITY(통보용)_B102 0401-06 - 토비스 낙산2차 견적-초안_B102 0402-012 - 안양 본백화점 리모델링 견적- 040304 제출" xfId="5392"/>
    <cellStyle name="콤_공설운동진입(가실행)_파주 BOOK CITY(통보용)_B102 0401-06 - 토비스 낙산2차 견적-초안_B102 0402-012 - 안양 본백화점 리모델링 견적- 040304 제출_테헤란로지점(06-04-25)" xfId="5393"/>
    <cellStyle name="콤_공설운동진입(가실행)_파주 BOOK CITY(통보용)_B102 0401-06 - 토비스 낙산2차 견적-초안_B102 0402-11 - 금익월드 갈산리공장(서산) 견적- 040216 제출ok" xfId="5394"/>
    <cellStyle name="콤_공설운동진입(가실행)_파주 BOOK CITY(통보용)_B102 0401-06 - 토비스 낙산2차 견적-초안_B102 0402-11 - 금익월드 갈산리공장(서산) 견적- 040216 제출ok_테헤란로지점(06-04-25)" xfId="5395"/>
    <cellStyle name="콤_공설운동진입(가실행)_파주 BOOK CITY(통보용)_B102 0401-06 - 토비스 낙산2차 견적-초안_B102 0404-020 - Binsent H. UPS전원 견적-040424 제출 " xfId="5396"/>
    <cellStyle name="콤_공설운동진입(가실행)_파주 BOOK CITY(통보용)_B102 0401-06 - 토비스 낙산2차 견적-초안_B102 0404-020 - Binsent H. UPS전원 견적-040424 제출 _테헤란로지점(06-04-25)" xfId="5397"/>
    <cellStyle name="콤_공설운동진입(가실행)_파주 BOOK CITY(통보용)_B102 0401-06 - 토비스 낙산2차 견적-초안_B102 0404-020 - 빈센트병원2 ups" xfId="5398"/>
    <cellStyle name="콤_공설운동진입(가실행)_파주 BOOK CITY(통보용)_B102 0401-06 - 토비스 낙산2차 견적-초안_B102 0404-020 - 빈센트병원2 ups_테헤란로지점(06-04-25)" xfId="5399"/>
    <cellStyle name="콤_공설운동진입(가실행)_파주 BOOK CITY(통보용)_B102 0401-06 - 토비스 낙산2차 견적-초안_테헤란로지점(06-04-25)" xfId="5400"/>
    <cellStyle name="콤_공설운동진입(가실행)_파주 BOOK CITY(통보용)_테헤란로지점(06-04-25)" xfId="5401"/>
    <cellStyle name="콤_공설운동진입(가실행)_파주 BOOK CITY가실행내역" xfId="5402"/>
    <cellStyle name="콤_공설운동진입(가실행)_파주 BOOK CITY가실행내역_B102 0401-06 - 토비스 낙산2차 견적-초안" xfId="5403"/>
    <cellStyle name="콤_공설운동진입(가실행)_파주 BOOK CITY가실행내역_B102 0401-06 - 토비스 낙산2차 견적-초안_B102 0402-011 - 금익월드 갈산리공장(서산) 견적- 040216 제출ok" xfId="5404"/>
    <cellStyle name="콤_공설운동진입(가실행)_파주 BOOK CITY가실행내역_B102 0401-06 - 토비스 낙산2차 견적-초안_B102 0402-011 - 금익월드 갈산리공장(서산) 견적- 040216 제출ok_테헤란로지점(06-04-25)" xfId="5405"/>
    <cellStyle name="콤_공설운동진입(가실행)_파주 BOOK CITY가실행내역_B102 0401-06 - 토비스 낙산2차 견적-초안_B102 0402-012 - 안양 본백화점 리모델링 견적- 040226 제출" xfId="5406"/>
    <cellStyle name="콤_공설운동진입(가실행)_파주 BOOK CITY가실행내역_B102 0401-06 - 토비스 낙산2차 견적-초안_B102 0402-012 - 안양 본백화점 리모델링 견적- 040226 제출_테헤란로지점(06-04-25)" xfId="5407"/>
    <cellStyle name="콤_공설운동진입(가실행)_파주 BOOK CITY가실행내역_B102 0401-06 - 토비스 낙산2차 견적-초안_B102 0402-012 - 안양 본백화점 리모델링 견적- 040304 제출" xfId="5408"/>
    <cellStyle name="콤_공설운동진입(가실행)_파주 BOOK CITY가실행내역_B102 0401-06 - 토비스 낙산2차 견적-초안_B102 0402-012 - 안양 본백화점 리모델링 견적- 040304 제출_테헤란로지점(06-04-25)" xfId="5409"/>
    <cellStyle name="콤_공설운동진입(가실행)_파주 BOOK CITY가실행내역_B102 0401-06 - 토비스 낙산2차 견적-초안_B102 0402-11 - 금익월드 갈산리공장(서산) 견적- 040216 제출ok" xfId="5410"/>
    <cellStyle name="콤_공설운동진입(가실행)_파주 BOOK CITY가실행내역_B102 0401-06 - 토비스 낙산2차 견적-초안_B102 0402-11 - 금익월드 갈산리공장(서산) 견적- 040216 제출ok_테헤란로지점(06-04-25)" xfId="5411"/>
    <cellStyle name="콤_공설운동진입(가실행)_파주 BOOK CITY가실행내역_B102 0401-06 - 토비스 낙산2차 견적-초안_B102 0404-020 - Binsent H. UPS전원 견적-040424 제출 " xfId="5412"/>
    <cellStyle name="콤_공설운동진입(가실행)_파주 BOOK CITY가실행내역_B102 0401-06 - 토비스 낙산2차 견적-초안_B102 0404-020 - Binsent H. UPS전원 견적-040424 제출 _테헤란로지점(06-04-25)" xfId="5413"/>
    <cellStyle name="콤_공설운동진입(가실행)_파주 BOOK CITY가실행내역_B102 0401-06 - 토비스 낙산2차 견적-초안_B102 0404-020 - 빈센트병원2 ups" xfId="5414"/>
    <cellStyle name="콤_공설운동진입(가실행)_파주 BOOK CITY가실행내역_B102 0401-06 - 토비스 낙산2차 견적-초안_B102 0404-020 - 빈센트병원2 ups_테헤란로지점(06-04-25)" xfId="5415"/>
    <cellStyle name="콤_공설운동진입(가실행)_파주 BOOK CITY가실행내역_B102 0401-06 - 토비스 낙산2차 견적-초안_테헤란로지점(06-04-25)" xfId="5416"/>
    <cellStyle name="콤_공설운동진입(가실행)_파주 BOOK CITY가실행내역_테헤란로지점(06-04-25)" xfId="5417"/>
    <cellStyle name="콤_공설운동진입(가실행)_파주 북시티(이채)제출" xfId="5418"/>
    <cellStyle name="콤_공설운동진입(가실행)_파주 북시티(이채)제출_B102 0401-06 - 토비스 낙산2차 견적-초안" xfId="5419"/>
    <cellStyle name="콤_공설운동진입(가실행)_파주 북시티(이채)제출_B102 0401-06 - 토비스 낙산2차 견적-초안_B102 0402-011 - 금익월드 갈산리공장(서산) 견적- 040216 제출ok" xfId="5420"/>
    <cellStyle name="콤_공설운동진입(가실행)_파주 북시티(이채)제출_B102 0401-06 - 토비스 낙산2차 견적-초안_B102 0402-011 - 금익월드 갈산리공장(서산) 견적- 040216 제출ok_테헤란로지점(06-04-25)" xfId="5421"/>
    <cellStyle name="콤_공설운동진입(가실행)_파주 북시티(이채)제출_B102 0401-06 - 토비스 낙산2차 견적-초안_B102 0402-012 - 안양 본백화점 리모델링 견적- 040226 제출" xfId="5422"/>
    <cellStyle name="콤_공설운동진입(가실행)_파주 북시티(이채)제출_B102 0401-06 - 토비스 낙산2차 견적-초안_B102 0402-012 - 안양 본백화점 리모델링 견적- 040226 제출_테헤란로지점(06-04-25)" xfId="5423"/>
    <cellStyle name="콤_공설운동진입(가실행)_파주 북시티(이채)제출_B102 0401-06 - 토비스 낙산2차 견적-초안_B102 0402-012 - 안양 본백화점 리모델링 견적- 040304 제출" xfId="5424"/>
    <cellStyle name="콤_공설운동진입(가실행)_파주 북시티(이채)제출_B102 0401-06 - 토비스 낙산2차 견적-초안_B102 0402-012 - 안양 본백화점 리모델링 견적- 040304 제출_테헤란로지점(06-04-25)" xfId="5425"/>
    <cellStyle name="콤_공설운동진입(가실행)_파주 북시티(이채)제출_B102 0401-06 - 토비스 낙산2차 견적-초안_B102 0402-11 - 금익월드 갈산리공장(서산) 견적- 040216 제출ok" xfId="5426"/>
    <cellStyle name="콤_공설운동진입(가실행)_파주 북시티(이채)제출_B102 0401-06 - 토비스 낙산2차 견적-초안_B102 0402-11 - 금익월드 갈산리공장(서산) 견적- 040216 제출ok_테헤란로지점(06-04-25)" xfId="5427"/>
    <cellStyle name="콤_공설운동진입(가실행)_파주 북시티(이채)제출_B102 0401-06 - 토비스 낙산2차 견적-초안_B102 0404-020 - Binsent H. UPS전원 견적-040424 제출 " xfId="5428"/>
    <cellStyle name="콤_공설운동진입(가실행)_파주 북시티(이채)제출_B102 0401-06 - 토비스 낙산2차 견적-초안_B102 0404-020 - Binsent H. UPS전원 견적-040424 제출 _테헤란로지점(06-04-25)" xfId="5429"/>
    <cellStyle name="콤_공설운동진입(가실행)_파주 북시티(이채)제출_B102 0401-06 - 토비스 낙산2차 견적-초안_B102 0404-020 - 빈센트병원2 ups" xfId="5430"/>
    <cellStyle name="콤_공설운동진입(가실행)_파주 북시티(이채)제출_B102 0401-06 - 토비스 낙산2차 견적-초안_B102 0404-020 - 빈센트병원2 ups_테헤란로지점(06-04-25)" xfId="5431"/>
    <cellStyle name="콤_공설운동진입(가실행)_파주 북시티(이채)제출_B102 0401-06 - 토비스 낙산2차 견적-초안_테헤란로지점(06-04-25)" xfId="5432"/>
    <cellStyle name="콤_공설운동진입(가실행)_파주 북시티(이채)제출_테헤란로지점(06-04-25)" xfId="5433"/>
    <cellStyle name="콤_공설운동진입(가실행)_파주 북시티(전체)제출(변경전)" xfId="5434"/>
    <cellStyle name="콤_공설운동진입(가실행)_파주 북시티(전체)제출(변경전)_B102 0401-06 - 토비스 낙산2차 견적-초안" xfId="5435"/>
    <cellStyle name="콤_공설운동진입(가실행)_파주 북시티(전체)제출(변경전)_B102 0401-06 - 토비스 낙산2차 견적-초안_B102 0402-011 - 금익월드 갈산리공장(서산) 견적- 040216 제출ok" xfId="5436"/>
    <cellStyle name="콤_공설운동진입(가실행)_파주 북시티(전체)제출(변경전)_B102 0401-06 - 토비스 낙산2차 견적-초안_B102 0402-011 - 금익월드 갈산리공장(서산) 견적- 040216 제출ok_테헤란로지점(06-04-25)" xfId="5437"/>
    <cellStyle name="콤_공설운동진입(가실행)_파주 북시티(전체)제출(변경전)_B102 0401-06 - 토비스 낙산2차 견적-초안_B102 0402-012 - 안양 본백화점 리모델링 견적- 040226 제출" xfId="5438"/>
    <cellStyle name="콤_공설운동진입(가실행)_파주 북시티(전체)제출(변경전)_B102 0401-06 - 토비스 낙산2차 견적-초안_B102 0402-012 - 안양 본백화점 리모델링 견적- 040226 제출_테헤란로지점(06-04-25)" xfId="5439"/>
    <cellStyle name="콤_공설운동진입(가실행)_파주 북시티(전체)제출(변경전)_B102 0401-06 - 토비스 낙산2차 견적-초안_B102 0402-012 - 안양 본백화점 리모델링 견적- 040304 제출" xfId="5440"/>
    <cellStyle name="콤_공설운동진입(가실행)_파주 북시티(전체)제출(변경전)_B102 0401-06 - 토비스 낙산2차 견적-초안_B102 0402-012 - 안양 본백화점 리모델링 견적- 040304 제출_테헤란로지점(06-04-25)" xfId="5441"/>
    <cellStyle name="콤_공설운동진입(가실행)_파주 북시티(전체)제출(변경전)_B102 0401-06 - 토비스 낙산2차 견적-초안_B102 0402-11 - 금익월드 갈산리공장(서산) 견적- 040216 제출ok" xfId="5442"/>
    <cellStyle name="콤_공설운동진입(가실행)_파주 북시티(전체)제출(변경전)_B102 0401-06 - 토비스 낙산2차 견적-초안_B102 0402-11 - 금익월드 갈산리공장(서산) 견적- 040216 제출ok_테헤란로지점(06-04-25)" xfId="5443"/>
    <cellStyle name="콤_공설운동진입(가실행)_파주 북시티(전체)제출(변경전)_B102 0401-06 - 토비스 낙산2차 견적-초안_B102 0404-020 - Binsent H. UPS전원 견적-040424 제출 " xfId="5444"/>
    <cellStyle name="콤_공설운동진입(가실행)_파주 북시티(전체)제출(변경전)_B102 0401-06 - 토비스 낙산2차 견적-초안_B102 0404-020 - Binsent H. UPS전원 견적-040424 제출 _테헤란로지점(06-04-25)" xfId="5445"/>
    <cellStyle name="콤_공설운동진입(가실행)_파주 북시티(전체)제출(변경전)_B102 0401-06 - 토비스 낙산2차 견적-초안_B102 0404-020 - 빈센트병원2 ups" xfId="5446"/>
    <cellStyle name="콤_공설운동진입(가실행)_파주 북시티(전체)제출(변경전)_B102 0401-06 - 토비스 낙산2차 견적-초안_B102 0404-020 - 빈센트병원2 ups_테헤란로지점(06-04-25)" xfId="5447"/>
    <cellStyle name="콤_공설운동진입(가실행)_파주 북시티(전체)제출(변경전)_B102 0401-06 - 토비스 낙산2차 견적-초안_테헤란로지점(06-04-25)" xfId="5448"/>
    <cellStyle name="콤_공설운동진입(가실행)_파주 북시티(전체)제출(변경전)_테헤란로지점(06-04-25)" xfId="5449"/>
    <cellStyle name="콤_사본 - 파주 북시티(이채)" xfId="5450"/>
    <cellStyle name="콤_사본 - 파주 북시티(이채)_B102 0401-06 - 토비스 낙산2차 견적-초안" xfId="5451"/>
    <cellStyle name="콤_사본 - 파주 북시티(이채)_B102 0401-06 - 토비스 낙산2차 견적-초안_B102 0402-011 - 금익월드 갈산리공장(서산) 견적- 040216 제출ok" xfId="5452"/>
    <cellStyle name="콤_사본 - 파주 북시티(이채)_B102 0401-06 - 토비스 낙산2차 견적-초안_B102 0402-011 - 금익월드 갈산리공장(서산) 견적- 040216 제출ok_테헤란로지점(06-04-25)" xfId="5453"/>
    <cellStyle name="콤_사본 - 파주 북시티(이채)_B102 0401-06 - 토비스 낙산2차 견적-초안_B102 0402-012 - 안양 본백화점 리모델링 견적- 040226 제출" xfId="5454"/>
    <cellStyle name="콤_사본 - 파주 북시티(이채)_B102 0401-06 - 토비스 낙산2차 견적-초안_B102 0402-012 - 안양 본백화점 리모델링 견적- 040226 제출_테헤란로지점(06-04-25)" xfId="5455"/>
    <cellStyle name="콤_사본 - 파주 북시티(이채)_B102 0401-06 - 토비스 낙산2차 견적-초안_B102 0402-012 - 안양 본백화점 리모델링 견적- 040304 제출" xfId="5456"/>
    <cellStyle name="콤_사본 - 파주 북시티(이채)_B102 0401-06 - 토비스 낙산2차 견적-초안_B102 0402-012 - 안양 본백화점 리모델링 견적- 040304 제출_테헤란로지점(06-04-25)" xfId="5457"/>
    <cellStyle name="콤_사본 - 파주 북시티(이채)_B102 0401-06 - 토비스 낙산2차 견적-초안_B102 0402-11 - 금익월드 갈산리공장(서산) 견적- 040216 제출ok" xfId="5458"/>
    <cellStyle name="콤_사본 - 파주 북시티(이채)_B102 0401-06 - 토비스 낙산2차 견적-초안_B102 0402-11 - 금익월드 갈산리공장(서산) 견적- 040216 제출ok_테헤란로지점(06-04-25)" xfId="5459"/>
    <cellStyle name="콤_사본 - 파주 북시티(이채)_B102 0401-06 - 토비스 낙산2차 견적-초안_B102 0404-020 - Binsent H. UPS전원 견적-040424 제출 " xfId="5460"/>
    <cellStyle name="콤_사본 - 파주 북시티(이채)_B102 0401-06 - 토비스 낙산2차 견적-초안_B102 0404-020 - Binsent H. UPS전원 견적-040424 제출 _테헤란로지점(06-04-25)" xfId="5461"/>
    <cellStyle name="콤_사본 - 파주 북시티(이채)_B102 0401-06 - 토비스 낙산2차 견적-초안_B102 0404-020 - 빈센트병원2 ups" xfId="5462"/>
    <cellStyle name="콤_사본 - 파주 북시티(이채)_B102 0401-06 - 토비스 낙산2차 견적-초안_B102 0404-020 - 빈센트병원2 ups_테헤란로지점(06-04-25)" xfId="5463"/>
    <cellStyle name="콤_사본 - 파주 북시티(이채)_B102 0401-06 - 토비스 낙산2차 견적-초안_테헤란로지점(06-04-25)" xfId="5464"/>
    <cellStyle name="콤_사본 - 파주 북시티(이채)_테헤란로지점(06-04-25)" xfId="5465"/>
    <cellStyle name="콤_테헤란로지점(06-04-25)" xfId="5466"/>
    <cellStyle name="콤_토목내역서" xfId="5467"/>
    <cellStyle name="콤_토목내역서_B102 0401-06 - 토비스 낙산2차 견적-초안" xfId="5468"/>
    <cellStyle name="콤_토목내역서_B102 0401-06 - 토비스 낙산2차 견적-초안_B102 0402-011 - 금익월드 갈산리공장(서산) 견적- 040216 제출ok" xfId="5469"/>
    <cellStyle name="콤_토목내역서_B102 0401-06 - 토비스 낙산2차 견적-초안_B102 0402-011 - 금익월드 갈산리공장(서산) 견적- 040216 제출ok_테헤란로지점(06-04-25)" xfId="5470"/>
    <cellStyle name="콤_토목내역서_B102 0401-06 - 토비스 낙산2차 견적-초안_B102 0402-012 - 안양 본백화점 리모델링 견적- 040226 제출" xfId="5471"/>
    <cellStyle name="콤_토목내역서_B102 0401-06 - 토비스 낙산2차 견적-초안_B102 0402-012 - 안양 본백화점 리모델링 견적- 040226 제출_테헤란로지점(06-04-25)" xfId="5472"/>
    <cellStyle name="콤_토목내역서_B102 0401-06 - 토비스 낙산2차 견적-초안_B102 0402-012 - 안양 본백화점 리모델링 견적- 040304 제출" xfId="5473"/>
    <cellStyle name="콤_토목내역서_B102 0401-06 - 토비스 낙산2차 견적-초안_B102 0402-012 - 안양 본백화점 리모델링 견적- 040304 제출_테헤란로지점(06-04-25)" xfId="5474"/>
    <cellStyle name="콤_토목내역서_B102 0401-06 - 토비스 낙산2차 견적-초안_B102 0402-11 - 금익월드 갈산리공장(서산) 견적- 040216 제출ok" xfId="5475"/>
    <cellStyle name="콤_토목내역서_B102 0401-06 - 토비스 낙산2차 견적-초안_B102 0402-11 - 금익월드 갈산리공장(서산) 견적- 040216 제출ok_테헤란로지점(06-04-25)" xfId="5476"/>
    <cellStyle name="콤_토목내역서_B102 0401-06 - 토비스 낙산2차 견적-초안_B102 0404-020 - Binsent H. UPS전원 견적-040424 제출 " xfId="5477"/>
    <cellStyle name="콤_토목내역서_B102 0401-06 - 토비스 낙산2차 견적-초안_B102 0404-020 - Binsent H. UPS전원 견적-040424 제출 _테헤란로지점(06-04-25)" xfId="5478"/>
    <cellStyle name="콤_토목내역서_B102 0401-06 - 토비스 낙산2차 견적-초안_B102 0404-020 - 빈센트병원2 ups" xfId="5479"/>
    <cellStyle name="콤_토목내역서_B102 0401-06 - 토비스 낙산2차 견적-초안_B102 0404-020 - 빈센트병원2 ups_테헤란로지점(06-04-25)" xfId="5480"/>
    <cellStyle name="콤_토목내역서_B102 0401-06 - 토비스 낙산2차 견적-초안_테헤란로지점(06-04-25)" xfId="5481"/>
    <cellStyle name="콤_토목내역서_BOOKCITY(전기)" xfId="5482"/>
    <cellStyle name="콤_토목내역서_BOOKCITY(전기)_B102 0401-06 - 토비스 낙산2차 견적-초안" xfId="5483"/>
    <cellStyle name="콤_토목내역서_BOOKCITY(전기)_B102 0401-06 - 토비스 낙산2차 견적-초안_B102 0402-011 - 금익월드 갈산리공장(서산) 견적- 040216 제출ok" xfId="5484"/>
    <cellStyle name="콤_토목내역서_BOOKCITY(전기)_B102 0401-06 - 토비스 낙산2차 견적-초안_B102 0402-011 - 금익월드 갈산리공장(서산) 견적- 040216 제출ok_테헤란로지점(06-04-25)" xfId="5485"/>
    <cellStyle name="콤_토목내역서_BOOKCITY(전기)_B102 0401-06 - 토비스 낙산2차 견적-초안_B102 0402-012 - 안양 본백화점 리모델링 견적- 040226 제출" xfId="5486"/>
    <cellStyle name="콤_토목내역서_BOOKCITY(전기)_B102 0401-06 - 토비스 낙산2차 견적-초안_B102 0402-012 - 안양 본백화점 리모델링 견적- 040226 제출_테헤란로지점(06-04-25)" xfId="5487"/>
    <cellStyle name="콤_토목내역서_BOOKCITY(전기)_B102 0401-06 - 토비스 낙산2차 견적-초안_B102 0402-012 - 안양 본백화점 리모델링 견적- 040304 제출" xfId="5488"/>
    <cellStyle name="콤_토목내역서_BOOKCITY(전기)_B102 0401-06 - 토비스 낙산2차 견적-초안_B102 0402-012 - 안양 본백화점 리모델링 견적- 040304 제출_테헤란로지점(06-04-25)" xfId="5489"/>
    <cellStyle name="콤_토목내역서_BOOKCITY(전기)_B102 0401-06 - 토비스 낙산2차 견적-초안_B102 0402-11 - 금익월드 갈산리공장(서산) 견적- 040216 제출ok" xfId="5490"/>
    <cellStyle name="콤_토목내역서_BOOKCITY(전기)_B102 0401-06 - 토비스 낙산2차 견적-초안_B102 0402-11 - 금익월드 갈산리공장(서산) 견적- 040216 제출ok_테헤란로지점(06-04-25)" xfId="5491"/>
    <cellStyle name="콤_토목내역서_BOOKCITY(전기)_B102 0401-06 - 토비스 낙산2차 견적-초안_B102 0404-020 - Binsent H. UPS전원 견적-040424 제출 " xfId="5492"/>
    <cellStyle name="콤_토목내역서_BOOKCITY(전기)_B102 0401-06 - 토비스 낙산2차 견적-초안_B102 0404-020 - Binsent H. UPS전원 견적-040424 제출 _테헤란로지점(06-04-25)" xfId="5493"/>
    <cellStyle name="콤_토목내역서_BOOKCITY(전기)_B102 0401-06 - 토비스 낙산2차 견적-초안_B102 0404-020 - 빈센트병원2 ups" xfId="5494"/>
    <cellStyle name="콤_토목내역서_BOOKCITY(전기)_B102 0401-06 - 토비스 낙산2차 견적-초안_B102 0404-020 - 빈센트병원2 ups_테헤란로지점(06-04-25)" xfId="5495"/>
    <cellStyle name="콤_토목내역서_BOOKCITY(전기)_B102 0401-06 - 토비스 낙산2차 견적-초안_테헤란로지점(06-04-25)" xfId="5496"/>
    <cellStyle name="콤_토목내역서_BOOKCITY(전기)_테헤란로지점(06-04-25)" xfId="5497"/>
    <cellStyle name="콤_토목내역서_공설운동진입(가실행)" xfId="5498"/>
    <cellStyle name="콤_토목내역서_공설운동진입(가실행)_B102 0401-06 - 토비스 낙산2차 견적-초안" xfId="5499"/>
    <cellStyle name="콤_토목내역서_공설운동진입(가실행)_B102 0401-06 - 토비스 낙산2차 견적-초안_B102 0402-011 - 금익월드 갈산리공장(서산) 견적- 040216 제출ok" xfId="5500"/>
    <cellStyle name="콤_토목내역서_공설운동진입(가실행)_B102 0401-06 - 토비스 낙산2차 견적-초안_B102 0402-011 - 금익월드 갈산리공장(서산) 견적- 040216 제출ok_테헤란로지점(06-04-25)" xfId="5501"/>
    <cellStyle name="콤_토목내역서_공설운동진입(가실행)_B102 0401-06 - 토비스 낙산2차 견적-초안_B102 0402-012 - 안양 본백화점 리모델링 견적- 040226 제출" xfId="5502"/>
    <cellStyle name="콤_토목내역서_공설운동진입(가실행)_B102 0401-06 - 토비스 낙산2차 견적-초안_B102 0402-012 - 안양 본백화점 리모델링 견적- 040226 제출_테헤란로지점(06-04-25)" xfId="5503"/>
    <cellStyle name="콤_토목내역서_공설운동진입(가실행)_B102 0401-06 - 토비스 낙산2차 견적-초안_B102 0402-012 - 안양 본백화점 리모델링 견적- 040304 제출" xfId="5504"/>
    <cellStyle name="콤_토목내역서_공설운동진입(가실행)_B102 0401-06 - 토비스 낙산2차 견적-초안_B102 0402-012 - 안양 본백화점 리모델링 견적- 040304 제출_테헤란로지점(06-04-25)" xfId="5505"/>
    <cellStyle name="콤_토목내역서_공설운동진입(가실행)_B102 0401-06 - 토비스 낙산2차 견적-초안_B102 0402-11 - 금익월드 갈산리공장(서산) 견적- 040216 제출ok" xfId="5506"/>
    <cellStyle name="콤_토목내역서_공설운동진입(가실행)_B102 0401-06 - 토비스 낙산2차 견적-초안_B102 0402-11 - 금익월드 갈산리공장(서산) 견적- 040216 제출ok_테헤란로지점(06-04-25)" xfId="5507"/>
    <cellStyle name="콤_토목내역서_공설운동진입(가실행)_B102 0401-06 - 토비스 낙산2차 견적-초안_B102 0404-020 - Binsent H. UPS전원 견적-040424 제출 " xfId="5508"/>
    <cellStyle name="콤_토목내역서_공설운동진입(가실행)_B102 0401-06 - 토비스 낙산2차 견적-초안_B102 0404-020 - Binsent H. UPS전원 견적-040424 제출 _테헤란로지점(06-04-25)" xfId="5509"/>
    <cellStyle name="콤_토목내역서_공설운동진입(가실행)_B102 0401-06 - 토비스 낙산2차 견적-초안_B102 0404-020 - 빈센트병원2 ups" xfId="5510"/>
    <cellStyle name="콤_토목내역서_공설운동진입(가실행)_B102 0401-06 - 토비스 낙산2차 견적-초안_B102 0404-020 - 빈센트병원2 ups_테헤란로지점(06-04-25)" xfId="5511"/>
    <cellStyle name="콤_토목내역서_공설운동진입(가실행)_B102 0401-06 - 토비스 낙산2차 견적-초안_테헤란로지점(06-04-25)" xfId="5512"/>
    <cellStyle name="콤_토목내역서_공설운동진입(가실행)_BOOKCITY(전기)" xfId="5513"/>
    <cellStyle name="콤_토목내역서_공설운동진입(가실행)_BOOKCITY(전기)_B102 0401-06 - 토비스 낙산2차 견적-초안" xfId="5514"/>
    <cellStyle name="콤_토목내역서_공설운동진입(가실행)_BOOKCITY(전기)_B102 0401-06 - 토비스 낙산2차 견적-초안_B102 0402-011 - 금익월드 갈산리공장(서산) 견적- 040216 제출ok" xfId="5515"/>
    <cellStyle name="콤_토목내역서_공설운동진입(가실행)_BOOKCITY(전기)_B102 0401-06 - 토비스 낙산2차 견적-초안_B102 0402-011 - 금익월드 갈산리공장(서산) 견적- 040216 제출ok_테헤란로지점(06-04-25)" xfId="5516"/>
    <cellStyle name="콤_토목내역서_공설운동진입(가실행)_BOOKCITY(전기)_B102 0401-06 - 토비스 낙산2차 견적-초안_B102 0402-012 - 안양 본백화점 리모델링 견적- 040226 제출" xfId="5517"/>
    <cellStyle name="콤_토목내역서_공설운동진입(가실행)_BOOKCITY(전기)_B102 0401-06 - 토비스 낙산2차 견적-초안_B102 0402-012 - 안양 본백화점 리모델링 견적- 040226 제출_테헤란로지점(06-04-25)" xfId="5518"/>
    <cellStyle name="콤_토목내역서_공설운동진입(가실행)_BOOKCITY(전기)_B102 0401-06 - 토비스 낙산2차 견적-초안_B102 0402-012 - 안양 본백화점 리모델링 견적- 040304 제출" xfId="5519"/>
    <cellStyle name="콤_토목내역서_공설운동진입(가실행)_BOOKCITY(전기)_B102 0401-06 - 토비스 낙산2차 견적-초안_B102 0402-012 - 안양 본백화점 리모델링 견적- 040304 제출_테헤란로지점(06-04-25)" xfId="5520"/>
    <cellStyle name="콤_토목내역서_공설운동진입(가실행)_BOOKCITY(전기)_B102 0401-06 - 토비스 낙산2차 견적-초안_B102 0402-11 - 금익월드 갈산리공장(서산) 견적- 040216 제출ok" xfId="5521"/>
    <cellStyle name="콤_토목내역서_공설운동진입(가실행)_BOOKCITY(전기)_B102 0401-06 - 토비스 낙산2차 견적-초안_B102 0402-11 - 금익월드 갈산리공장(서산) 견적- 040216 제출ok_테헤란로지점(06-04-25)" xfId="5522"/>
    <cellStyle name="콤_토목내역서_공설운동진입(가실행)_BOOKCITY(전기)_B102 0401-06 - 토비스 낙산2차 견적-초안_B102 0404-020 - Binsent H. UPS전원 견적-040424 제출 " xfId="5523"/>
    <cellStyle name="콤_토목내역서_공설운동진입(가실행)_BOOKCITY(전기)_B102 0401-06 - 토비스 낙산2차 견적-초안_B102 0404-020 - Binsent H. UPS전원 견적-040424 제출 _테헤란로지점(06-04-25)" xfId="5524"/>
    <cellStyle name="콤_토목내역서_공설운동진입(가실행)_BOOKCITY(전기)_B102 0401-06 - 토비스 낙산2차 견적-초안_B102 0404-020 - 빈센트병원2 ups" xfId="5525"/>
    <cellStyle name="콤_토목내역서_공설운동진입(가실행)_BOOKCITY(전기)_B102 0401-06 - 토비스 낙산2차 견적-초안_B102 0404-020 - 빈센트병원2 ups_테헤란로지점(06-04-25)" xfId="5526"/>
    <cellStyle name="콤_토목내역서_공설운동진입(가실행)_BOOKCITY(전기)_B102 0401-06 - 토비스 낙산2차 견적-초안_테헤란로지점(06-04-25)" xfId="5527"/>
    <cellStyle name="콤_토목내역서_공설운동진입(가실행)_BOOKCITY(전기)_테헤란로지점(06-04-25)" xfId="5528"/>
    <cellStyle name="콤_토목내역서_공설운동진입(가실행)_사본 - 파주 북시티(이채)" xfId="5529"/>
    <cellStyle name="콤_토목내역서_공설운동진입(가실행)_사본 - 파주 북시티(이채)_B102 0401-06 - 토비스 낙산2차 견적-초안" xfId="5530"/>
    <cellStyle name="콤_토목내역서_공설운동진입(가실행)_사본 - 파주 북시티(이채)_B102 0401-06 - 토비스 낙산2차 견적-초안_B102 0402-011 - 금익월드 갈산리공장(서산) 견적- 040216 제출ok" xfId="5531"/>
    <cellStyle name="콤_토목내역서_공설운동진입(가실행)_사본 - 파주 북시티(이채)_B102 0401-06 - 토비스 낙산2차 견적-초안_B102 0402-011 - 금익월드 갈산리공장(서산) 견적- 040216 제출ok_테헤란로지점(06-04-25)" xfId="5532"/>
    <cellStyle name="콤_토목내역서_공설운동진입(가실행)_사본 - 파주 북시티(이채)_B102 0401-06 - 토비스 낙산2차 견적-초안_B102 0402-012 - 안양 본백화점 리모델링 견적- 040226 제출" xfId="5533"/>
    <cellStyle name="콤_토목내역서_공설운동진입(가실행)_사본 - 파주 북시티(이채)_B102 0401-06 - 토비스 낙산2차 견적-초안_B102 0402-012 - 안양 본백화점 리모델링 견적- 040226 제출_테헤란로지점(06-04-25)" xfId="5534"/>
    <cellStyle name="콤_토목내역서_공설운동진입(가실행)_사본 - 파주 북시티(이채)_B102 0401-06 - 토비스 낙산2차 견적-초안_B102 0402-012 - 안양 본백화점 리모델링 견적- 040304 제출" xfId="5535"/>
    <cellStyle name="콤_토목내역서_공설운동진입(가실행)_사본 - 파주 북시티(이채)_B102 0401-06 - 토비스 낙산2차 견적-초안_B102 0402-012 - 안양 본백화점 리모델링 견적- 040304 제출_테헤란로지점(06-04-25)" xfId="5536"/>
    <cellStyle name="콤_토목내역서_공설운동진입(가실행)_사본 - 파주 북시티(이채)_B102 0401-06 - 토비스 낙산2차 견적-초안_B102 0402-11 - 금익월드 갈산리공장(서산) 견적- 040216 제출ok" xfId="5537"/>
    <cellStyle name="콤_토목내역서_공설운동진입(가실행)_사본 - 파주 북시티(이채)_B102 0401-06 - 토비스 낙산2차 견적-초안_B102 0402-11 - 금익월드 갈산리공장(서산) 견적- 040216 제출ok_테헤란로지점(06-04-25)" xfId="5538"/>
    <cellStyle name="콤_토목내역서_공설운동진입(가실행)_사본 - 파주 북시티(이채)_B102 0401-06 - 토비스 낙산2차 견적-초안_B102 0404-020 - Binsent H. UPS전원 견적-040424 제출 " xfId="5539"/>
    <cellStyle name="콤_토목내역서_공설운동진입(가실행)_사본 - 파주 북시티(이채)_B102 0401-06 - 토비스 낙산2차 견적-초안_B102 0404-020 - Binsent H. UPS전원 견적-040424 제출 _테헤란로지점(06-04-25)" xfId="5540"/>
    <cellStyle name="콤_토목내역서_공설운동진입(가실행)_사본 - 파주 북시티(이채)_B102 0401-06 - 토비스 낙산2차 견적-초안_B102 0404-020 - 빈센트병원2 ups" xfId="5541"/>
    <cellStyle name="콤_토목내역서_공설운동진입(가실행)_사본 - 파주 북시티(이채)_B102 0401-06 - 토비스 낙산2차 견적-초안_B102 0404-020 - 빈센트병원2 ups_테헤란로지점(06-04-25)" xfId="5542"/>
    <cellStyle name="콤_토목내역서_공설운동진입(가실행)_사본 - 파주 북시티(이채)_B102 0401-06 - 토비스 낙산2차 견적-초안_테헤란로지점(06-04-25)" xfId="5543"/>
    <cellStyle name="콤_토목내역서_공설운동진입(가실행)_사본 - 파주 북시티(이채)_테헤란로지점(06-04-25)" xfId="5544"/>
    <cellStyle name="콤_토목내역서_공설운동진입(가실행)_테헤란로지점(06-04-25)" xfId="5545"/>
    <cellStyle name="콤_토목내역서_공설운동진입(가실행)_파주 BOOK CITY(통보용)" xfId="5546"/>
    <cellStyle name="콤_토목내역서_공설운동진입(가실행)_파주 BOOK CITY(통보용)_B102 0401-06 - 토비스 낙산2차 견적-초안" xfId="5547"/>
    <cellStyle name="콤_토목내역서_공설운동진입(가실행)_파주 BOOK CITY(통보용)_B102 0401-06 - 토비스 낙산2차 견적-초안_B102 0402-011 - 금익월드 갈산리공장(서산) 견적- 040216 제출ok" xfId="5548"/>
    <cellStyle name="콤_토목내역서_공설운동진입(가실행)_파주 BOOK CITY(통보용)_B102 0401-06 - 토비스 낙산2차 견적-초안_B102 0402-011 - 금익월드 갈산리공장(서산) 견적- 040216 제출ok_테헤란로지점(06-04-25)" xfId="5549"/>
    <cellStyle name="콤_토목내역서_공설운동진입(가실행)_파주 BOOK CITY(통보용)_B102 0401-06 - 토비스 낙산2차 견적-초안_B102 0402-012 - 안양 본백화점 리모델링 견적- 040226 제출" xfId="5550"/>
    <cellStyle name="콤_토목내역서_공설운동진입(가실행)_파주 BOOK CITY(통보용)_B102 0401-06 - 토비스 낙산2차 견적-초안_B102 0402-012 - 안양 본백화점 리모델링 견적- 040226 제출_테헤란로지점(06-04-25)" xfId="5551"/>
    <cellStyle name="콤_토목내역서_공설운동진입(가실행)_파주 BOOK CITY(통보용)_B102 0401-06 - 토비스 낙산2차 견적-초안_B102 0402-012 - 안양 본백화점 리모델링 견적- 040304 제출" xfId="5552"/>
    <cellStyle name="콤_토목내역서_공설운동진입(가실행)_파주 BOOK CITY(통보용)_B102 0401-06 - 토비스 낙산2차 견적-초안_B102 0402-012 - 안양 본백화점 리모델링 견적- 040304 제출_테헤란로지점(06-04-25)" xfId="5553"/>
    <cellStyle name="콤_토목내역서_공설운동진입(가실행)_파주 BOOK CITY(통보용)_B102 0401-06 - 토비스 낙산2차 견적-초안_B102 0402-11 - 금익월드 갈산리공장(서산) 견적- 040216 제출ok" xfId="5554"/>
    <cellStyle name="콤_토목내역서_공설운동진입(가실행)_파주 BOOK CITY(통보용)_B102 0401-06 - 토비스 낙산2차 견적-초안_B102 0402-11 - 금익월드 갈산리공장(서산) 견적- 040216 제출ok_테헤란로지점(06-04-25)" xfId="5555"/>
    <cellStyle name="콤_토목내역서_공설운동진입(가실행)_파주 BOOK CITY(통보용)_B102 0401-06 - 토비스 낙산2차 견적-초안_B102 0404-020 - Binsent H. UPS전원 견적-040424 제출 " xfId="5556"/>
    <cellStyle name="콤_토목내역서_공설운동진입(가실행)_파주 BOOK CITY(통보용)_B102 0401-06 - 토비스 낙산2차 견적-초안_B102 0404-020 - Binsent H. UPS전원 견적-040424 제출 _테헤란로지점(06-04-25)" xfId="5557"/>
    <cellStyle name="콤_토목내역서_공설운동진입(가실행)_파주 BOOK CITY(통보용)_B102 0401-06 - 토비스 낙산2차 견적-초안_B102 0404-020 - 빈센트병원2 ups" xfId="5558"/>
    <cellStyle name="콤_토목내역서_공설운동진입(가실행)_파주 BOOK CITY(통보용)_B102 0401-06 - 토비스 낙산2차 견적-초안_B102 0404-020 - 빈센트병원2 ups_테헤란로지점(06-04-25)" xfId="5559"/>
    <cellStyle name="콤_토목내역서_공설운동진입(가실행)_파주 BOOK CITY(통보용)_B102 0401-06 - 토비스 낙산2차 견적-초안_테헤란로지점(06-04-25)" xfId="5560"/>
    <cellStyle name="콤_토목내역서_공설운동진입(가실행)_파주 BOOK CITY(통보용)_테헤란로지점(06-04-25)" xfId="5561"/>
    <cellStyle name="콤_토목내역서_공설운동진입(가실행)_파주 BOOK CITY가실행내역" xfId="5562"/>
    <cellStyle name="콤_토목내역서_공설운동진입(가실행)_파주 BOOK CITY가실행내역_B102 0401-06 - 토비스 낙산2차 견적-초안" xfId="5563"/>
    <cellStyle name="콤_토목내역서_공설운동진입(가실행)_파주 BOOK CITY가실행내역_B102 0401-06 - 토비스 낙산2차 견적-초안_B102 0402-011 - 금익월드 갈산리공장(서산) 견적- 040216 제출ok" xfId="5564"/>
    <cellStyle name="콤_토목내역서_공설운동진입(가실행)_파주 BOOK CITY가실행내역_B102 0401-06 - 토비스 낙산2차 견적-초안_B102 0402-011 - 금익월드 갈산리공장(서산) 견적- 040216 제출ok_테헤란로지점(06-04-25)" xfId="5565"/>
    <cellStyle name="콤_토목내역서_공설운동진입(가실행)_파주 BOOK CITY가실행내역_B102 0401-06 - 토비스 낙산2차 견적-초안_B102 0402-012 - 안양 본백화점 리모델링 견적- 040226 제출" xfId="5566"/>
    <cellStyle name="콤_토목내역서_공설운동진입(가실행)_파주 BOOK CITY가실행내역_B102 0401-06 - 토비스 낙산2차 견적-초안_B102 0402-012 - 안양 본백화점 리모델링 견적- 040226 제출_테헤란로지점(06-04-25)" xfId="5567"/>
    <cellStyle name="콤_토목내역서_공설운동진입(가실행)_파주 BOOK CITY가실행내역_B102 0401-06 - 토비스 낙산2차 견적-초안_B102 0402-012 - 안양 본백화점 리모델링 견적- 040304 제출" xfId="5568"/>
    <cellStyle name="콤_토목내역서_공설운동진입(가실행)_파주 BOOK CITY가실행내역_B102 0401-06 - 토비스 낙산2차 견적-초안_B102 0402-012 - 안양 본백화점 리모델링 견적- 040304 제출_테헤란로지점(06-04-25)" xfId="5569"/>
    <cellStyle name="콤_토목내역서_공설운동진입(가실행)_파주 BOOK CITY가실행내역_B102 0401-06 - 토비스 낙산2차 견적-초안_B102 0402-11 - 금익월드 갈산리공장(서산) 견적- 040216 제출ok" xfId="5570"/>
    <cellStyle name="콤_토목내역서_공설운동진입(가실행)_파주 BOOK CITY가실행내역_B102 0401-06 - 토비스 낙산2차 견적-초안_B102 0402-11 - 금익월드 갈산리공장(서산) 견적- 040216 제출ok_테헤란로지점(06-04-25)" xfId="5571"/>
    <cellStyle name="콤_토목내역서_공설운동진입(가실행)_파주 BOOK CITY가실행내역_B102 0401-06 - 토비스 낙산2차 견적-초안_B102 0404-020 - Binsent H. UPS전원 견적-040424 제출 " xfId="5572"/>
    <cellStyle name="콤_토목내역서_공설운동진입(가실행)_파주 BOOK CITY가실행내역_B102 0401-06 - 토비스 낙산2차 견적-초안_B102 0404-020 - Binsent H. UPS전원 견적-040424 제출 _테헤란로지점(06-04-25)" xfId="5573"/>
    <cellStyle name="콤_토목내역서_공설운동진입(가실행)_파주 BOOK CITY가실행내역_B102 0401-06 - 토비스 낙산2차 견적-초안_B102 0404-020 - 빈센트병원2 ups" xfId="5574"/>
    <cellStyle name="콤_토목내역서_공설운동진입(가실행)_파주 BOOK CITY가실행내역_B102 0401-06 - 토비스 낙산2차 견적-초안_B102 0404-020 - 빈센트병원2 ups_테헤란로지점(06-04-25)" xfId="5575"/>
    <cellStyle name="콤_토목내역서_공설운동진입(가실행)_파주 BOOK CITY가실행내역_B102 0401-06 - 토비스 낙산2차 견적-초안_테헤란로지점(06-04-25)" xfId="5576"/>
    <cellStyle name="콤_토목내역서_공설운동진입(가실행)_파주 BOOK CITY가실행내역_테헤란로지점(06-04-25)" xfId="5577"/>
    <cellStyle name="콤_토목내역서_공설운동진입(가실행)_파주 북시티(이채)제출" xfId="5578"/>
    <cellStyle name="콤_토목내역서_공설운동진입(가실행)_파주 북시티(이채)제출_B102 0401-06 - 토비스 낙산2차 견적-초안" xfId="5579"/>
    <cellStyle name="콤_토목내역서_공설운동진입(가실행)_파주 북시티(이채)제출_B102 0401-06 - 토비스 낙산2차 견적-초안_B102 0402-011 - 금익월드 갈산리공장(서산) 견적- 040216 제출ok" xfId="5580"/>
    <cellStyle name="콤_토목내역서_공설운동진입(가실행)_파주 북시티(이채)제출_B102 0401-06 - 토비스 낙산2차 견적-초안_B102 0402-011 - 금익월드 갈산리공장(서산) 견적- 040216 제출ok_테헤란로지점(06-04-25)" xfId="5581"/>
    <cellStyle name="콤_토목내역서_공설운동진입(가실행)_파주 북시티(이채)제출_B102 0401-06 - 토비스 낙산2차 견적-초안_B102 0402-012 - 안양 본백화점 리모델링 견적- 040226 제출" xfId="5582"/>
    <cellStyle name="콤_토목내역서_공설운동진입(가실행)_파주 북시티(이채)제출_B102 0401-06 - 토비스 낙산2차 견적-초안_B102 0402-012 - 안양 본백화점 리모델링 견적- 040226 제출_테헤란로지점(06-04-25)" xfId="5583"/>
    <cellStyle name="콤_토목내역서_공설운동진입(가실행)_파주 북시티(이채)제출_B102 0401-06 - 토비스 낙산2차 견적-초안_B102 0402-012 - 안양 본백화점 리모델링 견적- 040304 제출" xfId="5584"/>
    <cellStyle name="콤_토목내역서_공설운동진입(가실행)_파주 북시티(이채)제출_B102 0401-06 - 토비스 낙산2차 견적-초안_B102 0402-012 - 안양 본백화점 리모델링 견적- 040304 제출_테헤란로지점(06-04-25)" xfId="5585"/>
    <cellStyle name="콤_토목내역서_공설운동진입(가실행)_파주 북시티(이채)제출_B102 0401-06 - 토비스 낙산2차 견적-초안_B102 0402-11 - 금익월드 갈산리공장(서산) 견적- 040216 제출ok" xfId="5586"/>
    <cellStyle name="콤_토목내역서_공설운동진입(가실행)_파주 북시티(이채)제출_B102 0401-06 - 토비스 낙산2차 견적-초안_B102 0402-11 - 금익월드 갈산리공장(서산) 견적- 040216 제출ok_테헤란로지점(06-04-25)" xfId="5587"/>
    <cellStyle name="콤_토목내역서_공설운동진입(가실행)_파주 북시티(이채)제출_B102 0401-06 - 토비스 낙산2차 견적-초안_B102 0404-020 - Binsent H. UPS전원 견적-040424 제출 " xfId="5588"/>
    <cellStyle name="콤_토목내역서_공설운동진입(가실행)_파주 북시티(이채)제출_B102 0401-06 - 토비스 낙산2차 견적-초안_B102 0404-020 - Binsent H. UPS전원 견적-040424 제출 _테헤란로지점(06-04-25)" xfId="5589"/>
    <cellStyle name="콤_토목내역서_공설운동진입(가실행)_파주 북시티(이채)제출_B102 0401-06 - 토비스 낙산2차 견적-초안_B102 0404-020 - 빈센트병원2 ups" xfId="5590"/>
    <cellStyle name="콤_토목내역서_공설운동진입(가실행)_파주 북시티(이채)제출_B102 0401-06 - 토비스 낙산2차 견적-초안_B102 0404-020 - 빈센트병원2 ups_테헤란로지점(06-04-25)" xfId="5591"/>
    <cellStyle name="콤_토목내역서_공설운동진입(가실행)_파주 북시티(이채)제출_B102 0401-06 - 토비스 낙산2차 견적-초안_테헤란로지점(06-04-25)" xfId="5592"/>
    <cellStyle name="콤_토목내역서_공설운동진입(가실행)_파주 북시티(이채)제출_테헤란로지점(06-04-25)" xfId="5593"/>
    <cellStyle name="콤_토목내역서_공설운동진입(가실행)_파주 북시티(전체)제출(변경전)" xfId="5594"/>
    <cellStyle name="콤_토목내역서_공설운동진입(가실행)_파주 북시티(전체)제출(변경전)_B102 0401-06 - 토비스 낙산2차 견적-초안" xfId="5595"/>
    <cellStyle name="콤_토목내역서_공설운동진입(가실행)_파주 북시티(전체)제출(변경전)_B102 0401-06 - 토비스 낙산2차 견적-초안_B102 0402-011 - 금익월드 갈산리공장(서산) 견적- 040216 제출ok" xfId="5596"/>
    <cellStyle name="콤_토목내역서_공설운동진입(가실행)_파주 북시티(전체)제출(변경전)_B102 0401-06 - 토비스 낙산2차 견적-초안_B102 0402-011 - 금익월드 갈산리공장(서산) 견적- 040216 제출ok_테헤란로지점(06-04-25)" xfId="5597"/>
    <cellStyle name="콤_토목내역서_공설운동진입(가실행)_파주 북시티(전체)제출(변경전)_B102 0401-06 - 토비스 낙산2차 견적-초안_B102 0402-012 - 안양 본백화점 리모델링 견적- 040226 제출" xfId="5598"/>
    <cellStyle name="콤_토목내역서_공설운동진입(가실행)_파주 북시티(전체)제출(변경전)_B102 0401-06 - 토비스 낙산2차 견적-초안_B102 0402-012 - 안양 본백화점 리모델링 견적- 040226 제출_테헤란로지점(06-04-25)" xfId="5599"/>
    <cellStyle name="콤_토목내역서_공설운동진입(가실행)_파주 북시티(전체)제출(변경전)_B102 0401-06 - 토비스 낙산2차 견적-초안_B102 0402-012 - 안양 본백화점 리모델링 견적- 040304 제출" xfId="5600"/>
    <cellStyle name="콤_토목내역서_공설운동진입(가실행)_파주 북시티(전체)제출(변경전)_B102 0401-06 - 토비스 낙산2차 견적-초안_B102 0402-012 - 안양 본백화점 리모델링 견적- 040304 제출_테헤란로지점(06-04-25)" xfId="5601"/>
    <cellStyle name="콤_토목내역서_공설운동진입(가실행)_파주 북시티(전체)제출(변경전)_B102 0401-06 - 토비스 낙산2차 견적-초안_B102 0402-11 - 금익월드 갈산리공장(서산) 견적- 040216 제출ok" xfId="5602"/>
    <cellStyle name="콤_토목내역서_공설운동진입(가실행)_파주 북시티(전체)제출(변경전)_B102 0401-06 - 토비스 낙산2차 견적-초안_B102 0402-11 - 금익월드 갈산리공장(서산) 견적- 040216 제출ok_테헤란로지점(06-04-25)" xfId="5603"/>
    <cellStyle name="콤_토목내역서_공설운동진입(가실행)_파주 북시티(전체)제출(변경전)_B102 0401-06 - 토비스 낙산2차 견적-초안_B102 0404-020 - Binsent H. UPS전원 견적-040424 제출 " xfId="5604"/>
    <cellStyle name="콤_토목내역서_공설운동진입(가실행)_파주 북시티(전체)제출(변경전)_B102 0401-06 - 토비스 낙산2차 견적-초안_B102 0404-020 - Binsent H. UPS전원 견적-040424 제출 _테헤란로지점(06-04-25)" xfId="5605"/>
    <cellStyle name="콤_토목내역서_공설운동진입(가실행)_파주 북시티(전체)제출(변경전)_B102 0401-06 - 토비스 낙산2차 견적-초안_B102 0404-020 - 빈센트병원2 ups" xfId="5606"/>
    <cellStyle name="콤_토목내역서_공설운동진입(가실행)_파주 북시티(전체)제출(변경전)_B102 0401-06 - 토비스 낙산2차 견적-초안_B102 0404-020 - 빈센트병원2 ups_테헤란로지점(06-04-25)" xfId="5607"/>
    <cellStyle name="콤_토목내역서_공설운동진입(가실행)_파주 북시티(전체)제출(변경전)_B102 0401-06 - 토비스 낙산2차 견적-초안_테헤란로지점(06-04-25)" xfId="5608"/>
    <cellStyle name="콤_토목내역서_공설운동진입(가실행)_파주 북시티(전체)제출(변경전)_테헤란로지점(06-04-25)" xfId="5609"/>
    <cellStyle name="콤_토목내역서_사본 - 파주 북시티(이채)" xfId="5610"/>
    <cellStyle name="콤_토목내역서_사본 - 파주 북시티(이채)_B102 0401-06 - 토비스 낙산2차 견적-초안" xfId="5611"/>
    <cellStyle name="콤_토목내역서_사본 - 파주 북시티(이채)_B102 0401-06 - 토비스 낙산2차 견적-초안_B102 0402-011 - 금익월드 갈산리공장(서산) 견적- 040216 제출ok" xfId="5612"/>
    <cellStyle name="콤_토목내역서_사본 - 파주 북시티(이채)_B102 0401-06 - 토비스 낙산2차 견적-초안_B102 0402-011 - 금익월드 갈산리공장(서산) 견적- 040216 제출ok_테헤란로지점(06-04-25)" xfId="5613"/>
    <cellStyle name="콤_토목내역서_사본 - 파주 북시티(이채)_B102 0401-06 - 토비스 낙산2차 견적-초안_B102 0402-012 - 안양 본백화점 리모델링 견적- 040226 제출" xfId="5614"/>
    <cellStyle name="콤_토목내역서_사본 - 파주 북시티(이채)_B102 0401-06 - 토비스 낙산2차 견적-초안_B102 0402-012 - 안양 본백화점 리모델링 견적- 040226 제출_테헤란로지점(06-04-25)" xfId="5615"/>
    <cellStyle name="콤_토목내역서_사본 - 파주 북시티(이채)_B102 0401-06 - 토비스 낙산2차 견적-초안_B102 0402-012 - 안양 본백화점 리모델링 견적- 040304 제출" xfId="5616"/>
    <cellStyle name="콤_토목내역서_사본 - 파주 북시티(이채)_B102 0401-06 - 토비스 낙산2차 견적-초안_B102 0402-012 - 안양 본백화점 리모델링 견적- 040304 제출_테헤란로지점(06-04-25)" xfId="5617"/>
    <cellStyle name="콤_토목내역서_사본 - 파주 북시티(이채)_B102 0401-06 - 토비스 낙산2차 견적-초안_B102 0402-11 - 금익월드 갈산리공장(서산) 견적- 040216 제출ok" xfId="5618"/>
    <cellStyle name="콤_토목내역서_사본 - 파주 북시티(이채)_B102 0401-06 - 토비스 낙산2차 견적-초안_B102 0402-11 - 금익월드 갈산리공장(서산) 견적- 040216 제출ok_테헤란로지점(06-04-25)" xfId="5619"/>
    <cellStyle name="콤_토목내역서_사본 - 파주 북시티(이채)_B102 0401-06 - 토비스 낙산2차 견적-초안_B102 0404-020 - Binsent H. UPS전원 견적-040424 제출 " xfId="5620"/>
    <cellStyle name="콤_토목내역서_사본 - 파주 북시티(이채)_B102 0401-06 - 토비스 낙산2차 견적-초안_B102 0404-020 - Binsent H. UPS전원 견적-040424 제출 _테헤란로지점(06-04-25)" xfId="5621"/>
    <cellStyle name="콤_토목내역서_사본 - 파주 북시티(이채)_B102 0401-06 - 토비스 낙산2차 견적-초안_B102 0404-020 - 빈센트병원2 ups" xfId="5622"/>
    <cellStyle name="콤_토목내역서_사본 - 파주 북시티(이채)_B102 0401-06 - 토비스 낙산2차 견적-초안_B102 0404-020 - 빈센트병원2 ups_테헤란로지점(06-04-25)" xfId="5623"/>
    <cellStyle name="콤_토목내역서_사본 - 파주 북시티(이채)_B102 0401-06 - 토비스 낙산2차 견적-초안_테헤란로지점(06-04-25)" xfId="5624"/>
    <cellStyle name="콤_토목내역서_사본 - 파주 북시티(이채)_테헤란로지점(06-04-25)" xfId="5625"/>
    <cellStyle name="콤_토목내역서_테헤란로지점(06-04-25)" xfId="5626"/>
    <cellStyle name="콤_토목내역서_파주 BOOK CITY(통보용)" xfId="5627"/>
    <cellStyle name="콤_토목내역서_파주 BOOK CITY(통보용)_B102 0401-06 - 토비스 낙산2차 견적-초안" xfId="5628"/>
    <cellStyle name="콤_토목내역서_파주 BOOK CITY(통보용)_B102 0401-06 - 토비스 낙산2차 견적-초안_B102 0402-011 - 금익월드 갈산리공장(서산) 견적- 040216 제출ok" xfId="5629"/>
    <cellStyle name="콤_토목내역서_파주 BOOK CITY(통보용)_B102 0401-06 - 토비스 낙산2차 견적-초안_B102 0402-011 - 금익월드 갈산리공장(서산) 견적- 040216 제출ok_테헤란로지점(06-04-25)" xfId="5630"/>
    <cellStyle name="콤_토목내역서_파주 BOOK CITY(통보용)_B102 0401-06 - 토비스 낙산2차 견적-초안_B102 0402-012 - 안양 본백화점 리모델링 견적- 040226 제출" xfId="5631"/>
    <cellStyle name="콤_토목내역서_파주 BOOK CITY(통보용)_B102 0401-06 - 토비스 낙산2차 견적-초안_B102 0402-012 - 안양 본백화점 리모델링 견적- 040226 제출_테헤란로지점(06-04-25)" xfId="5632"/>
    <cellStyle name="콤_토목내역서_파주 BOOK CITY(통보용)_B102 0401-06 - 토비스 낙산2차 견적-초안_B102 0402-012 - 안양 본백화점 리모델링 견적- 040304 제출" xfId="5633"/>
    <cellStyle name="콤_토목내역서_파주 BOOK CITY(통보용)_B102 0401-06 - 토비스 낙산2차 견적-초안_B102 0402-012 - 안양 본백화점 리모델링 견적- 040304 제출_테헤란로지점(06-04-25)" xfId="5634"/>
    <cellStyle name="콤_토목내역서_파주 BOOK CITY(통보용)_B102 0401-06 - 토비스 낙산2차 견적-초안_B102 0402-11 - 금익월드 갈산리공장(서산) 견적- 040216 제출ok" xfId="5635"/>
    <cellStyle name="콤_토목내역서_파주 BOOK CITY(통보용)_B102 0401-06 - 토비스 낙산2차 견적-초안_B102 0402-11 - 금익월드 갈산리공장(서산) 견적- 040216 제출ok_테헤란로지점(06-04-25)" xfId="5636"/>
    <cellStyle name="콤_토목내역서_파주 BOOK CITY(통보용)_B102 0401-06 - 토비스 낙산2차 견적-초안_B102 0404-020 - Binsent H. UPS전원 견적-040424 제출 " xfId="5637"/>
    <cellStyle name="콤_토목내역서_파주 BOOK CITY(통보용)_B102 0401-06 - 토비스 낙산2차 견적-초안_B102 0404-020 - Binsent H. UPS전원 견적-040424 제출 _테헤란로지점(06-04-25)" xfId="5638"/>
    <cellStyle name="콤_토목내역서_파주 BOOK CITY(통보용)_B102 0401-06 - 토비스 낙산2차 견적-초안_B102 0404-020 - 빈센트병원2 ups" xfId="5639"/>
    <cellStyle name="콤_토목내역서_파주 BOOK CITY(통보용)_B102 0401-06 - 토비스 낙산2차 견적-초안_B102 0404-020 - 빈센트병원2 ups_테헤란로지점(06-04-25)" xfId="5640"/>
    <cellStyle name="콤_토목내역서_파주 BOOK CITY(통보용)_B102 0401-06 - 토비스 낙산2차 견적-초안_테헤란로지점(06-04-25)" xfId="5641"/>
    <cellStyle name="콤_토목내역서_파주 BOOK CITY(통보용)_테헤란로지점(06-04-25)" xfId="5642"/>
    <cellStyle name="콤_토목내역서_파주 BOOK CITY가실행내역" xfId="5643"/>
    <cellStyle name="콤_토목내역서_파주 BOOK CITY가실행내역_B102 0401-06 - 토비스 낙산2차 견적-초안" xfId="5644"/>
    <cellStyle name="콤_토목내역서_파주 BOOK CITY가실행내역_B102 0401-06 - 토비스 낙산2차 견적-초안_B102 0402-011 - 금익월드 갈산리공장(서산) 견적- 040216 제출ok" xfId="5645"/>
    <cellStyle name="콤_토목내역서_파주 BOOK CITY가실행내역_B102 0401-06 - 토비스 낙산2차 견적-초안_B102 0402-011 - 금익월드 갈산리공장(서산) 견적- 040216 제출ok_테헤란로지점(06-04-25)" xfId="5646"/>
    <cellStyle name="콤_토목내역서_파주 BOOK CITY가실행내역_B102 0401-06 - 토비스 낙산2차 견적-초안_B102 0402-012 - 안양 본백화점 리모델링 견적- 040226 제출" xfId="5647"/>
    <cellStyle name="콤_토목내역서_파주 BOOK CITY가실행내역_B102 0401-06 - 토비스 낙산2차 견적-초안_B102 0402-012 - 안양 본백화점 리모델링 견적- 040226 제출_테헤란로지점(06-04-25)" xfId="5648"/>
    <cellStyle name="콤_토목내역서_파주 BOOK CITY가실행내역_B102 0401-06 - 토비스 낙산2차 견적-초안_B102 0402-012 - 안양 본백화점 리모델링 견적- 040304 제출" xfId="5649"/>
    <cellStyle name="콤_토목내역서_파주 BOOK CITY가실행내역_B102 0401-06 - 토비스 낙산2차 견적-초안_B102 0402-012 - 안양 본백화점 리모델링 견적- 040304 제출_테헤란로지점(06-04-25)" xfId="5650"/>
    <cellStyle name="콤_토목내역서_파주 BOOK CITY가실행내역_B102 0401-06 - 토비스 낙산2차 견적-초안_B102 0402-11 - 금익월드 갈산리공장(서산) 견적- 040216 제출ok" xfId="5651"/>
    <cellStyle name="콤_토목내역서_파주 BOOK CITY가실행내역_B102 0401-06 - 토비스 낙산2차 견적-초안_B102 0402-11 - 금익월드 갈산리공장(서산) 견적- 040216 제출ok_테헤란로지점(06-04-25)" xfId="5652"/>
    <cellStyle name="콤_토목내역서_파주 BOOK CITY가실행내역_B102 0401-06 - 토비스 낙산2차 견적-초안_B102 0404-020 - Binsent H. UPS전원 견적-040424 제출 " xfId="5653"/>
    <cellStyle name="콤_토목내역서_파주 BOOK CITY가실행내역_B102 0401-06 - 토비스 낙산2차 견적-초안_B102 0404-020 - Binsent H. UPS전원 견적-040424 제출 _테헤란로지점(06-04-25)" xfId="5654"/>
    <cellStyle name="콤_토목내역서_파주 BOOK CITY가실행내역_B102 0401-06 - 토비스 낙산2차 견적-초안_B102 0404-020 - 빈센트병원2 ups" xfId="5655"/>
    <cellStyle name="콤_토목내역서_파주 BOOK CITY가실행내역_B102 0401-06 - 토비스 낙산2차 견적-초안_B102 0404-020 - 빈센트병원2 ups_테헤란로지점(06-04-25)" xfId="5656"/>
    <cellStyle name="콤_토목내역서_파주 BOOK CITY가실행내역_B102 0401-06 - 토비스 낙산2차 견적-초안_테헤란로지점(06-04-25)" xfId="5657"/>
    <cellStyle name="콤_토목내역서_파주 BOOK CITY가실행내역_테헤란로지점(06-04-25)" xfId="5658"/>
    <cellStyle name="콤_토목내역서_파주 북시티(이채)제출" xfId="5659"/>
    <cellStyle name="콤_토목내역서_파주 북시티(이채)제출_B102 0401-06 - 토비스 낙산2차 견적-초안" xfId="5660"/>
    <cellStyle name="콤_토목내역서_파주 북시티(이채)제출_B102 0401-06 - 토비스 낙산2차 견적-초안_B102 0402-011 - 금익월드 갈산리공장(서산) 견적- 040216 제출ok" xfId="5661"/>
    <cellStyle name="콤_토목내역서_파주 북시티(이채)제출_B102 0401-06 - 토비스 낙산2차 견적-초안_B102 0402-011 - 금익월드 갈산리공장(서산) 견적- 040216 제출ok_테헤란로지점(06-04-25)" xfId="5662"/>
    <cellStyle name="콤_토목내역서_파주 북시티(이채)제출_B102 0401-06 - 토비스 낙산2차 견적-초안_B102 0402-012 - 안양 본백화점 리모델링 견적- 040226 제출" xfId="5663"/>
    <cellStyle name="콤_토목내역서_파주 북시티(이채)제출_B102 0401-06 - 토비스 낙산2차 견적-초안_B102 0402-012 - 안양 본백화점 리모델링 견적- 040226 제출_테헤란로지점(06-04-25)" xfId="5664"/>
    <cellStyle name="콤_토목내역서_파주 북시티(이채)제출_B102 0401-06 - 토비스 낙산2차 견적-초안_B102 0402-012 - 안양 본백화점 리모델링 견적- 040304 제출" xfId="5665"/>
    <cellStyle name="콤_토목내역서_파주 북시티(이채)제출_B102 0401-06 - 토비스 낙산2차 견적-초안_B102 0402-012 - 안양 본백화점 리모델링 견적- 040304 제출_테헤란로지점(06-04-25)" xfId="5666"/>
    <cellStyle name="콤_토목내역서_파주 북시티(이채)제출_B102 0401-06 - 토비스 낙산2차 견적-초안_B102 0402-11 - 금익월드 갈산리공장(서산) 견적- 040216 제출ok" xfId="5667"/>
    <cellStyle name="콤_토목내역서_파주 북시티(이채)제출_B102 0401-06 - 토비스 낙산2차 견적-초안_B102 0402-11 - 금익월드 갈산리공장(서산) 견적- 040216 제출ok_테헤란로지점(06-04-25)" xfId="5668"/>
    <cellStyle name="콤_토목내역서_파주 북시티(이채)제출_B102 0401-06 - 토비스 낙산2차 견적-초안_B102 0404-020 - Binsent H. UPS전원 견적-040424 제출 " xfId="5669"/>
    <cellStyle name="콤_토목내역서_파주 북시티(이채)제출_B102 0401-06 - 토비스 낙산2차 견적-초안_B102 0404-020 - Binsent H. UPS전원 견적-040424 제출 _테헤란로지점(06-04-25)" xfId="5670"/>
    <cellStyle name="콤_토목내역서_파주 북시티(이채)제출_B102 0401-06 - 토비스 낙산2차 견적-초안_B102 0404-020 - 빈센트병원2 ups" xfId="5671"/>
    <cellStyle name="콤_토목내역서_파주 북시티(이채)제출_B102 0401-06 - 토비스 낙산2차 견적-초안_B102 0404-020 - 빈센트병원2 ups_테헤란로지점(06-04-25)" xfId="5672"/>
    <cellStyle name="콤_토목내역서_파주 북시티(이채)제출_B102 0401-06 - 토비스 낙산2차 견적-초안_테헤란로지점(06-04-25)" xfId="5673"/>
    <cellStyle name="콤_토목내역서_파주 북시티(이채)제출_테헤란로지점(06-04-25)" xfId="5674"/>
    <cellStyle name="콤_토목내역서_파주 북시티(전체)제출(변경전)" xfId="5675"/>
    <cellStyle name="콤_토목내역서_파주 북시티(전체)제출(변경전)_B102 0401-06 - 토비스 낙산2차 견적-초안" xfId="5676"/>
    <cellStyle name="콤_토목내역서_파주 북시티(전체)제출(변경전)_B102 0401-06 - 토비스 낙산2차 견적-초안_B102 0402-011 - 금익월드 갈산리공장(서산) 견적- 040216 제출ok" xfId="5677"/>
    <cellStyle name="콤_토목내역서_파주 북시티(전체)제출(변경전)_B102 0401-06 - 토비스 낙산2차 견적-초안_B102 0402-011 - 금익월드 갈산리공장(서산) 견적- 040216 제출ok_테헤란로지점(06-04-25)" xfId="5678"/>
    <cellStyle name="콤_토목내역서_파주 북시티(전체)제출(변경전)_B102 0401-06 - 토비스 낙산2차 견적-초안_B102 0402-012 - 안양 본백화점 리모델링 견적- 040226 제출" xfId="5679"/>
    <cellStyle name="콤_토목내역서_파주 북시티(전체)제출(변경전)_B102 0401-06 - 토비스 낙산2차 견적-초안_B102 0402-012 - 안양 본백화점 리모델링 견적- 040226 제출_테헤란로지점(06-04-25)" xfId="5680"/>
    <cellStyle name="콤_토목내역서_파주 북시티(전체)제출(변경전)_B102 0401-06 - 토비스 낙산2차 견적-초안_B102 0402-012 - 안양 본백화점 리모델링 견적- 040304 제출" xfId="5681"/>
    <cellStyle name="콤_토목내역서_파주 북시티(전체)제출(변경전)_B102 0401-06 - 토비스 낙산2차 견적-초안_B102 0402-012 - 안양 본백화점 리모델링 견적- 040304 제출_테헤란로지점(06-04-25)" xfId="5682"/>
    <cellStyle name="콤_토목내역서_파주 북시티(전체)제출(변경전)_B102 0401-06 - 토비스 낙산2차 견적-초안_B102 0402-11 - 금익월드 갈산리공장(서산) 견적- 040216 제출ok" xfId="5683"/>
    <cellStyle name="콤_토목내역서_파주 북시티(전체)제출(변경전)_B102 0401-06 - 토비스 낙산2차 견적-초안_B102 0402-11 - 금익월드 갈산리공장(서산) 견적- 040216 제출ok_테헤란로지점(06-04-25)" xfId="5684"/>
    <cellStyle name="콤_토목내역서_파주 북시티(전체)제출(변경전)_B102 0401-06 - 토비스 낙산2차 견적-초안_B102 0404-020 - Binsent H. UPS전원 견적-040424 제출 " xfId="5685"/>
    <cellStyle name="콤_토목내역서_파주 북시티(전체)제출(변경전)_B102 0401-06 - 토비스 낙산2차 견적-초안_B102 0404-020 - Binsent H. UPS전원 견적-040424 제출 _테헤란로지점(06-04-25)" xfId="5686"/>
    <cellStyle name="콤_토목내역서_파주 북시티(전체)제출(변경전)_B102 0401-06 - 토비스 낙산2차 견적-초안_B102 0404-020 - 빈센트병원2 ups" xfId="5687"/>
    <cellStyle name="콤_토목내역서_파주 북시티(전체)제출(변경전)_B102 0401-06 - 토비스 낙산2차 견적-초안_B102 0404-020 - 빈센트병원2 ups_테헤란로지점(06-04-25)" xfId="5688"/>
    <cellStyle name="콤_토목내역서_파주 북시티(전체)제출(변경전)_B102 0401-06 - 토비스 낙산2차 견적-초안_테헤란로지점(06-04-25)" xfId="5689"/>
    <cellStyle name="콤_토목내역서_파주 북시티(전체)제출(변경전)_테헤란로지점(06-04-25)" xfId="5690"/>
    <cellStyle name="콤_파주 BOOK CITY(통보용)" xfId="5691"/>
    <cellStyle name="콤_파주 BOOK CITY(통보용)_B102 0401-06 - 토비스 낙산2차 견적-초안" xfId="5692"/>
    <cellStyle name="콤_파주 BOOK CITY(통보용)_B102 0401-06 - 토비스 낙산2차 견적-초안_B102 0402-011 - 금익월드 갈산리공장(서산) 견적- 040216 제출ok" xfId="5693"/>
    <cellStyle name="콤_파주 BOOK CITY(통보용)_B102 0401-06 - 토비스 낙산2차 견적-초안_B102 0402-011 - 금익월드 갈산리공장(서산) 견적- 040216 제출ok_테헤란로지점(06-04-25)" xfId="5694"/>
    <cellStyle name="콤_파주 BOOK CITY(통보용)_B102 0401-06 - 토비스 낙산2차 견적-초안_B102 0402-012 - 안양 본백화점 리모델링 견적- 040226 제출" xfId="5695"/>
    <cellStyle name="콤_파주 BOOK CITY(통보용)_B102 0401-06 - 토비스 낙산2차 견적-초안_B102 0402-012 - 안양 본백화점 리모델링 견적- 040226 제출_테헤란로지점(06-04-25)" xfId="5696"/>
    <cellStyle name="콤_파주 BOOK CITY(통보용)_B102 0401-06 - 토비스 낙산2차 견적-초안_B102 0402-012 - 안양 본백화점 리모델링 견적- 040304 제출" xfId="5697"/>
    <cellStyle name="콤_파주 BOOK CITY(통보용)_B102 0401-06 - 토비스 낙산2차 견적-초안_B102 0402-012 - 안양 본백화점 리모델링 견적- 040304 제출_테헤란로지점(06-04-25)" xfId="5698"/>
    <cellStyle name="콤_파주 BOOK CITY(통보용)_B102 0401-06 - 토비스 낙산2차 견적-초안_B102 0402-11 - 금익월드 갈산리공장(서산) 견적- 040216 제출ok" xfId="5699"/>
    <cellStyle name="콤_파주 BOOK CITY(통보용)_B102 0401-06 - 토비스 낙산2차 견적-초안_B102 0402-11 - 금익월드 갈산리공장(서산) 견적- 040216 제출ok_테헤란로지점(06-04-25)" xfId="5700"/>
    <cellStyle name="콤_파주 BOOK CITY(통보용)_B102 0401-06 - 토비스 낙산2차 견적-초안_B102 0404-020 - Binsent H. UPS전원 견적-040424 제출 " xfId="5701"/>
    <cellStyle name="콤_파주 BOOK CITY(통보용)_B102 0401-06 - 토비스 낙산2차 견적-초안_B102 0404-020 - Binsent H. UPS전원 견적-040424 제출 _테헤란로지점(06-04-25)" xfId="5702"/>
    <cellStyle name="콤_파주 BOOK CITY(통보용)_B102 0401-06 - 토비스 낙산2차 견적-초안_B102 0404-020 - 빈센트병원2 ups" xfId="5703"/>
    <cellStyle name="콤_파주 BOOK CITY(통보용)_B102 0401-06 - 토비스 낙산2차 견적-초안_B102 0404-020 - 빈센트병원2 ups_테헤란로지점(06-04-25)" xfId="5704"/>
    <cellStyle name="콤_파주 BOOK CITY(통보용)_B102 0401-06 - 토비스 낙산2차 견적-초안_테헤란로지점(06-04-25)" xfId="5705"/>
    <cellStyle name="콤_파주 BOOK CITY(통보용)_테헤란로지점(06-04-25)" xfId="5706"/>
    <cellStyle name="콤_파주 BOOK CITY가실행내역" xfId="5707"/>
    <cellStyle name="콤_파주 BOOK CITY가실행내역_B102 0401-06 - 토비스 낙산2차 견적-초안" xfId="5708"/>
    <cellStyle name="콤_파주 BOOK CITY가실행내역_B102 0401-06 - 토비스 낙산2차 견적-초안_B102 0402-011 - 금익월드 갈산리공장(서산) 견적- 040216 제출ok" xfId="5709"/>
    <cellStyle name="콤_파주 BOOK CITY가실행내역_B102 0401-06 - 토비스 낙산2차 견적-초안_B102 0402-011 - 금익월드 갈산리공장(서산) 견적- 040216 제출ok_테헤란로지점(06-04-25)" xfId="5710"/>
    <cellStyle name="콤_파주 BOOK CITY가실행내역_B102 0401-06 - 토비스 낙산2차 견적-초안_B102 0402-012 - 안양 본백화점 리모델링 견적- 040226 제출" xfId="5711"/>
    <cellStyle name="콤_파주 BOOK CITY가실행내역_B102 0401-06 - 토비스 낙산2차 견적-초안_B102 0402-012 - 안양 본백화점 리모델링 견적- 040226 제출_테헤란로지점(06-04-25)" xfId="5712"/>
    <cellStyle name="콤_파주 BOOK CITY가실행내역_B102 0401-06 - 토비스 낙산2차 견적-초안_B102 0402-012 - 안양 본백화점 리모델링 견적- 040304 제출" xfId="5713"/>
    <cellStyle name="콤_파주 BOOK CITY가실행내역_B102 0401-06 - 토비스 낙산2차 견적-초안_B102 0402-012 - 안양 본백화점 리모델링 견적- 040304 제출_테헤란로지점(06-04-25)" xfId="5714"/>
    <cellStyle name="콤_파주 BOOK CITY가실행내역_B102 0401-06 - 토비스 낙산2차 견적-초안_B102 0402-11 - 금익월드 갈산리공장(서산) 견적- 040216 제출ok" xfId="5715"/>
    <cellStyle name="콤_파주 BOOK CITY가실행내역_B102 0401-06 - 토비스 낙산2차 견적-초안_B102 0402-11 - 금익월드 갈산리공장(서산) 견적- 040216 제출ok_테헤란로지점(06-04-25)" xfId="5716"/>
    <cellStyle name="콤_파주 BOOK CITY가실행내역_B102 0401-06 - 토비스 낙산2차 견적-초안_B102 0404-020 - Binsent H. UPS전원 견적-040424 제출 " xfId="5717"/>
    <cellStyle name="콤_파주 BOOK CITY가실행내역_B102 0401-06 - 토비스 낙산2차 견적-초안_B102 0404-020 - Binsent H. UPS전원 견적-040424 제출 _테헤란로지점(06-04-25)" xfId="5718"/>
    <cellStyle name="콤_파주 BOOK CITY가실행내역_B102 0401-06 - 토비스 낙산2차 견적-초안_B102 0404-020 - 빈센트병원2 ups" xfId="5719"/>
    <cellStyle name="콤_파주 BOOK CITY가실행내역_B102 0401-06 - 토비스 낙산2차 견적-초안_B102 0404-020 - 빈센트병원2 ups_테헤란로지점(06-04-25)" xfId="5720"/>
    <cellStyle name="콤_파주 BOOK CITY가실행내역_B102 0401-06 - 토비스 낙산2차 견적-초안_테헤란로지점(06-04-25)" xfId="5721"/>
    <cellStyle name="콤_파주 BOOK CITY가실행내역_테헤란로지점(06-04-25)" xfId="5722"/>
    <cellStyle name="콤_파주 북시티(이채)제출" xfId="5723"/>
    <cellStyle name="콤_파주 북시티(이채)제출_B102 0401-06 - 토비스 낙산2차 견적-초안" xfId="5724"/>
    <cellStyle name="콤_파주 북시티(이채)제출_B102 0401-06 - 토비스 낙산2차 견적-초안_B102 0402-011 - 금익월드 갈산리공장(서산) 견적- 040216 제출ok" xfId="5725"/>
    <cellStyle name="콤_파주 북시티(이채)제출_B102 0401-06 - 토비스 낙산2차 견적-초안_B102 0402-011 - 금익월드 갈산리공장(서산) 견적- 040216 제출ok_테헤란로지점(06-04-25)" xfId="5726"/>
    <cellStyle name="콤_파주 북시티(이채)제출_B102 0401-06 - 토비스 낙산2차 견적-초안_B102 0402-012 - 안양 본백화점 리모델링 견적- 040226 제출" xfId="5727"/>
    <cellStyle name="콤_파주 북시티(이채)제출_B102 0401-06 - 토비스 낙산2차 견적-초안_B102 0402-012 - 안양 본백화점 리모델링 견적- 040226 제출_테헤란로지점(06-04-25)" xfId="5728"/>
    <cellStyle name="콤_파주 북시티(이채)제출_B102 0401-06 - 토비스 낙산2차 견적-초안_B102 0402-012 - 안양 본백화점 리모델링 견적- 040304 제출" xfId="5729"/>
    <cellStyle name="콤_파주 북시티(이채)제출_B102 0401-06 - 토비스 낙산2차 견적-초안_B102 0402-012 - 안양 본백화점 리모델링 견적- 040304 제출_테헤란로지점(06-04-25)" xfId="5730"/>
    <cellStyle name="콤_파주 북시티(이채)제출_B102 0401-06 - 토비스 낙산2차 견적-초안_B102 0402-11 - 금익월드 갈산리공장(서산) 견적- 040216 제출ok" xfId="5731"/>
    <cellStyle name="콤_파주 북시티(이채)제출_B102 0401-06 - 토비스 낙산2차 견적-초안_B102 0402-11 - 금익월드 갈산리공장(서산) 견적- 040216 제출ok_테헤란로지점(06-04-25)" xfId="5732"/>
    <cellStyle name="콤_파주 북시티(이채)제출_B102 0401-06 - 토비스 낙산2차 견적-초안_B102 0404-020 - Binsent H. UPS전원 견적-040424 제출 " xfId="5733"/>
    <cellStyle name="콤_파주 북시티(이채)제출_B102 0401-06 - 토비스 낙산2차 견적-초안_B102 0404-020 - Binsent H. UPS전원 견적-040424 제출 _테헤란로지점(06-04-25)" xfId="5734"/>
    <cellStyle name="콤_파주 북시티(이채)제출_B102 0401-06 - 토비스 낙산2차 견적-초안_B102 0404-020 - 빈센트병원2 ups" xfId="5735"/>
    <cellStyle name="콤_파주 북시티(이채)제출_B102 0401-06 - 토비스 낙산2차 견적-초안_B102 0404-020 - 빈센트병원2 ups_테헤란로지점(06-04-25)" xfId="5736"/>
    <cellStyle name="콤_파주 북시티(이채)제출_B102 0401-06 - 토비스 낙산2차 견적-초안_테헤란로지점(06-04-25)" xfId="5737"/>
    <cellStyle name="콤_파주 북시티(이채)제출_테헤란로지점(06-04-25)" xfId="5738"/>
    <cellStyle name="콤_파주 북시티(전체)제출(변경전)" xfId="5739"/>
    <cellStyle name="콤_파주 북시티(전체)제출(변경전)_B102 0401-06 - 토비스 낙산2차 견적-초안" xfId="5740"/>
    <cellStyle name="콤_파주 북시티(전체)제출(변경전)_B102 0401-06 - 토비스 낙산2차 견적-초안_B102 0402-011 - 금익월드 갈산리공장(서산) 견적- 040216 제출ok" xfId="5741"/>
    <cellStyle name="콤_파주 북시티(전체)제출(변경전)_B102 0401-06 - 토비스 낙산2차 견적-초안_B102 0402-011 - 금익월드 갈산리공장(서산) 견적- 040216 제출ok_테헤란로지점(06-04-25)" xfId="5742"/>
    <cellStyle name="콤_파주 북시티(전체)제출(변경전)_B102 0401-06 - 토비스 낙산2차 견적-초안_B102 0402-012 - 안양 본백화점 리모델링 견적- 040226 제출" xfId="5743"/>
    <cellStyle name="콤_파주 북시티(전체)제출(변경전)_B102 0401-06 - 토비스 낙산2차 견적-초안_B102 0402-012 - 안양 본백화점 리모델링 견적- 040226 제출_테헤란로지점(06-04-25)" xfId="5744"/>
    <cellStyle name="콤_파주 북시티(전체)제출(변경전)_B102 0401-06 - 토비스 낙산2차 견적-초안_B102 0402-012 - 안양 본백화점 리모델링 견적- 040304 제출" xfId="5745"/>
    <cellStyle name="콤_파주 북시티(전체)제출(변경전)_B102 0401-06 - 토비스 낙산2차 견적-초안_B102 0402-012 - 안양 본백화점 리모델링 견적- 040304 제출_테헤란로지점(06-04-25)" xfId="5746"/>
    <cellStyle name="콤_파주 북시티(전체)제출(변경전)_B102 0401-06 - 토비스 낙산2차 견적-초안_B102 0402-11 - 금익월드 갈산리공장(서산) 견적- 040216 제출ok" xfId="5747"/>
    <cellStyle name="콤_파주 북시티(전체)제출(변경전)_B102 0401-06 - 토비스 낙산2차 견적-초안_B102 0402-11 - 금익월드 갈산리공장(서산) 견적- 040216 제출ok_테헤란로지점(06-04-25)" xfId="5748"/>
    <cellStyle name="콤_파주 북시티(전체)제출(변경전)_B102 0401-06 - 토비스 낙산2차 견적-초안_B102 0404-020 - Binsent H. UPS전원 견적-040424 제출 " xfId="5749"/>
    <cellStyle name="콤_파주 북시티(전체)제출(변경전)_B102 0401-06 - 토비스 낙산2차 견적-초안_B102 0404-020 - Binsent H. UPS전원 견적-040424 제출 _테헤란로지점(06-04-25)" xfId="5750"/>
    <cellStyle name="콤_파주 북시티(전체)제출(변경전)_B102 0401-06 - 토비스 낙산2차 견적-초안_B102 0404-020 - 빈센트병원2 ups" xfId="5751"/>
    <cellStyle name="콤_파주 북시티(전체)제출(변경전)_B102 0401-06 - 토비스 낙산2차 견적-초안_B102 0404-020 - 빈센트병원2 ups_테헤란로지점(06-04-25)" xfId="5752"/>
    <cellStyle name="콤_파주 북시티(전체)제출(변경전)_B102 0401-06 - 토비스 낙산2차 견적-초안_테헤란로지점(06-04-25)" xfId="5753"/>
    <cellStyle name="콤_파주 북시티(전체)제출(변경전)_테헤란로지점(06-04-25)" xfId="5754"/>
    <cellStyle name="콤냡?&lt;_x000f_$??: `1_1 " xfId="5755"/>
    <cellStyle name="콤마 [" xfId="5756"/>
    <cellStyle name="콤마 [0]" xfId="5757"/>
    <cellStyle name="콤마 [2]" xfId="5758"/>
    <cellStyle name="콤마,_x0005__x0014_" xfId="5759"/>
    <cellStyle name="콤마.1" xfId="5760"/>
    <cellStyle name="콤마[,]" xfId="5761"/>
    <cellStyle name="콤마[0]" xfId="5762"/>
    <cellStyle name="콤마_  RANGE " xfId="5763"/>
    <cellStyle name="통" xfId="5764"/>
    <cellStyle name="통_B102 0401-06 - 토비스 낙산2차 견적-초안" xfId="5765"/>
    <cellStyle name="통_B102 0401-06 - 토비스 낙산2차 견적-초안_B102 0402-011 - 금익월드 갈산리공장(서산) 견적- 040216 제출ok" xfId="5766"/>
    <cellStyle name="통_B102 0401-06 - 토비스 낙산2차 견적-초안_B102 0402-011 - 금익월드 갈산리공장(서산) 견적- 040216 제출ok_테헤란로지점(06-04-25)" xfId="5767"/>
    <cellStyle name="통_B102 0401-06 - 토비스 낙산2차 견적-초안_B102 0402-012 - 안양 본백화점 리모델링 견적- 040226 제출" xfId="5768"/>
    <cellStyle name="통_B102 0401-06 - 토비스 낙산2차 견적-초안_B102 0402-012 - 안양 본백화점 리모델링 견적- 040226 제출_테헤란로지점(06-04-25)" xfId="5769"/>
    <cellStyle name="통_B102 0401-06 - 토비스 낙산2차 견적-초안_B102 0402-012 - 안양 본백화점 리모델링 견적- 040304 제출" xfId="5770"/>
    <cellStyle name="통_B102 0401-06 - 토비스 낙산2차 견적-초안_B102 0402-012 - 안양 본백화점 리모델링 견적- 040304 제출_테헤란로지점(06-04-25)" xfId="5771"/>
    <cellStyle name="통_B102 0401-06 - 토비스 낙산2차 견적-초안_B102 0402-11 - 금익월드 갈산리공장(서산) 견적- 040216 제출ok" xfId="5772"/>
    <cellStyle name="통_B102 0401-06 - 토비스 낙산2차 견적-초안_B102 0402-11 - 금익월드 갈산리공장(서산) 견적- 040216 제출ok_테헤란로지점(06-04-25)" xfId="5773"/>
    <cellStyle name="통_B102 0401-06 - 토비스 낙산2차 견적-초안_B102 0404-020 - Binsent H. UPS전원 견적-040424 제출 " xfId="5774"/>
    <cellStyle name="통_B102 0401-06 - 토비스 낙산2차 견적-초안_B102 0404-020 - Binsent H. UPS전원 견적-040424 제출 _테헤란로지점(06-04-25)" xfId="5775"/>
    <cellStyle name="통_B102 0401-06 - 토비스 낙산2차 견적-초안_B102 0404-020 - 빈센트병원2 ups" xfId="5776"/>
    <cellStyle name="통_B102 0401-06 - 토비스 낙산2차 견적-초안_B102 0404-020 - 빈센트병원2 ups_테헤란로지점(06-04-25)" xfId="5777"/>
    <cellStyle name="통_B102 0401-06 - 토비스 낙산2차 견적-초안_테헤란로지점(06-04-25)" xfId="5778"/>
    <cellStyle name="통_BOOKCITY(전기)" xfId="5779"/>
    <cellStyle name="통_BOOKCITY(전기)_B102 0401-06 - 토비스 낙산2차 견적-초안" xfId="5780"/>
    <cellStyle name="통_BOOKCITY(전기)_B102 0401-06 - 토비스 낙산2차 견적-초안_B102 0402-011 - 금익월드 갈산리공장(서산) 견적- 040216 제출ok" xfId="5781"/>
    <cellStyle name="통_BOOKCITY(전기)_B102 0401-06 - 토비스 낙산2차 견적-초안_B102 0402-011 - 금익월드 갈산리공장(서산) 견적- 040216 제출ok_테헤란로지점(06-04-25)" xfId="5782"/>
    <cellStyle name="통_BOOKCITY(전기)_B102 0401-06 - 토비스 낙산2차 견적-초안_B102 0402-012 - 안양 본백화점 리모델링 견적- 040226 제출" xfId="5783"/>
    <cellStyle name="통_BOOKCITY(전기)_B102 0401-06 - 토비스 낙산2차 견적-초안_B102 0402-012 - 안양 본백화점 리모델링 견적- 040226 제출_테헤란로지점(06-04-25)" xfId="5784"/>
    <cellStyle name="통_BOOKCITY(전기)_B102 0401-06 - 토비스 낙산2차 견적-초안_B102 0402-012 - 안양 본백화점 리모델링 견적- 040304 제출" xfId="5785"/>
    <cellStyle name="통_BOOKCITY(전기)_B102 0401-06 - 토비스 낙산2차 견적-초안_B102 0402-012 - 안양 본백화점 리모델링 견적- 040304 제출_테헤란로지점(06-04-25)" xfId="5786"/>
    <cellStyle name="통_BOOKCITY(전기)_B102 0401-06 - 토비스 낙산2차 견적-초안_B102 0402-11 - 금익월드 갈산리공장(서산) 견적- 040216 제출ok" xfId="5787"/>
    <cellStyle name="통_BOOKCITY(전기)_B102 0401-06 - 토비스 낙산2차 견적-초안_B102 0402-11 - 금익월드 갈산리공장(서산) 견적- 040216 제출ok_테헤란로지점(06-04-25)" xfId="5788"/>
    <cellStyle name="통_BOOKCITY(전기)_B102 0401-06 - 토비스 낙산2차 견적-초안_B102 0404-020 - Binsent H. UPS전원 견적-040424 제출 " xfId="5789"/>
    <cellStyle name="통_BOOKCITY(전기)_B102 0401-06 - 토비스 낙산2차 견적-초안_B102 0404-020 - Binsent H. UPS전원 견적-040424 제출 _테헤란로지점(06-04-25)" xfId="5790"/>
    <cellStyle name="통_BOOKCITY(전기)_B102 0401-06 - 토비스 낙산2차 견적-초안_B102 0404-020 - 빈센트병원2 ups" xfId="5791"/>
    <cellStyle name="통_BOOKCITY(전기)_B102 0401-06 - 토비스 낙산2차 견적-초안_B102 0404-020 - 빈센트병원2 ups_테헤란로지점(06-04-25)" xfId="5792"/>
    <cellStyle name="통_BOOKCITY(전기)_B102 0401-06 - 토비스 낙산2차 견적-초안_테헤란로지점(06-04-25)" xfId="5793"/>
    <cellStyle name="통_BOOKCITY(전기)_테헤란로지점(06-04-25)" xfId="5794"/>
    <cellStyle name="통_공설운동진입(가실행)" xfId="5795"/>
    <cellStyle name="통_공설운동진입(가실행)_B102 0401-06 - 토비스 낙산2차 견적-초안" xfId="5796"/>
    <cellStyle name="통_공설운동진입(가실행)_B102 0401-06 - 토비스 낙산2차 견적-초안_B102 0402-011 - 금익월드 갈산리공장(서산) 견적- 040216 제출ok" xfId="5797"/>
    <cellStyle name="통_공설운동진입(가실행)_B102 0401-06 - 토비스 낙산2차 견적-초안_B102 0402-011 - 금익월드 갈산리공장(서산) 견적- 040216 제출ok_테헤란로지점(06-04-25)" xfId="5798"/>
    <cellStyle name="통_공설운동진입(가실행)_B102 0401-06 - 토비스 낙산2차 견적-초안_B102 0402-012 - 안양 본백화점 리모델링 견적- 040226 제출" xfId="5799"/>
    <cellStyle name="통_공설운동진입(가실행)_B102 0401-06 - 토비스 낙산2차 견적-초안_B102 0402-012 - 안양 본백화점 리모델링 견적- 040226 제출_테헤란로지점(06-04-25)" xfId="5800"/>
    <cellStyle name="통_공설운동진입(가실행)_B102 0401-06 - 토비스 낙산2차 견적-초안_B102 0402-012 - 안양 본백화점 리모델링 견적- 040304 제출" xfId="5801"/>
    <cellStyle name="통_공설운동진입(가실행)_B102 0401-06 - 토비스 낙산2차 견적-초안_B102 0402-012 - 안양 본백화점 리모델링 견적- 040304 제출_테헤란로지점(06-04-25)" xfId="5802"/>
    <cellStyle name="통_공설운동진입(가실행)_B102 0401-06 - 토비스 낙산2차 견적-초안_B102 0402-11 - 금익월드 갈산리공장(서산) 견적- 040216 제출ok" xfId="5803"/>
    <cellStyle name="통_공설운동진입(가실행)_B102 0401-06 - 토비스 낙산2차 견적-초안_B102 0402-11 - 금익월드 갈산리공장(서산) 견적- 040216 제출ok_테헤란로지점(06-04-25)" xfId="5804"/>
    <cellStyle name="통_공설운동진입(가실행)_B102 0401-06 - 토비스 낙산2차 견적-초안_B102 0404-020 - Binsent H. UPS전원 견적-040424 제출 " xfId="5805"/>
    <cellStyle name="통_공설운동진입(가실행)_B102 0401-06 - 토비스 낙산2차 견적-초안_B102 0404-020 - Binsent H. UPS전원 견적-040424 제출 _테헤란로지점(06-04-25)" xfId="5806"/>
    <cellStyle name="통_공설운동진입(가실행)_B102 0401-06 - 토비스 낙산2차 견적-초안_B102 0404-020 - 빈센트병원2 ups" xfId="5807"/>
    <cellStyle name="통_공설운동진입(가실행)_B102 0401-06 - 토비스 낙산2차 견적-초안_B102 0404-020 - 빈센트병원2 ups_테헤란로지점(06-04-25)" xfId="5808"/>
    <cellStyle name="통_공설운동진입(가실행)_B102 0401-06 - 토비스 낙산2차 견적-초안_테헤란로지점(06-04-25)" xfId="5809"/>
    <cellStyle name="통_공설운동진입(가실행)_BOOKCITY(전기)" xfId="5810"/>
    <cellStyle name="통_공설운동진입(가실행)_BOOKCITY(전기)_B102 0401-06 - 토비스 낙산2차 견적-초안" xfId="5811"/>
    <cellStyle name="통_공설운동진입(가실행)_BOOKCITY(전기)_B102 0401-06 - 토비스 낙산2차 견적-초안_B102 0402-011 - 금익월드 갈산리공장(서산) 견적- 040216 제출ok" xfId="5812"/>
    <cellStyle name="통_공설운동진입(가실행)_BOOKCITY(전기)_B102 0401-06 - 토비스 낙산2차 견적-초안_B102 0402-011 - 금익월드 갈산리공장(서산) 견적- 040216 제출ok_테헤란로지점(06-04-25)" xfId="5813"/>
    <cellStyle name="통_공설운동진입(가실행)_BOOKCITY(전기)_B102 0401-06 - 토비스 낙산2차 견적-초안_B102 0402-012 - 안양 본백화점 리모델링 견적- 040226 제출" xfId="5814"/>
    <cellStyle name="통_공설운동진입(가실행)_BOOKCITY(전기)_B102 0401-06 - 토비스 낙산2차 견적-초안_B102 0402-012 - 안양 본백화점 리모델링 견적- 040226 제출_테헤란로지점(06-04-25)" xfId="5815"/>
    <cellStyle name="통_공설운동진입(가실행)_BOOKCITY(전기)_B102 0401-06 - 토비스 낙산2차 견적-초안_B102 0402-012 - 안양 본백화점 리모델링 견적- 040304 제출" xfId="5816"/>
    <cellStyle name="통_공설운동진입(가실행)_BOOKCITY(전기)_B102 0401-06 - 토비스 낙산2차 견적-초안_B102 0402-012 - 안양 본백화점 리모델링 견적- 040304 제출_테헤란로지점(06-04-25)" xfId="5817"/>
    <cellStyle name="통_공설운동진입(가실행)_BOOKCITY(전기)_B102 0401-06 - 토비스 낙산2차 견적-초안_B102 0402-11 - 금익월드 갈산리공장(서산) 견적- 040216 제출ok" xfId="5818"/>
    <cellStyle name="통_공설운동진입(가실행)_BOOKCITY(전기)_B102 0401-06 - 토비스 낙산2차 견적-초안_B102 0402-11 - 금익월드 갈산리공장(서산) 견적- 040216 제출ok_테헤란로지점(06-04-25)" xfId="5819"/>
    <cellStyle name="통_공설운동진입(가실행)_BOOKCITY(전기)_B102 0401-06 - 토비스 낙산2차 견적-초안_B102 0404-020 - Binsent H. UPS전원 견적-040424 제출 " xfId="5820"/>
    <cellStyle name="통_공설운동진입(가실행)_BOOKCITY(전기)_B102 0401-06 - 토비스 낙산2차 견적-초안_B102 0404-020 - Binsent H. UPS전원 견적-040424 제출 _테헤란로지점(06-04-25)" xfId="5821"/>
    <cellStyle name="통_공설운동진입(가실행)_BOOKCITY(전기)_B102 0401-06 - 토비스 낙산2차 견적-초안_B102 0404-020 - 빈센트병원2 ups" xfId="5822"/>
    <cellStyle name="통_공설운동진입(가실행)_BOOKCITY(전기)_B102 0401-06 - 토비스 낙산2차 견적-초안_B102 0404-020 - 빈센트병원2 ups_테헤란로지점(06-04-25)" xfId="5823"/>
    <cellStyle name="통_공설운동진입(가실행)_BOOKCITY(전기)_B102 0401-06 - 토비스 낙산2차 견적-초안_테헤란로지점(06-04-25)" xfId="5824"/>
    <cellStyle name="통_공설운동진입(가실행)_BOOKCITY(전기)_테헤란로지점(06-04-25)" xfId="5825"/>
    <cellStyle name="통_공설운동진입(가실행)_사본 - 파주 북시티(이채)" xfId="5826"/>
    <cellStyle name="통_공설운동진입(가실행)_사본 - 파주 북시티(이채)_B102 0401-06 - 토비스 낙산2차 견적-초안" xfId="5827"/>
    <cellStyle name="통_공설운동진입(가실행)_사본 - 파주 북시티(이채)_B102 0401-06 - 토비스 낙산2차 견적-초안_B102 0402-011 - 금익월드 갈산리공장(서산) 견적- 040216 제출ok" xfId="5828"/>
    <cellStyle name="통_공설운동진입(가실행)_사본 - 파주 북시티(이채)_B102 0401-06 - 토비스 낙산2차 견적-초안_B102 0402-011 - 금익월드 갈산리공장(서산) 견적- 040216 제출ok_테헤란로지점(06-04-25)" xfId="5829"/>
    <cellStyle name="통_공설운동진입(가실행)_사본 - 파주 북시티(이채)_B102 0401-06 - 토비스 낙산2차 견적-초안_B102 0402-012 - 안양 본백화점 리모델링 견적- 040226 제출" xfId="5830"/>
    <cellStyle name="통_공설운동진입(가실행)_사본 - 파주 북시티(이채)_B102 0401-06 - 토비스 낙산2차 견적-초안_B102 0402-012 - 안양 본백화점 리모델링 견적- 040226 제출_테헤란로지점(06-04-25)" xfId="5831"/>
    <cellStyle name="통_공설운동진입(가실행)_사본 - 파주 북시티(이채)_B102 0401-06 - 토비스 낙산2차 견적-초안_B102 0402-012 - 안양 본백화점 리모델링 견적- 040304 제출" xfId="5832"/>
    <cellStyle name="통_공설운동진입(가실행)_사본 - 파주 북시티(이채)_B102 0401-06 - 토비스 낙산2차 견적-초안_B102 0402-012 - 안양 본백화점 리모델링 견적- 040304 제출_테헤란로지점(06-04-25)" xfId="5833"/>
    <cellStyle name="통_공설운동진입(가실행)_사본 - 파주 북시티(이채)_B102 0401-06 - 토비스 낙산2차 견적-초안_B102 0402-11 - 금익월드 갈산리공장(서산) 견적- 040216 제출ok" xfId="5834"/>
    <cellStyle name="통_공설운동진입(가실행)_사본 - 파주 북시티(이채)_B102 0401-06 - 토비스 낙산2차 견적-초안_B102 0402-11 - 금익월드 갈산리공장(서산) 견적- 040216 제출ok_테헤란로지점(06-04-25)" xfId="5835"/>
    <cellStyle name="통_공설운동진입(가실행)_사본 - 파주 북시티(이채)_B102 0401-06 - 토비스 낙산2차 견적-초안_B102 0404-020 - Binsent H. UPS전원 견적-040424 제출 " xfId="5836"/>
    <cellStyle name="통_공설운동진입(가실행)_사본 - 파주 북시티(이채)_B102 0401-06 - 토비스 낙산2차 견적-초안_B102 0404-020 - Binsent H. UPS전원 견적-040424 제출 _테헤란로지점(06-04-25)" xfId="5837"/>
    <cellStyle name="통_공설운동진입(가실행)_사본 - 파주 북시티(이채)_B102 0401-06 - 토비스 낙산2차 견적-초안_B102 0404-020 - 빈센트병원2 ups" xfId="5838"/>
    <cellStyle name="통_공설운동진입(가실행)_사본 - 파주 북시티(이채)_B102 0401-06 - 토비스 낙산2차 견적-초안_B102 0404-020 - 빈센트병원2 ups_테헤란로지점(06-04-25)" xfId="5839"/>
    <cellStyle name="통_공설운동진입(가실행)_사본 - 파주 북시티(이채)_B102 0401-06 - 토비스 낙산2차 견적-초안_테헤란로지점(06-04-25)" xfId="5840"/>
    <cellStyle name="통_공설운동진입(가실행)_사본 - 파주 북시티(이채)_테헤란로지점(06-04-25)" xfId="5841"/>
    <cellStyle name="통_공설운동진입(가실행)_테헤란로지점(06-04-25)" xfId="5842"/>
    <cellStyle name="통_공설운동진입(가실행)_파주 BOOK CITY(통보용)" xfId="5843"/>
    <cellStyle name="통_공설운동진입(가실행)_파주 BOOK CITY(통보용)_B102 0401-06 - 토비스 낙산2차 견적-초안" xfId="5844"/>
    <cellStyle name="통_공설운동진입(가실행)_파주 BOOK CITY(통보용)_B102 0401-06 - 토비스 낙산2차 견적-초안_B102 0402-011 - 금익월드 갈산리공장(서산) 견적- 040216 제출ok" xfId="5845"/>
    <cellStyle name="통_공설운동진입(가실행)_파주 BOOK CITY(통보용)_B102 0401-06 - 토비스 낙산2차 견적-초안_B102 0402-011 - 금익월드 갈산리공장(서산) 견적- 040216 제출ok_테헤란로지점(06-04-25)" xfId="5846"/>
    <cellStyle name="통_공설운동진입(가실행)_파주 BOOK CITY(통보용)_B102 0401-06 - 토비스 낙산2차 견적-초안_B102 0402-012 - 안양 본백화점 리모델링 견적- 040226 제출" xfId="5847"/>
    <cellStyle name="통_공설운동진입(가실행)_파주 BOOK CITY(통보용)_B102 0401-06 - 토비스 낙산2차 견적-초안_B102 0402-012 - 안양 본백화점 리모델링 견적- 040226 제출_테헤란로지점(06-04-25)" xfId="5848"/>
    <cellStyle name="통_공설운동진입(가실행)_파주 BOOK CITY(통보용)_B102 0401-06 - 토비스 낙산2차 견적-초안_B102 0402-012 - 안양 본백화점 리모델링 견적- 040304 제출" xfId="5849"/>
    <cellStyle name="통_공설운동진입(가실행)_파주 BOOK CITY(통보용)_B102 0401-06 - 토비스 낙산2차 견적-초안_B102 0402-012 - 안양 본백화점 리모델링 견적- 040304 제출_테헤란로지점(06-04-25)" xfId="5850"/>
    <cellStyle name="통_공설운동진입(가실행)_파주 BOOK CITY(통보용)_B102 0401-06 - 토비스 낙산2차 견적-초안_B102 0402-11 - 금익월드 갈산리공장(서산) 견적- 040216 제출ok" xfId="5851"/>
    <cellStyle name="통_공설운동진입(가실행)_파주 BOOK CITY(통보용)_B102 0401-06 - 토비스 낙산2차 견적-초안_B102 0402-11 - 금익월드 갈산리공장(서산) 견적- 040216 제출ok_테헤란로지점(06-04-25)" xfId="5852"/>
    <cellStyle name="통_공설운동진입(가실행)_파주 BOOK CITY(통보용)_B102 0401-06 - 토비스 낙산2차 견적-초안_B102 0404-020 - Binsent H. UPS전원 견적-040424 제출 " xfId="5853"/>
    <cellStyle name="통_공설운동진입(가실행)_파주 BOOK CITY(통보용)_B102 0401-06 - 토비스 낙산2차 견적-초안_B102 0404-020 - Binsent H. UPS전원 견적-040424 제출 _테헤란로지점(06-04-25)" xfId="5854"/>
    <cellStyle name="통_공설운동진입(가실행)_파주 BOOK CITY(통보용)_B102 0401-06 - 토비스 낙산2차 견적-초안_B102 0404-020 - 빈센트병원2 ups" xfId="5855"/>
    <cellStyle name="통_공설운동진입(가실행)_파주 BOOK CITY(통보용)_B102 0401-06 - 토비스 낙산2차 견적-초안_B102 0404-020 - 빈센트병원2 ups_테헤란로지점(06-04-25)" xfId="5856"/>
    <cellStyle name="통_공설운동진입(가실행)_파주 BOOK CITY(통보용)_B102 0401-06 - 토비스 낙산2차 견적-초안_테헤란로지점(06-04-25)" xfId="5857"/>
    <cellStyle name="통_공설운동진입(가실행)_파주 BOOK CITY(통보용)_테헤란로지점(06-04-25)" xfId="5858"/>
    <cellStyle name="통_공설운동진입(가실행)_파주 BOOK CITY가실행내역" xfId="5859"/>
    <cellStyle name="통_공설운동진입(가실행)_파주 BOOK CITY가실행내역_B102 0401-06 - 토비스 낙산2차 견적-초안" xfId="5860"/>
    <cellStyle name="통_공설운동진입(가실행)_파주 BOOK CITY가실행내역_B102 0401-06 - 토비스 낙산2차 견적-초안_B102 0402-011 - 금익월드 갈산리공장(서산) 견적- 040216 제출ok" xfId="5861"/>
    <cellStyle name="통_공설운동진입(가실행)_파주 BOOK CITY가실행내역_B102 0401-06 - 토비스 낙산2차 견적-초안_B102 0402-011 - 금익월드 갈산리공장(서산) 견적- 040216 제출ok_테헤란로지점(06-04-25)" xfId="5862"/>
    <cellStyle name="통_공설운동진입(가실행)_파주 BOOK CITY가실행내역_B102 0401-06 - 토비스 낙산2차 견적-초안_B102 0402-012 - 안양 본백화점 리모델링 견적- 040226 제출" xfId="5863"/>
    <cellStyle name="통_공설운동진입(가실행)_파주 BOOK CITY가실행내역_B102 0401-06 - 토비스 낙산2차 견적-초안_B102 0402-012 - 안양 본백화점 리모델링 견적- 040226 제출_테헤란로지점(06-04-25)" xfId="5864"/>
    <cellStyle name="통_공설운동진입(가실행)_파주 BOOK CITY가실행내역_B102 0401-06 - 토비스 낙산2차 견적-초안_B102 0402-012 - 안양 본백화점 리모델링 견적- 040304 제출" xfId="5865"/>
    <cellStyle name="통_공설운동진입(가실행)_파주 BOOK CITY가실행내역_B102 0401-06 - 토비스 낙산2차 견적-초안_B102 0402-012 - 안양 본백화점 리모델링 견적- 040304 제출_테헤란로지점(06-04-25)" xfId="5866"/>
    <cellStyle name="통_공설운동진입(가실행)_파주 BOOK CITY가실행내역_B102 0401-06 - 토비스 낙산2차 견적-초안_B102 0402-11 - 금익월드 갈산리공장(서산) 견적- 040216 제출ok" xfId="5867"/>
    <cellStyle name="통_공설운동진입(가실행)_파주 BOOK CITY가실행내역_B102 0401-06 - 토비스 낙산2차 견적-초안_B102 0402-11 - 금익월드 갈산리공장(서산) 견적- 040216 제출ok_테헤란로지점(06-04-25)" xfId="5868"/>
    <cellStyle name="통_공설운동진입(가실행)_파주 BOOK CITY가실행내역_B102 0401-06 - 토비스 낙산2차 견적-초안_B102 0404-020 - Binsent H. UPS전원 견적-040424 제출 " xfId="5869"/>
    <cellStyle name="통_공설운동진입(가실행)_파주 BOOK CITY가실행내역_B102 0401-06 - 토비스 낙산2차 견적-초안_B102 0404-020 - Binsent H. UPS전원 견적-040424 제출 _테헤란로지점(06-04-25)" xfId="5870"/>
    <cellStyle name="통_공설운동진입(가실행)_파주 BOOK CITY가실행내역_B102 0401-06 - 토비스 낙산2차 견적-초안_B102 0404-020 - 빈센트병원2 ups" xfId="5871"/>
    <cellStyle name="통_공설운동진입(가실행)_파주 BOOK CITY가실행내역_B102 0401-06 - 토비스 낙산2차 견적-초안_B102 0404-020 - 빈센트병원2 ups_테헤란로지점(06-04-25)" xfId="5872"/>
    <cellStyle name="통_공설운동진입(가실행)_파주 BOOK CITY가실행내역_B102 0401-06 - 토비스 낙산2차 견적-초안_테헤란로지점(06-04-25)" xfId="5873"/>
    <cellStyle name="통_공설운동진입(가실행)_파주 BOOK CITY가실행내역_테헤란로지점(06-04-25)" xfId="5874"/>
    <cellStyle name="통_공설운동진입(가실행)_파주 북시티(이채)제출" xfId="5875"/>
    <cellStyle name="통_공설운동진입(가실행)_파주 북시티(이채)제출_B102 0401-06 - 토비스 낙산2차 견적-초안" xfId="5876"/>
    <cellStyle name="통_공설운동진입(가실행)_파주 북시티(이채)제출_B102 0401-06 - 토비스 낙산2차 견적-초안_B102 0402-011 - 금익월드 갈산리공장(서산) 견적- 040216 제출ok" xfId="5877"/>
    <cellStyle name="통_공설운동진입(가실행)_파주 북시티(이채)제출_B102 0401-06 - 토비스 낙산2차 견적-초안_B102 0402-011 - 금익월드 갈산리공장(서산) 견적- 040216 제출ok_테헤란로지점(06-04-25)" xfId="5878"/>
    <cellStyle name="통_공설운동진입(가실행)_파주 북시티(이채)제출_B102 0401-06 - 토비스 낙산2차 견적-초안_B102 0402-012 - 안양 본백화점 리모델링 견적- 040226 제출" xfId="5879"/>
    <cellStyle name="통_공설운동진입(가실행)_파주 북시티(이채)제출_B102 0401-06 - 토비스 낙산2차 견적-초안_B102 0402-012 - 안양 본백화점 리모델링 견적- 040226 제출_테헤란로지점(06-04-25)" xfId="5880"/>
    <cellStyle name="통_공설운동진입(가실행)_파주 북시티(이채)제출_B102 0401-06 - 토비스 낙산2차 견적-초안_B102 0402-012 - 안양 본백화점 리모델링 견적- 040304 제출" xfId="5881"/>
    <cellStyle name="통_공설운동진입(가실행)_파주 북시티(이채)제출_B102 0401-06 - 토비스 낙산2차 견적-초안_B102 0402-012 - 안양 본백화점 리모델링 견적- 040304 제출_테헤란로지점(06-04-25)" xfId="5882"/>
    <cellStyle name="통_공설운동진입(가실행)_파주 북시티(이채)제출_B102 0401-06 - 토비스 낙산2차 견적-초안_B102 0402-11 - 금익월드 갈산리공장(서산) 견적- 040216 제출ok" xfId="5883"/>
    <cellStyle name="통_공설운동진입(가실행)_파주 북시티(이채)제출_B102 0401-06 - 토비스 낙산2차 견적-초안_B102 0402-11 - 금익월드 갈산리공장(서산) 견적- 040216 제출ok_테헤란로지점(06-04-25)" xfId="5884"/>
    <cellStyle name="통_공설운동진입(가실행)_파주 북시티(이채)제출_B102 0401-06 - 토비스 낙산2차 견적-초안_B102 0404-020 - Binsent H. UPS전원 견적-040424 제출 " xfId="5885"/>
    <cellStyle name="통_공설운동진입(가실행)_파주 북시티(이채)제출_B102 0401-06 - 토비스 낙산2차 견적-초안_B102 0404-020 - Binsent H. UPS전원 견적-040424 제출 _테헤란로지점(06-04-25)" xfId="5886"/>
    <cellStyle name="통_공설운동진입(가실행)_파주 북시티(이채)제출_B102 0401-06 - 토비스 낙산2차 견적-초안_B102 0404-020 - 빈센트병원2 ups" xfId="5887"/>
    <cellStyle name="통_공설운동진입(가실행)_파주 북시티(이채)제출_B102 0401-06 - 토비스 낙산2차 견적-초안_B102 0404-020 - 빈센트병원2 ups_테헤란로지점(06-04-25)" xfId="5888"/>
    <cellStyle name="통_공설운동진입(가실행)_파주 북시티(이채)제출_B102 0401-06 - 토비스 낙산2차 견적-초안_테헤란로지점(06-04-25)" xfId="5889"/>
    <cellStyle name="통_공설운동진입(가실행)_파주 북시티(이채)제출_테헤란로지점(06-04-25)" xfId="5890"/>
    <cellStyle name="통_공설운동진입(가실행)_파주 북시티(전체)제출(변경전)" xfId="5891"/>
    <cellStyle name="통_공설운동진입(가실행)_파주 북시티(전체)제출(변경전)_B102 0401-06 - 토비스 낙산2차 견적-초안" xfId="5892"/>
    <cellStyle name="통_공설운동진입(가실행)_파주 북시티(전체)제출(변경전)_B102 0401-06 - 토비스 낙산2차 견적-초안_B102 0402-011 - 금익월드 갈산리공장(서산) 견적- 040216 제출ok" xfId="5893"/>
    <cellStyle name="통_공설운동진입(가실행)_파주 북시티(전체)제출(변경전)_B102 0401-06 - 토비스 낙산2차 견적-초안_B102 0402-011 - 금익월드 갈산리공장(서산) 견적- 040216 제출ok_테헤란로지점(06-04-25)" xfId="5894"/>
    <cellStyle name="통_공설운동진입(가실행)_파주 북시티(전체)제출(변경전)_B102 0401-06 - 토비스 낙산2차 견적-초안_B102 0402-012 - 안양 본백화점 리모델링 견적- 040226 제출" xfId="5895"/>
    <cellStyle name="통_공설운동진입(가실행)_파주 북시티(전체)제출(변경전)_B102 0401-06 - 토비스 낙산2차 견적-초안_B102 0402-012 - 안양 본백화점 리모델링 견적- 040226 제출_테헤란로지점(06-04-25)" xfId="5896"/>
    <cellStyle name="통_공설운동진입(가실행)_파주 북시티(전체)제출(변경전)_B102 0401-06 - 토비스 낙산2차 견적-초안_B102 0402-012 - 안양 본백화점 리모델링 견적- 040304 제출" xfId="5897"/>
    <cellStyle name="통_공설운동진입(가실행)_파주 북시티(전체)제출(변경전)_B102 0401-06 - 토비스 낙산2차 견적-초안_B102 0402-012 - 안양 본백화점 리모델링 견적- 040304 제출_테헤란로지점(06-04-25)" xfId="5898"/>
    <cellStyle name="통_공설운동진입(가실행)_파주 북시티(전체)제출(변경전)_B102 0401-06 - 토비스 낙산2차 견적-초안_B102 0402-11 - 금익월드 갈산리공장(서산) 견적- 040216 제출ok" xfId="5899"/>
    <cellStyle name="통_공설운동진입(가실행)_파주 북시티(전체)제출(변경전)_B102 0401-06 - 토비스 낙산2차 견적-초안_B102 0402-11 - 금익월드 갈산리공장(서산) 견적- 040216 제출ok_테헤란로지점(06-04-25)" xfId="5900"/>
    <cellStyle name="통_공설운동진입(가실행)_파주 북시티(전체)제출(변경전)_B102 0401-06 - 토비스 낙산2차 견적-초안_B102 0404-020 - Binsent H. UPS전원 견적-040424 제출 " xfId="5901"/>
    <cellStyle name="통_공설운동진입(가실행)_파주 북시티(전체)제출(변경전)_B102 0401-06 - 토비스 낙산2차 견적-초안_B102 0404-020 - Binsent H. UPS전원 견적-040424 제출 _테헤란로지점(06-04-25)" xfId="5902"/>
    <cellStyle name="통_공설운동진입(가실행)_파주 북시티(전체)제출(변경전)_B102 0401-06 - 토비스 낙산2차 견적-초안_B102 0404-020 - 빈센트병원2 ups" xfId="5903"/>
    <cellStyle name="통_공설운동진입(가실행)_파주 북시티(전체)제출(변경전)_B102 0401-06 - 토비스 낙산2차 견적-초안_B102 0404-020 - 빈센트병원2 ups_테헤란로지점(06-04-25)" xfId="5904"/>
    <cellStyle name="통_공설운동진입(가실행)_파주 북시티(전체)제출(변경전)_B102 0401-06 - 토비스 낙산2차 견적-초안_테헤란로지점(06-04-25)" xfId="5905"/>
    <cellStyle name="통_공설운동진입(가실행)_파주 북시티(전체)제출(변경전)_테헤란로지점(06-04-25)" xfId="5906"/>
    <cellStyle name="통_사본 - 파주 북시티(이채)" xfId="5907"/>
    <cellStyle name="통_사본 - 파주 북시티(이채)_B102 0401-06 - 토비스 낙산2차 견적-초안" xfId="5908"/>
    <cellStyle name="통_사본 - 파주 북시티(이채)_B102 0401-06 - 토비스 낙산2차 견적-초안_B102 0402-011 - 금익월드 갈산리공장(서산) 견적- 040216 제출ok" xfId="5909"/>
    <cellStyle name="통_사본 - 파주 북시티(이채)_B102 0401-06 - 토비스 낙산2차 견적-초안_B102 0402-011 - 금익월드 갈산리공장(서산) 견적- 040216 제출ok_테헤란로지점(06-04-25)" xfId="5910"/>
    <cellStyle name="통_사본 - 파주 북시티(이채)_B102 0401-06 - 토비스 낙산2차 견적-초안_B102 0402-012 - 안양 본백화점 리모델링 견적- 040226 제출" xfId="5911"/>
    <cellStyle name="통_사본 - 파주 북시티(이채)_B102 0401-06 - 토비스 낙산2차 견적-초안_B102 0402-012 - 안양 본백화점 리모델링 견적- 040226 제출_테헤란로지점(06-04-25)" xfId="5912"/>
    <cellStyle name="통_사본 - 파주 북시티(이채)_B102 0401-06 - 토비스 낙산2차 견적-초안_B102 0402-012 - 안양 본백화점 리모델링 견적- 040304 제출" xfId="5913"/>
    <cellStyle name="통_사본 - 파주 북시티(이채)_B102 0401-06 - 토비스 낙산2차 견적-초안_B102 0402-012 - 안양 본백화점 리모델링 견적- 040304 제출_테헤란로지점(06-04-25)" xfId="5914"/>
    <cellStyle name="통_사본 - 파주 북시티(이채)_B102 0401-06 - 토비스 낙산2차 견적-초안_B102 0402-11 - 금익월드 갈산리공장(서산) 견적- 040216 제출ok" xfId="5915"/>
    <cellStyle name="통_사본 - 파주 북시티(이채)_B102 0401-06 - 토비스 낙산2차 견적-초안_B102 0402-11 - 금익월드 갈산리공장(서산) 견적- 040216 제출ok_테헤란로지점(06-04-25)" xfId="5916"/>
    <cellStyle name="통_사본 - 파주 북시티(이채)_B102 0401-06 - 토비스 낙산2차 견적-초안_B102 0404-020 - Binsent H. UPS전원 견적-040424 제출 " xfId="5917"/>
    <cellStyle name="통_사본 - 파주 북시티(이채)_B102 0401-06 - 토비스 낙산2차 견적-초안_B102 0404-020 - Binsent H. UPS전원 견적-040424 제출 _테헤란로지점(06-04-25)" xfId="5918"/>
    <cellStyle name="통_사본 - 파주 북시티(이채)_B102 0401-06 - 토비스 낙산2차 견적-초안_B102 0404-020 - 빈센트병원2 ups" xfId="5919"/>
    <cellStyle name="통_사본 - 파주 북시티(이채)_B102 0401-06 - 토비스 낙산2차 견적-초안_B102 0404-020 - 빈센트병원2 ups_테헤란로지점(06-04-25)" xfId="5920"/>
    <cellStyle name="통_사본 - 파주 북시티(이채)_B102 0401-06 - 토비스 낙산2차 견적-초안_테헤란로지점(06-04-25)" xfId="5921"/>
    <cellStyle name="통_사본 - 파주 북시티(이채)_테헤란로지점(06-04-25)" xfId="5922"/>
    <cellStyle name="통_테헤란로지점(06-04-25)" xfId="5923"/>
    <cellStyle name="통_토목내역서" xfId="5924"/>
    <cellStyle name="통_토목내역서_B102 0401-06 - 토비스 낙산2차 견적-초안" xfId="5925"/>
    <cellStyle name="통_토목내역서_B102 0401-06 - 토비스 낙산2차 견적-초안_B102 0402-011 - 금익월드 갈산리공장(서산) 견적- 040216 제출ok" xfId="5926"/>
    <cellStyle name="통_토목내역서_B102 0401-06 - 토비스 낙산2차 견적-초안_B102 0402-011 - 금익월드 갈산리공장(서산) 견적- 040216 제출ok_테헤란로지점(06-04-25)" xfId="5927"/>
    <cellStyle name="통_토목내역서_B102 0401-06 - 토비스 낙산2차 견적-초안_B102 0402-012 - 안양 본백화점 리모델링 견적- 040226 제출" xfId="5928"/>
    <cellStyle name="통_토목내역서_B102 0401-06 - 토비스 낙산2차 견적-초안_B102 0402-012 - 안양 본백화점 리모델링 견적- 040226 제출_테헤란로지점(06-04-25)" xfId="5929"/>
    <cellStyle name="통_토목내역서_B102 0401-06 - 토비스 낙산2차 견적-초안_B102 0402-012 - 안양 본백화점 리모델링 견적- 040304 제출" xfId="5930"/>
    <cellStyle name="통_토목내역서_B102 0401-06 - 토비스 낙산2차 견적-초안_B102 0402-012 - 안양 본백화점 리모델링 견적- 040304 제출_테헤란로지점(06-04-25)" xfId="5931"/>
    <cellStyle name="통_토목내역서_B102 0401-06 - 토비스 낙산2차 견적-초안_B102 0402-11 - 금익월드 갈산리공장(서산) 견적- 040216 제출ok" xfId="5932"/>
    <cellStyle name="통_토목내역서_B102 0401-06 - 토비스 낙산2차 견적-초안_B102 0402-11 - 금익월드 갈산리공장(서산) 견적- 040216 제출ok_테헤란로지점(06-04-25)" xfId="5933"/>
    <cellStyle name="통_토목내역서_B102 0401-06 - 토비스 낙산2차 견적-초안_B102 0404-020 - Binsent H. UPS전원 견적-040424 제출 " xfId="5934"/>
    <cellStyle name="통_토목내역서_B102 0401-06 - 토비스 낙산2차 견적-초안_B102 0404-020 - Binsent H. UPS전원 견적-040424 제출 _테헤란로지점(06-04-25)" xfId="5935"/>
    <cellStyle name="통_토목내역서_B102 0401-06 - 토비스 낙산2차 견적-초안_B102 0404-020 - 빈센트병원2 ups" xfId="5936"/>
    <cellStyle name="통_토목내역서_B102 0401-06 - 토비스 낙산2차 견적-초안_B102 0404-020 - 빈센트병원2 ups_테헤란로지점(06-04-25)" xfId="5937"/>
    <cellStyle name="통_토목내역서_B102 0401-06 - 토비스 낙산2차 견적-초안_테헤란로지점(06-04-25)" xfId="5938"/>
    <cellStyle name="통_토목내역서_BOOKCITY(전기)" xfId="5939"/>
    <cellStyle name="통_토목내역서_BOOKCITY(전기)_B102 0401-06 - 토비스 낙산2차 견적-초안" xfId="5940"/>
    <cellStyle name="통_토목내역서_BOOKCITY(전기)_B102 0401-06 - 토비스 낙산2차 견적-초안_B102 0402-011 - 금익월드 갈산리공장(서산) 견적- 040216 제출ok" xfId="5941"/>
    <cellStyle name="통_토목내역서_BOOKCITY(전기)_B102 0401-06 - 토비스 낙산2차 견적-초안_B102 0402-011 - 금익월드 갈산리공장(서산) 견적- 040216 제출ok_테헤란로지점(06-04-25)" xfId="5942"/>
    <cellStyle name="통_토목내역서_BOOKCITY(전기)_B102 0401-06 - 토비스 낙산2차 견적-초안_B102 0402-012 - 안양 본백화점 리모델링 견적- 040226 제출" xfId="5943"/>
    <cellStyle name="통_토목내역서_BOOKCITY(전기)_B102 0401-06 - 토비스 낙산2차 견적-초안_B102 0402-012 - 안양 본백화점 리모델링 견적- 040226 제출_테헤란로지점(06-04-25)" xfId="5944"/>
    <cellStyle name="통_토목내역서_BOOKCITY(전기)_B102 0401-06 - 토비스 낙산2차 견적-초안_B102 0402-012 - 안양 본백화점 리모델링 견적- 040304 제출" xfId="5945"/>
    <cellStyle name="통_토목내역서_BOOKCITY(전기)_B102 0401-06 - 토비스 낙산2차 견적-초안_B102 0402-012 - 안양 본백화점 리모델링 견적- 040304 제출_테헤란로지점(06-04-25)" xfId="5946"/>
    <cellStyle name="통_토목내역서_BOOKCITY(전기)_B102 0401-06 - 토비스 낙산2차 견적-초안_B102 0402-11 - 금익월드 갈산리공장(서산) 견적- 040216 제출ok" xfId="5947"/>
    <cellStyle name="통_토목내역서_BOOKCITY(전기)_B102 0401-06 - 토비스 낙산2차 견적-초안_B102 0402-11 - 금익월드 갈산리공장(서산) 견적- 040216 제출ok_테헤란로지점(06-04-25)" xfId="5948"/>
    <cellStyle name="통_토목내역서_BOOKCITY(전기)_B102 0401-06 - 토비스 낙산2차 견적-초안_B102 0404-020 - Binsent H. UPS전원 견적-040424 제출 " xfId="5949"/>
    <cellStyle name="통_토목내역서_BOOKCITY(전기)_B102 0401-06 - 토비스 낙산2차 견적-초안_B102 0404-020 - Binsent H. UPS전원 견적-040424 제출 _테헤란로지점(06-04-25)" xfId="5950"/>
    <cellStyle name="통_토목내역서_BOOKCITY(전기)_B102 0401-06 - 토비스 낙산2차 견적-초안_B102 0404-020 - 빈센트병원2 ups" xfId="5951"/>
    <cellStyle name="통_토목내역서_BOOKCITY(전기)_B102 0401-06 - 토비스 낙산2차 견적-초안_B102 0404-020 - 빈센트병원2 ups_테헤란로지점(06-04-25)" xfId="5952"/>
    <cellStyle name="통_토목내역서_BOOKCITY(전기)_B102 0401-06 - 토비스 낙산2차 견적-초안_테헤란로지점(06-04-25)" xfId="5953"/>
    <cellStyle name="통_토목내역서_BOOKCITY(전기)_테헤란로지점(06-04-25)" xfId="5954"/>
    <cellStyle name="통_토목내역서_공설운동진입(가실행)" xfId="5955"/>
    <cellStyle name="통_토목내역서_공설운동진입(가실행)_B102 0401-06 - 토비스 낙산2차 견적-초안" xfId="5956"/>
    <cellStyle name="통_토목내역서_공설운동진입(가실행)_B102 0401-06 - 토비스 낙산2차 견적-초안_B102 0402-011 - 금익월드 갈산리공장(서산) 견적- 040216 제출ok" xfId="5957"/>
    <cellStyle name="통_토목내역서_공설운동진입(가실행)_B102 0401-06 - 토비스 낙산2차 견적-초안_B102 0402-011 - 금익월드 갈산리공장(서산) 견적- 040216 제출ok_테헤란로지점(06-04-25)" xfId="5958"/>
    <cellStyle name="통_토목내역서_공설운동진입(가실행)_B102 0401-06 - 토비스 낙산2차 견적-초안_B102 0402-012 - 안양 본백화점 리모델링 견적- 040226 제출" xfId="5959"/>
    <cellStyle name="통_토목내역서_공설운동진입(가실행)_B102 0401-06 - 토비스 낙산2차 견적-초안_B102 0402-012 - 안양 본백화점 리모델링 견적- 040226 제출_테헤란로지점(06-04-25)" xfId="5960"/>
    <cellStyle name="통_토목내역서_공설운동진입(가실행)_B102 0401-06 - 토비스 낙산2차 견적-초안_B102 0402-012 - 안양 본백화점 리모델링 견적- 040304 제출" xfId="5961"/>
    <cellStyle name="통_토목내역서_공설운동진입(가실행)_B102 0401-06 - 토비스 낙산2차 견적-초안_B102 0402-012 - 안양 본백화점 리모델링 견적- 040304 제출_테헤란로지점(06-04-25)" xfId="5962"/>
    <cellStyle name="통_토목내역서_공설운동진입(가실행)_B102 0401-06 - 토비스 낙산2차 견적-초안_B102 0402-11 - 금익월드 갈산리공장(서산) 견적- 040216 제출ok" xfId="5963"/>
    <cellStyle name="통_토목내역서_공설운동진입(가실행)_B102 0401-06 - 토비스 낙산2차 견적-초안_B102 0402-11 - 금익월드 갈산리공장(서산) 견적- 040216 제출ok_테헤란로지점(06-04-25)" xfId="5964"/>
    <cellStyle name="통_토목내역서_공설운동진입(가실행)_B102 0401-06 - 토비스 낙산2차 견적-초안_B102 0404-020 - Binsent H. UPS전원 견적-040424 제출 " xfId="5965"/>
    <cellStyle name="통_토목내역서_공설운동진입(가실행)_B102 0401-06 - 토비스 낙산2차 견적-초안_B102 0404-020 - Binsent H. UPS전원 견적-040424 제출 _테헤란로지점(06-04-25)" xfId="5966"/>
    <cellStyle name="통_토목내역서_공설운동진입(가실행)_B102 0401-06 - 토비스 낙산2차 견적-초안_B102 0404-020 - 빈센트병원2 ups" xfId="5967"/>
    <cellStyle name="통_토목내역서_공설운동진입(가실행)_B102 0401-06 - 토비스 낙산2차 견적-초안_B102 0404-020 - 빈센트병원2 ups_테헤란로지점(06-04-25)" xfId="5968"/>
    <cellStyle name="통_토목내역서_공설운동진입(가실행)_B102 0401-06 - 토비스 낙산2차 견적-초안_테헤란로지점(06-04-25)" xfId="5969"/>
    <cellStyle name="통_토목내역서_공설운동진입(가실행)_BOOKCITY(전기)" xfId="5970"/>
    <cellStyle name="통_토목내역서_공설운동진입(가실행)_BOOKCITY(전기)_B102 0401-06 - 토비스 낙산2차 견적-초안" xfId="5971"/>
    <cellStyle name="통_토목내역서_공설운동진입(가실행)_BOOKCITY(전기)_B102 0401-06 - 토비스 낙산2차 견적-초안_B102 0402-011 - 금익월드 갈산리공장(서산) 견적- 040216 제출ok" xfId="5972"/>
    <cellStyle name="통_토목내역서_공설운동진입(가실행)_BOOKCITY(전기)_B102 0401-06 - 토비스 낙산2차 견적-초안_B102 0402-011 - 금익월드 갈산리공장(서산) 견적- 040216 제출ok_테헤란로지점(06-04-25)" xfId="5973"/>
    <cellStyle name="통_토목내역서_공설운동진입(가실행)_BOOKCITY(전기)_B102 0401-06 - 토비스 낙산2차 견적-초안_B102 0402-012 - 안양 본백화점 리모델링 견적- 040226 제출" xfId="5974"/>
    <cellStyle name="통_토목내역서_공설운동진입(가실행)_BOOKCITY(전기)_B102 0401-06 - 토비스 낙산2차 견적-초안_B102 0402-012 - 안양 본백화점 리모델링 견적- 040226 제출_테헤란로지점(06-04-25)" xfId="5975"/>
    <cellStyle name="통_토목내역서_공설운동진입(가실행)_BOOKCITY(전기)_B102 0401-06 - 토비스 낙산2차 견적-초안_B102 0402-012 - 안양 본백화점 리모델링 견적- 040304 제출" xfId="5976"/>
    <cellStyle name="통_토목내역서_공설운동진입(가실행)_BOOKCITY(전기)_B102 0401-06 - 토비스 낙산2차 견적-초안_B102 0402-012 - 안양 본백화점 리모델링 견적- 040304 제출_테헤란로지점(06-04-25)" xfId="5977"/>
    <cellStyle name="통_토목내역서_공설운동진입(가실행)_BOOKCITY(전기)_B102 0401-06 - 토비스 낙산2차 견적-초안_B102 0402-11 - 금익월드 갈산리공장(서산) 견적- 040216 제출ok" xfId="5978"/>
    <cellStyle name="통_토목내역서_공설운동진입(가실행)_BOOKCITY(전기)_B102 0401-06 - 토비스 낙산2차 견적-초안_B102 0402-11 - 금익월드 갈산리공장(서산) 견적- 040216 제출ok_테헤란로지점(06-04-25)" xfId="5979"/>
    <cellStyle name="통_토목내역서_공설운동진입(가실행)_BOOKCITY(전기)_B102 0401-06 - 토비스 낙산2차 견적-초안_B102 0404-020 - Binsent H. UPS전원 견적-040424 제출 " xfId="5980"/>
    <cellStyle name="통_토목내역서_공설운동진입(가실행)_BOOKCITY(전기)_B102 0401-06 - 토비스 낙산2차 견적-초안_B102 0404-020 - Binsent H. UPS전원 견적-040424 제출 _테헤란로지점(06-04-25)" xfId="5981"/>
    <cellStyle name="통_토목내역서_공설운동진입(가실행)_BOOKCITY(전기)_B102 0401-06 - 토비스 낙산2차 견적-초안_B102 0404-020 - 빈센트병원2 ups" xfId="5982"/>
    <cellStyle name="통_토목내역서_공설운동진입(가실행)_BOOKCITY(전기)_B102 0401-06 - 토비스 낙산2차 견적-초안_B102 0404-020 - 빈센트병원2 ups_테헤란로지점(06-04-25)" xfId="5983"/>
    <cellStyle name="통_토목내역서_공설운동진입(가실행)_BOOKCITY(전기)_B102 0401-06 - 토비스 낙산2차 견적-초안_테헤란로지점(06-04-25)" xfId="5984"/>
    <cellStyle name="통_토목내역서_공설운동진입(가실행)_BOOKCITY(전기)_테헤란로지점(06-04-25)" xfId="5985"/>
    <cellStyle name="통_토목내역서_공설운동진입(가실행)_사본 - 파주 북시티(이채)" xfId="5986"/>
    <cellStyle name="통_토목내역서_공설운동진입(가실행)_사본 - 파주 북시티(이채)_B102 0401-06 - 토비스 낙산2차 견적-초안" xfId="5987"/>
    <cellStyle name="통_토목내역서_공설운동진입(가실행)_사본 - 파주 북시티(이채)_B102 0401-06 - 토비스 낙산2차 견적-초안_B102 0402-011 - 금익월드 갈산리공장(서산) 견적- 040216 제출ok" xfId="5988"/>
    <cellStyle name="통_토목내역서_공설운동진입(가실행)_사본 - 파주 북시티(이채)_B102 0401-06 - 토비스 낙산2차 견적-초안_B102 0402-011 - 금익월드 갈산리공장(서산) 견적- 040216 제출ok_테헤란로지점(06-04-25)" xfId="5989"/>
    <cellStyle name="통_토목내역서_공설운동진입(가실행)_사본 - 파주 북시티(이채)_B102 0401-06 - 토비스 낙산2차 견적-초안_B102 0402-012 - 안양 본백화점 리모델링 견적- 040226 제출" xfId="5990"/>
    <cellStyle name="통_토목내역서_공설운동진입(가실행)_사본 - 파주 북시티(이채)_B102 0401-06 - 토비스 낙산2차 견적-초안_B102 0402-012 - 안양 본백화점 리모델링 견적- 040226 제출_테헤란로지점(06-04-25)" xfId="5991"/>
    <cellStyle name="통_토목내역서_공설운동진입(가실행)_사본 - 파주 북시티(이채)_B102 0401-06 - 토비스 낙산2차 견적-초안_B102 0402-012 - 안양 본백화점 리모델링 견적- 040304 제출" xfId="5992"/>
    <cellStyle name="통_토목내역서_공설운동진입(가실행)_사본 - 파주 북시티(이채)_B102 0401-06 - 토비스 낙산2차 견적-초안_B102 0402-012 - 안양 본백화점 리모델링 견적- 040304 제출_테헤란로지점(06-04-25)" xfId="5993"/>
    <cellStyle name="통_토목내역서_공설운동진입(가실행)_사본 - 파주 북시티(이채)_B102 0401-06 - 토비스 낙산2차 견적-초안_B102 0402-11 - 금익월드 갈산리공장(서산) 견적- 040216 제출ok" xfId="5994"/>
    <cellStyle name="통_토목내역서_공설운동진입(가실행)_사본 - 파주 북시티(이채)_B102 0401-06 - 토비스 낙산2차 견적-초안_B102 0402-11 - 금익월드 갈산리공장(서산) 견적- 040216 제출ok_테헤란로지점(06-04-25)" xfId="5995"/>
    <cellStyle name="통_토목내역서_공설운동진입(가실행)_사본 - 파주 북시티(이채)_B102 0401-06 - 토비스 낙산2차 견적-초안_B102 0404-020 - Binsent H. UPS전원 견적-040424 제출 " xfId="5996"/>
    <cellStyle name="통_토목내역서_공설운동진입(가실행)_사본 - 파주 북시티(이채)_B102 0401-06 - 토비스 낙산2차 견적-초안_B102 0404-020 - Binsent H. UPS전원 견적-040424 제출 _테헤란로지점(06-04-25)" xfId="5997"/>
    <cellStyle name="통_토목내역서_공설운동진입(가실행)_사본 - 파주 북시티(이채)_B102 0401-06 - 토비스 낙산2차 견적-초안_B102 0404-020 - 빈센트병원2 ups" xfId="5998"/>
    <cellStyle name="통_토목내역서_공설운동진입(가실행)_사본 - 파주 북시티(이채)_B102 0401-06 - 토비스 낙산2차 견적-초안_B102 0404-020 - 빈센트병원2 ups_테헤란로지점(06-04-25)" xfId="5999"/>
    <cellStyle name="통_토목내역서_공설운동진입(가실행)_사본 - 파주 북시티(이채)_B102 0401-06 - 토비스 낙산2차 견적-초안_테헤란로지점(06-04-25)" xfId="6000"/>
    <cellStyle name="통_토목내역서_공설운동진입(가실행)_사본 - 파주 북시티(이채)_테헤란로지점(06-04-25)" xfId="6001"/>
    <cellStyle name="통_토목내역서_공설운동진입(가실행)_테헤란로지점(06-04-25)" xfId="6002"/>
    <cellStyle name="통_토목내역서_공설운동진입(가실행)_파주 BOOK CITY(통보용)" xfId="6003"/>
    <cellStyle name="통_토목내역서_공설운동진입(가실행)_파주 BOOK CITY(통보용)_B102 0401-06 - 토비스 낙산2차 견적-초안" xfId="6004"/>
    <cellStyle name="통_토목내역서_공설운동진입(가실행)_파주 BOOK CITY(통보용)_B102 0401-06 - 토비스 낙산2차 견적-초안_B102 0402-011 - 금익월드 갈산리공장(서산) 견적- 040216 제출ok" xfId="6005"/>
    <cellStyle name="통_토목내역서_공설운동진입(가실행)_파주 BOOK CITY(통보용)_B102 0401-06 - 토비스 낙산2차 견적-초안_B102 0402-011 - 금익월드 갈산리공장(서산) 견적- 040216 제출ok_테헤란로지점(06-04-25)" xfId="6006"/>
    <cellStyle name="통_토목내역서_공설운동진입(가실행)_파주 BOOK CITY(통보용)_B102 0401-06 - 토비스 낙산2차 견적-초안_B102 0402-012 - 안양 본백화점 리모델링 견적- 040226 제출" xfId="6007"/>
    <cellStyle name="통_토목내역서_공설운동진입(가실행)_파주 BOOK CITY(통보용)_B102 0401-06 - 토비스 낙산2차 견적-초안_B102 0402-012 - 안양 본백화점 리모델링 견적- 040226 제출_테헤란로지점(06-04-25)" xfId="6008"/>
    <cellStyle name="통_토목내역서_공설운동진입(가실행)_파주 BOOK CITY(통보용)_B102 0401-06 - 토비스 낙산2차 견적-초안_B102 0402-012 - 안양 본백화점 리모델링 견적- 040304 제출" xfId="6009"/>
    <cellStyle name="통_토목내역서_공설운동진입(가실행)_파주 BOOK CITY(통보용)_B102 0401-06 - 토비스 낙산2차 견적-초안_B102 0402-012 - 안양 본백화점 리모델링 견적- 040304 제출_테헤란로지점(06-04-25)" xfId="6010"/>
    <cellStyle name="통_토목내역서_공설운동진입(가실행)_파주 BOOK CITY(통보용)_B102 0401-06 - 토비스 낙산2차 견적-초안_B102 0402-11 - 금익월드 갈산리공장(서산) 견적- 040216 제출ok" xfId="6011"/>
    <cellStyle name="통_토목내역서_공설운동진입(가실행)_파주 BOOK CITY(통보용)_B102 0401-06 - 토비스 낙산2차 견적-초안_B102 0402-11 - 금익월드 갈산리공장(서산) 견적- 040216 제출ok_테헤란로지점(06-04-25)" xfId="6012"/>
    <cellStyle name="통_토목내역서_공설운동진입(가실행)_파주 BOOK CITY(통보용)_B102 0401-06 - 토비스 낙산2차 견적-초안_B102 0404-020 - Binsent H. UPS전원 견적-040424 제출 " xfId="6013"/>
    <cellStyle name="통_토목내역서_공설운동진입(가실행)_파주 BOOK CITY(통보용)_B102 0401-06 - 토비스 낙산2차 견적-초안_B102 0404-020 - Binsent H. UPS전원 견적-040424 제출 _테헤란로지점(06-04-25)" xfId="6014"/>
    <cellStyle name="통_토목내역서_공설운동진입(가실행)_파주 BOOK CITY(통보용)_B102 0401-06 - 토비스 낙산2차 견적-초안_B102 0404-020 - 빈센트병원2 ups" xfId="6015"/>
    <cellStyle name="통_토목내역서_공설운동진입(가실행)_파주 BOOK CITY(통보용)_B102 0401-06 - 토비스 낙산2차 견적-초안_B102 0404-020 - 빈센트병원2 ups_테헤란로지점(06-04-25)" xfId="6016"/>
    <cellStyle name="통_토목내역서_공설운동진입(가실행)_파주 BOOK CITY(통보용)_B102 0401-06 - 토비스 낙산2차 견적-초안_테헤란로지점(06-04-25)" xfId="6017"/>
    <cellStyle name="통_토목내역서_공설운동진입(가실행)_파주 BOOK CITY(통보용)_테헤란로지점(06-04-25)" xfId="6018"/>
    <cellStyle name="통_토목내역서_공설운동진입(가실행)_파주 BOOK CITY가실행내역" xfId="6019"/>
    <cellStyle name="통_토목내역서_공설운동진입(가실행)_파주 BOOK CITY가실행내역_B102 0401-06 - 토비스 낙산2차 견적-초안" xfId="6020"/>
    <cellStyle name="통_토목내역서_공설운동진입(가실행)_파주 BOOK CITY가실행내역_B102 0401-06 - 토비스 낙산2차 견적-초안_B102 0402-011 - 금익월드 갈산리공장(서산) 견적- 040216 제출ok" xfId="6021"/>
    <cellStyle name="통_토목내역서_공설운동진입(가실행)_파주 BOOK CITY가실행내역_B102 0401-06 - 토비스 낙산2차 견적-초안_B102 0402-011 - 금익월드 갈산리공장(서산) 견적- 040216 제출ok_테헤란로지점(06-04-25)" xfId="6022"/>
    <cellStyle name="통_토목내역서_공설운동진입(가실행)_파주 BOOK CITY가실행내역_B102 0401-06 - 토비스 낙산2차 견적-초안_B102 0402-012 - 안양 본백화점 리모델링 견적- 040226 제출" xfId="6023"/>
    <cellStyle name="통_토목내역서_공설운동진입(가실행)_파주 BOOK CITY가실행내역_B102 0401-06 - 토비스 낙산2차 견적-초안_B102 0402-012 - 안양 본백화점 리모델링 견적- 040226 제출_테헤란로지점(06-04-25)" xfId="6024"/>
    <cellStyle name="통_토목내역서_공설운동진입(가실행)_파주 BOOK CITY가실행내역_B102 0401-06 - 토비스 낙산2차 견적-초안_B102 0402-012 - 안양 본백화점 리모델링 견적- 040304 제출" xfId="6025"/>
    <cellStyle name="통_토목내역서_공설운동진입(가실행)_파주 BOOK CITY가실행내역_B102 0401-06 - 토비스 낙산2차 견적-초안_B102 0402-012 - 안양 본백화점 리모델링 견적- 040304 제출_테헤란로지점(06-04-25)" xfId="6026"/>
    <cellStyle name="통_토목내역서_공설운동진입(가실행)_파주 BOOK CITY가실행내역_B102 0401-06 - 토비스 낙산2차 견적-초안_B102 0402-11 - 금익월드 갈산리공장(서산) 견적- 040216 제출ok" xfId="6027"/>
    <cellStyle name="통_토목내역서_공설운동진입(가실행)_파주 BOOK CITY가실행내역_B102 0401-06 - 토비스 낙산2차 견적-초안_B102 0402-11 - 금익월드 갈산리공장(서산) 견적- 040216 제출ok_테헤란로지점(06-04-25)" xfId="6028"/>
    <cellStyle name="통_토목내역서_공설운동진입(가실행)_파주 BOOK CITY가실행내역_B102 0401-06 - 토비스 낙산2차 견적-초안_B102 0404-020 - Binsent H. UPS전원 견적-040424 제출 " xfId="6029"/>
    <cellStyle name="통_토목내역서_공설운동진입(가실행)_파주 BOOK CITY가실행내역_B102 0401-06 - 토비스 낙산2차 견적-초안_B102 0404-020 - Binsent H. UPS전원 견적-040424 제출 _테헤란로지점(06-04-25)" xfId="6030"/>
    <cellStyle name="통_토목내역서_공설운동진입(가실행)_파주 BOOK CITY가실행내역_B102 0401-06 - 토비스 낙산2차 견적-초안_B102 0404-020 - 빈센트병원2 ups" xfId="6031"/>
    <cellStyle name="통_토목내역서_공설운동진입(가실행)_파주 BOOK CITY가실행내역_B102 0401-06 - 토비스 낙산2차 견적-초안_B102 0404-020 - 빈센트병원2 ups_테헤란로지점(06-04-25)" xfId="6032"/>
    <cellStyle name="통_토목내역서_공설운동진입(가실행)_파주 BOOK CITY가실행내역_B102 0401-06 - 토비스 낙산2차 견적-초안_테헤란로지점(06-04-25)" xfId="6033"/>
    <cellStyle name="통_토목내역서_공설운동진입(가실행)_파주 BOOK CITY가실행내역_테헤란로지점(06-04-25)" xfId="6034"/>
    <cellStyle name="통_토목내역서_공설운동진입(가실행)_파주 북시티(이채)제출" xfId="6035"/>
    <cellStyle name="통_토목내역서_공설운동진입(가실행)_파주 북시티(이채)제출_B102 0401-06 - 토비스 낙산2차 견적-초안" xfId="6036"/>
    <cellStyle name="통_토목내역서_공설운동진입(가실행)_파주 북시티(이채)제출_B102 0401-06 - 토비스 낙산2차 견적-초안_B102 0402-011 - 금익월드 갈산리공장(서산) 견적- 040216 제출ok" xfId="6037"/>
    <cellStyle name="통_토목내역서_공설운동진입(가실행)_파주 북시티(이채)제출_B102 0401-06 - 토비스 낙산2차 견적-초안_B102 0402-011 - 금익월드 갈산리공장(서산) 견적- 040216 제출ok_테헤란로지점(06-04-25)" xfId="6038"/>
    <cellStyle name="통_토목내역서_공설운동진입(가실행)_파주 북시티(이채)제출_B102 0401-06 - 토비스 낙산2차 견적-초안_B102 0402-012 - 안양 본백화점 리모델링 견적- 040226 제출" xfId="6039"/>
    <cellStyle name="통_토목내역서_공설운동진입(가실행)_파주 북시티(이채)제출_B102 0401-06 - 토비스 낙산2차 견적-초안_B102 0402-012 - 안양 본백화점 리모델링 견적- 040226 제출_테헤란로지점(06-04-25)" xfId="6040"/>
    <cellStyle name="통_토목내역서_공설운동진입(가실행)_파주 북시티(이채)제출_B102 0401-06 - 토비스 낙산2차 견적-초안_B102 0402-012 - 안양 본백화점 리모델링 견적- 040304 제출" xfId="6041"/>
    <cellStyle name="통_토목내역서_공설운동진입(가실행)_파주 북시티(이채)제출_B102 0401-06 - 토비스 낙산2차 견적-초안_B102 0402-012 - 안양 본백화점 리모델링 견적- 040304 제출_테헤란로지점(06-04-25)" xfId="6042"/>
    <cellStyle name="통_토목내역서_공설운동진입(가실행)_파주 북시티(이채)제출_B102 0401-06 - 토비스 낙산2차 견적-초안_B102 0402-11 - 금익월드 갈산리공장(서산) 견적- 040216 제출ok" xfId="6043"/>
    <cellStyle name="통_토목내역서_공설운동진입(가실행)_파주 북시티(이채)제출_B102 0401-06 - 토비스 낙산2차 견적-초안_B102 0402-11 - 금익월드 갈산리공장(서산) 견적- 040216 제출ok_테헤란로지점(06-04-25)" xfId="6044"/>
    <cellStyle name="통_토목내역서_공설운동진입(가실행)_파주 북시티(이채)제출_B102 0401-06 - 토비스 낙산2차 견적-초안_B102 0404-020 - Binsent H. UPS전원 견적-040424 제출 " xfId="6045"/>
    <cellStyle name="통_토목내역서_공설운동진입(가실행)_파주 북시티(이채)제출_B102 0401-06 - 토비스 낙산2차 견적-초안_B102 0404-020 - Binsent H. UPS전원 견적-040424 제출 _테헤란로지점(06-04-25)" xfId="6046"/>
    <cellStyle name="통_토목내역서_공설운동진입(가실행)_파주 북시티(이채)제출_B102 0401-06 - 토비스 낙산2차 견적-초안_B102 0404-020 - 빈센트병원2 ups" xfId="6047"/>
    <cellStyle name="통_토목내역서_공설운동진입(가실행)_파주 북시티(이채)제출_B102 0401-06 - 토비스 낙산2차 견적-초안_B102 0404-020 - 빈센트병원2 ups_테헤란로지점(06-04-25)" xfId="6048"/>
    <cellStyle name="통_토목내역서_공설운동진입(가실행)_파주 북시티(이채)제출_B102 0401-06 - 토비스 낙산2차 견적-초안_테헤란로지점(06-04-25)" xfId="6049"/>
    <cellStyle name="통_토목내역서_공설운동진입(가실행)_파주 북시티(이채)제출_테헤란로지점(06-04-25)" xfId="6050"/>
    <cellStyle name="통_토목내역서_공설운동진입(가실행)_파주 북시티(전체)제출(변경전)" xfId="6051"/>
    <cellStyle name="통_토목내역서_공설운동진입(가실행)_파주 북시티(전체)제출(변경전)_B102 0401-06 - 토비스 낙산2차 견적-초안" xfId="6052"/>
    <cellStyle name="통_토목내역서_공설운동진입(가실행)_파주 북시티(전체)제출(변경전)_B102 0401-06 - 토비스 낙산2차 견적-초안_B102 0402-011 - 금익월드 갈산리공장(서산) 견적- 040216 제출ok" xfId="6053"/>
    <cellStyle name="통_토목내역서_공설운동진입(가실행)_파주 북시티(전체)제출(변경전)_B102 0401-06 - 토비스 낙산2차 견적-초안_B102 0402-011 - 금익월드 갈산리공장(서산) 견적- 040216 제출ok_테헤란로지점(06-04-25)" xfId="6054"/>
    <cellStyle name="통_토목내역서_공설운동진입(가실행)_파주 북시티(전체)제출(변경전)_B102 0401-06 - 토비스 낙산2차 견적-초안_B102 0402-012 - 안양 본백화점 리모델링 견적- 040226 제출" xfId="6055"/>
    <cellStyle name="통_토목내역서_공설운동진입(가실행)_파주 북시티(전체)제출(변경전)_B102 0401-06 - 토비스 낙산2차 견적-초안_B102 0402-012 - 안양 본백화점 리모델링 견적- 040226 제출_테헤란로지점(06-04-25)" xfId="6056"/>
    <cellStyle name="통_토목내역서_공설운동진입(가실행)_파주 북시티(전체)제출(변경전)_B102 0401-06 - 토비스 낙산2차 견적-초안_B102 0402-012 - 안양 본백화점 리모델링 견적- 040304 제출" xfId="6057"/>
    <cellStyle name="통_토목내역서_공설운동진입(가실행)_파주 북시티(전체)제출(변경전)_B102 0401-06 - 토비스 낙산2차 견적-초안_B102 0402-012 - 안양 본백화점 리모델링 견적- 040304 제출_테헤란로지점(06-04-25)" xfId="6058"/>
    <cellStyle name="통_토목내역서_공설운동진입(가실행)_파주 북시티(전체)제출(변경전)_B102 0401-06 - 토비스 낙산2차 견적-초안_B102 0402-11 - 금익월드 갈산리공장(서산) 견적- 040216 제출ok" xfId="6059"/>
    <cellStyle name="통_토목내역서_공설운동진입(가실행)_파주 북시티(전체)제출(변경전)_B102 0401-06 - 토비스 낙산2차 견적-초안_B102 0402-11 - 금익월드 갈산리공장(서산) 견적- 040216 제출ok_테헤란로지점(06-04-25)" xfId="6060"/>
    <cellStyle name="통_토목내역서_공설운동진입(가실행)_파주 북시티(전체)제출(변경전)_B102 0401-06 - 토비스 낙산2차 견적-초안_B102 0404-020 - Binsent H. UPS전원 견적-040424 제출 " xfId="6061"/>
    <cellStyle name="통_토목내역서_공설운동진입(가실행)_파주 북시티(전체)제출(변경전)_B102 0401-06 - 토비스 낙산2차 견적-초안_B102 0404-020 - Binsent H. UPS전원 견적-040424 제출 _테헤란로지점(06-04-25)" xfId="6062"/>
    <cellStyle name="통_토목내역서_공설운동진입(가실행)_파주 북시티(전체)제출(변경전)_B102 0401-06 - 토비스 낙산2차 견적-초안_B102 0404-020 - 빈센트병원2 ups" xfId="6063"/>
    <cellStyle name="통_토목내역서_공설운동진입(가실행)_파주 북시티(전체)제출(변경전)_B102 0401-06 - 토비스 낙산2차 견적-초안_B102 0404-020 - 빈센트병원2 ups_테헤란로지점(06-04-25)" xfId="6064"/>
    <cellStyle name="통_토목내역서_공설운동진입(가실행)_파주 북시티(전체)제출(변경전)_B102 0401-06 - 토비스 낙산2차 견적-초안_테헤란로지점(06-04-25)" xfId="6065"/>
    <cellStyle name="통_토목내역서_공설운동진입(가실행)_파주 북시티(전체)제출(변경전)_테헤란로지점(06-04-25)" xfId="6066"/>
    <cellStyle name="통_토목내역서_사본 - 파주 북시티(이채)" xfId="6067"/>
    <cellStyle name="통_토목내역서_사본 - 파주 북시티(이채)_B102 0401-06 - 토비스 낙산2차 견적-초안" xfId="6068"/>
    <cellStyle name="통_토목내역서_사본 - 파주 북시티(이채)_B102 0401-06 - 토비스 낙산2차 견적-초안_B102 0402-011 - 금익월드 갈산리공장(서산) 견적- 040216 제출ok" xfId="6069"/>
    <cellStyle name="통_토목내역서_사본 - 파주 북시티(이채)_B102 0401-06 - 토비스 낙산2차 견적-초안_B102 0402-011 - 금익월드 갈산리공장(서산) 견적- 040216 제출ok_테헤란로지점(06-04-25)" xfId="6070"/>
    <cellStyle name="통_토목내역서_사본 - 파주 북시티(이채)_B102 0401-06 - 토비스 낙산2차 견적-초안_B102 0402-012 - 안양 본백화점 리모델링 견적- 040226 제출" xfId="6071"/>
    <cellStyle name="통_토목내역서_사본 - 파주 북시티(이채)_B102 0401-06 - 토비스 낙산2차 견적-초안_B102 0402-012 - 안양 본백화점 리모델링 견적- 040226 제출_테헤란로지점(06-04-25)" xfId="6072"/>
    <cellStyle name="통_토목내역서_사본 - 파주 북시티(이채)_B102 0401-06 - 토비스 낙산2차 견적-초안_B102 0402-012 - 안양 본백화점 리모델링 견적- 040304 제출" xfId="6073"/>
    <cellStyle name="통_토목내역서_사본 - 파주 북시티(이채)_B102 0401-06 - 토비스 낙산2차 견적-초안_B102 0402-012 - 안양 본백화점 리모델링 견적- 040304 제출_테헤란로지점(06-04-25)" xfId="6074"/>
    <cellStyle name="통_토목내역서_사본 - 파주 북시티(이채)_B102 0401-06 - 토비스 낙산2차 견적-초안_B102 0402-11 - 금익월드 갈산리공장(서산) 견적- 040216 제출ok" xfId="6075"/>
    <cellStyle name="통_토목내역서_사본 - 파주 북시티(이채)_B102 0401-06 - 토비스 낙산2차 견적-초안_B102 0402-11 - 금익월드 갈산리공장(서산) 견적- 040216 제출ok_테헤란로지점(06-04-25)" xfId="6076"/>
    <cellStyle name="통_토목내역서_사본 - 파주 북시티(이채)_B102 0401-06 - 토비스 낙산2차 견적-초안_B102 0404-020 - Binsent H. UPS전원 견적-040424 제출 " xfId="6077"/>
    <cellStyle name="통_토목내역서_사본 - 파주 북시티(이채)_B102 0401-06 - 토비스 낙산2차 견적-초안_B102 0404-020 - Binsent H. UPS전원 견적-040424 제출 _테헤란로지점(06-04-25)" xfId="6078"/>
    <cellStyle name="통_토목내역서_사본 - 파주 북시티(이채)_B102 0401-06 - 토비스 낙산2차 견적-초안_B102 0404-020 - 빈센트병원2 ups" xfId="6079"/>
    <cellStyle name="통_토목내역서_사본 - 파주 북시티(이채)_B102 0401-06 - 토비스 낙산2차 견적-초안_B102 0404-020 - 빈센트병원2 ups_테헤란로지점(06-04-25)" xfId="6080"/>
    <cellStyle name="통_토목내역서_사본 - 파주 북시티(이채)_B102 0401-06 - 토비스 낙산2차 견적-초안_테헤란로지점(06-04-25)" xfId="6081"/>
    <cellStyle name="통_토목내역서_사본 - 파주 북시티(이채)_테헤란로지점(06-04-25)" xfId="6082"/>
    <cellStyle name="통_토목내역서_테헤란로지점(06-04-25)" xfId="6083"/>
    <cellStyle name="통_토목내역서_파주 BOOK CITY(통보용)" xfId="6084"/>
    <cellStyle name="통_토목내역서_파주 BOOK CITY(통보용)_B102 0401-06 - 토비스 낙산2차 견적-초안" xfId="6085"/>
    <cellStyle name="통_토목내역서_파주 BOOK CITY(통보용)_B102 0401-06 - 토비스 낙산2차 견적-초안_B102 0402-011 - 금익월드 갈산리공장(서산) 견적- 040216 제출ok" xfId="6086"/>
    <cellStyle name="통_토목내역서_파주 BOOK CITY(통보용)_B102 0401-06 - 토비스 낙산2차 견적-초안_B102 0402-011 - 금익월드 갈산리공장(서산) 견적- 040216 제출ok_테헤란로지점(06-04-25)" xfId="6087"/>
    <cellStyle name="통_토목내역서_파주 BOOK CITY(통보용)_B102 0401-06 - 토비스 낙산2차 견적-초안_B102 0402-012 - 안양 본백화점 리모델링 견적- 040226 제출" xfId="6088"/>
    <cellStyle name="통_토목내역서_파주 BOOK CITY(통보용)_B102 0401-06 - 토비스 낙산2차 견적-초안_B102 0402-012 - 안양 본백화점 리모델링 견적- 040226 제출_테헤란로지점(06-04-25)" xfId="6089"/>
    <cellStyle name="통_토목내역서_파주 BOOK CITY(통보용)_B102 0401-06 - 토비스 낙산2차 견적-초안_B102 0402-012 - 안양 본백화점 리모델링 견적- 040304 제출" xfId="6090"/>
    <cellStyle name="통_토목내역서_파주 BOOK CITY(통보용)_B102 0401-06 - 토비스 낙산2차 견적-초안_B102 0402-012 - 안양 본백화점 리모델링 견적- 040304 제출_테헤란로지점(06-04-25)" xfId="6091"/>
    <cellStyle name="통_토목내역서_파주 BOOK CITY(통보용)_B102 0401-06 - 토비스 낙산2차 견적-초안_B102 0402-11 - 금익월드 갈산리공장(서산) 견적- 040216 제출ok" xfId="6092"/>
    <cellStyle name="통_토목내역서_파주 BOOK CITY(통보용)_B102 0401-06 - 토비스 낙산2차 견적-초안_B102 0402-11 - 금익월드 갈산리공장(서산) 견적- 040216 제출ok_테헤란로지점(06-04-25)" xfId="6093"/>
    <cellStyle name="통_토목내역서_파주 BOOK CITY(통보용)_B102 0401-06 - 토비스 낙산2차 견적-초안_B102 0404-020 - Binsent H. UPS전원 견적-040424 제출 " xfId="6094"/>
    <cellStyle name="통_토목내역서_파주 BOOK CITY(통보용)_B102 0401-06 - 토비스 낙산2차 견적-초안_B102 0404-020 - Binsent H. UPS전원 견적-040424 제출 _테헤란로지점(06-04-25)" xfId="6095"/>
    <cellStyle name="통_토목내역서_파주 BOOK CITY(통보용)_B102 0401-06 - 토비스 낙산2차 견적-초안_B102 0404-020 - 빈센트병원2 ups" xfId="6096"/>
    <cellStyle name="통_토목내역서_파주 BOOK CITY(통보용)_B102 0401-06 - 토비스 낙산2차 견적-초안_B102 0404-020 - 빈센트병원2 ups_테헤란로지점(06-04-25)" xfId="6097"/>
    <cellStyle name="통_토목내역서_파주 BOOK CITY(통보용)_B102 0401-06 - 토비스 낙산2차 견적-초안_테헤란로지점(06-04-25)" xfId="6098"/>
    <cellStyle name="통_토목내역서_파주 BOOK CITY(통보용)_테헤란로지점(06-04-25)" xfId="6099"/>
    <cellStyle name="통_토목내역서_파주 BOOK CITY가실행내역" xfId="6100"/>
    <cellStyle name="통_토목내역서_파주 BOOK CITY가실행내역_B102 0401-06 - 토비스 낙산2차 견적-초안" xfId="6101"/>
    <cellStyle name="통_토목내역서_파주 BOOK CITY가실행내역_B102 0401-06 - 토비스 낙산2차 견적-초안_B102 0402-011 - 금익월드 갈산리공장(서산) 견적- 040216 제출ok" xfId="6102"/>
    <cellStyle name="통_토목내역서_파주 BOOK CITY가실행내역_B102 0401-06 - 토비스 낙산2차 견적-초안_B102 0402-011 - 금익월드 갈산리공장(서산) 견적- 040216 제출ok_테헤란로지점(06-04-25)" xfId="6103"/>
    <cellStyle name="통_토목내역서_파주 BOOK CITY가실행내역_B102 0401-06 - 토비스 낙산2차 견적-초안_B102 0402-012 - 안양 본백화점 리모델링 견적- 040226 제출" xfId="6104"/>
    <cellStyle name="통_토목내역서_파주 BOOK CITY가실행내역_B102 0401-06 - 토비스 낙산2차 견적-초안_B102 0402-012 - 안양 본백화점 리모델링 견적- 040226 제출_테헤란로지점(06-04-25)" xfId="6105"/>
    <cellStyle name="통_토목내역서_파주 BOOK CITY가실행내역_B102 0401-06 - 토비스 낙산2차 견적-초안_B102 0402-012 - 안양 본백화점 리모델링 견적- 040304 제출" xfId="6106"/>
    <cellStyle name="통_토목내역서_파주 BOOK CITY가실행내역_B102 0401-06 - 토비스 낙산2차 견적-초안_B102 0402-012 - 안양 본백화점 리모델링 견적- 040304 제출_테헤란로지점(06-04-25)" xfId="6107"/>
    <cellStyle name="통_토목내역서_파주 BOOK CITY가실행내역_B102 0401-06 - 토비스 낙산2차 견적-초안_B102 0402-11 - 금익월드 갈산리공장(서산) 견적- 040216 제출ok" xfId="6108"/>
    <cellStyle name="통_토목내역서_파주 BOOK CITY가실행내역_B102 0401-06 - 토비스 낙산2차 견적-초안_B102 0402-11 - 금익월드 갈산리공장(서산) 견적- 040216 제출ok_테헤란로지점(06-04-25)" xfId="6109"/>
    <cellStyle name="통_토목내역서_파주 BOOK CITY가실행내역_B102 0401-06 - 토비스 낙산2차 견적-초안_B102 0404-020 - Binsent H. UPS전원 견적-040424 제출 " xfId="6110"/>
    <cellStyle name="통_토목내역서_파주 BOOK CITY가실행내역_B102 0401-06 - 토비스 낙산2차 견적-초안_B102 0404-020 - Binsent H. UPS전원 견적-040424 제출 _테헤란로지점(06-04-25)" xfId="6111"/>
    <cellStyle name="통_토목내역서_파주 BOOK CITY가실행내역_B102 0401-06 - 토비스 낙산2차 견적-초안_B102 0404-020 - 빈센트병원2 ups" xfId="6112"/>
    <cellStyle name="통_토목내역서_파주 BOOK CITY가실행내역_B102 0401-06 - 토비스 낙산2차 견적-초안_B102 0404-020 - 빈센트병원2 ups_테헤란로지점(06-04-25)" xfId="6113"/>
    <cellStyle name="통_토목내역서_파주 BOOK CITY가실행내역_B102 0401-06 - 토비스 낙산2차 견적-초안_테헤란로지점(06-04-25)" xfId="6114"/>
    <cellStyle name="통_토목내역서_파주 BOOK CITY가실행내역_테헤란로지점(06-04-25)" xfId="6115"/>
    <cellStyle name="통_토목내역서_파주 북시티(이채)제출" xfId="6116"/>
    <cellStyle name="통_토목내역서_파주 북시티(이채)제출_B102 0401-06 - 토비스 낙산2차 견적-초안" xfId="6117"/>
    <cellStyle name="통_토목내역서_파주 북시티(이채)제출_B102 0401-06 - 토비스 낙산2차 견적-초안_B102 0402-011 - 금익월드 갈산리공장(서산) 견적- 040216 제출ok" xfId="6118"/>
    <cellStyle name="통_토목내역서_파주 북시티(이채)제출_B102 0401-06 - 토비스 낙산2차 견적-초안_B102 0402-011 - 금익월드 갈산리공장(서산) 견적- 040216 제출ok_테헤란로지점(06-04-25)" xfId="6119"/>
    <cellStyle name="통_토목내역서_파주 북시티(이채)제출_B102 0401-06 - 토비스 낙산2차 견적-초안_B102 0402-012 - 안양 본백화점 리모델링 견적- 040226 제출" xfId="6120"/>
    <cellStyle name="통_토목내역서_파주 북시티(이채)제출_B102 0401-06 - 토비스 낙산2차 견적-초안_B102 0402-012 - 안양 본백화점 리모델링 견적- 040226 제출_테헤란로지점(06-04-25)" xfId="6121"/>
    <cellStyle name="통_토목내역서_파주 북시티(이채)제출_B102 0401-06 - 토비스 낙산2차 견적-초안_B102 0402-012 - 안양 본백화점 리모델링 견적- 040304 제출" xfId="6122"/>
    <cellStyle name="통_토목내역서_파주 북시티(이채)제출_B102 0401-06 - 토비스 낙산2차 견적-초안_B102 0402-012 - 안양 본백화점 리모델링 견적- 040304 제출_테헤란로지점(06-04-25)" xfId="6123"/>
    <cellStyle name="통_토목내역서_파주 북시티(이채)제출_B102 0401-06 - 토비스 낙산2차 견적-초안_B102 0402-11 - 금익월드 갈산리공장(서산) 견적- 040216 제출ok" xfId="6124"/>
    <cellStyle name="통_토목내역서_파주 북시티(이채)제출_B102 0401-06 - 토비스 낙산2차 견적-초안_B102 0402-11 - 금익월드 갈산리공장(서산) 견적- 040216 제출ok_테헤란로지점(06-04-25)" xfId="6125"/>
    <cellStyle name="통_토목내역서_파주 북시티(이채)제출_B102 0401-06 - 토비스 낙산2차 견적-초안_B102 0404-020 - Binsent H. UPS전원 견적-040424 제출 " xfId="6126"/>
    <cellStyle name="통_토목내역서_파주 북시티(이채)제출_B102 0401-06 - 토비스 낙산2차 견적-초안_B102 0404-020 - Binsent H. UPS전원 견적-040424 제출 _테헤란로지점(06-04-25)" xfId="6127"/>
    <cellStyle name="통_토목내역서_파주 북시티(이채)제출_B102 0401-06 - 토비스 낙산2차 견적-초안_B102 0404-020 - 빈센트병원2 ups" xfId="6128"/>
    <cellStyle name="통_토목내역서_파주 북시티(이채)제출_B102 0401-06 - 토비스 낙산2차 견적-초안_B102 0404-020 - 빈센트병원2 ups_테헤란로지점(06-04-25)" xfId="6129"/>
    <cellStyle name="통_토목내역서_파주 북시티(이채)제출_B102 0401-06 - 토비스 낙산2차 견적-초안_테헤란로지점(06-04-25)" xfId="6130"/>
    <cellStyle name="통_토목내역서_파주 북시티(이채)제출_테헤란로지점(06-04-25)" xfId="6131"/>
    <cellStyle name="통_토목내역서_파주 북시티(전체)제출(변경전)" xfId="6132"/>
    <cellStyle name="통_토목내역서_파주 북시티(전체)제출(변경전)_B102 0401-06 - 토비스 낙산2차 견적-초안" xfId="6133"/>
    <cellStyle name="통_토목내역서_파주 북시티(전체)제출(변경전)_B102 0401-06 - 토비스 낙산2차 견적-초안_B102 0402-011 - 금익월드 갈산리공장(서산) 견적- 040216 제출ok" xfId="6134"/>
    <cellStyle name="통_토목내역서_파주 북시티(전체)제출(변경전)_B102 0401-06 - 토비스 낙산2차 견적-초안_B102 0402-011 - 금익월드 갈산리공장(서산) 견적- 040216 제출ok_테헤란로지점(06-04-25)" xfId="6135"/>
    <cellStyle name="통_토목내역서_파주 북시티(전체)제출(변경전)_B102 0401-06 - 토비스 낙산2차 견적-초안_B102 0402-012 - 안양 본백화점 리모델링 견적- 040226 제출" xfId="6136"/>
    <cellStyle name="통_토목내역서_파주 북시티(전체)제출(변경전)_B102 0401-06 - 토비스 낙산2차 견적-초안_B102 0402-012 - 안양 본백화점 리모델링 견적- 040226 제출_테헤란로지점(06-04-25)" xfId="6137"/>
    <cellStyle name="통_토목내역서_파주 북시티(전체)제출(변경전)_B102 0401-06 - 토비스 낙산2차 견적-초안_B102 0402-012 - 안양 본백화점 리모델링 견적- 040304 제출" xfId="6138"/>
    <cellStyle name="통_토목내역서_파주 북시티(전체)제출(변경전)_B102 0401-06 - 토비스 낙산2차 견적-초안_B102 0402-012 - 안양 본백화점 리모델링 견적- 040304 제출_테헤란로지점(06-04-25)" xfId="6139"/>
    <cellStyle name="통_토목내역서_파주 북시티(전체)제출(변경전)_B102 0401-06 - 토비스 낙산2차 견적-초안_B102 0402-11 - 금익월드 갈산리공장(서산) 견적- 040216 제출ok" xfId="6140"/>
    <cellStyle name="통_토목내역서_파주 북시티(전체)제출(변경전)_B102 0401-06 - 토비스 낙산2차 견적-초안_B102 0402-11 - 금익월드 갈산리공장(서산) 견적- 040216 제출ok_테헤란로지점(06-04-25)" xfId="6141"/>
    <cellStyle name="통_토목내역서_파주 북시티(전체)제출(변경전)_B102 0401-06 - 토비스 낙산2차 견적-초안_B102 0404-020 - Binsent H. UPS전원 견적-040424 제출 " xfId="6142"/>
    <cellStyle name="통_토목내역서_파주 북시티(전체)제출(변경전)_B102 0401-06 - 토비스 낙산2차 견적-초안_B102 0404-020 - Binsent H. UPS전원 견적-040424 제출 _테헤란로지점(06-04-25)" xfId="6143"/>
    <cellStyle name="통_토목내역서_파주 북시티(전체)제출(변경전)_B102 0401-06 - 토비스 낙산2차 견적-초안_B102 0404-020 - 빈센트병원2 ups" xfId="6144"/>
    <cellStyle name="통_토목내역서_파주 북시티(전체)제출(변경전)_B102 0401-06 - 토비스 낙산2차 견적-초안_B102 0404-020 - 빈센트병원2 ups_테헤란로지점(06-04-25)" xfId="6145"/>
    <cellStyle name="통_토목내역서_파주 북시티(전체)제출(변경전)_B102 0401-06 - 토비스 낙산2차 견적-초안_테헤란로지점(06-04-25)" xfId="6146"/>
    <cellStyle name="통_토목내역서_파주 북시티(전체)제출(변경전)_테헤란로지점(06-04-25)" xfId="6147"/>
    <cellStyle name="통_파주 BOOK CITY(통보용)" xfId="6148"/>
    <cellStyle name="통_파주 BOOK CITY(통보용)_B102 0401-06 - 토비스 낙산2차 견적-초안" xfId="6149"/>
    <cellStyle name="통_파주 BOOK CITY(통보용)_B102 0401-06 - 토비스 낙산2차 견적-초안_B102 0402-011 - 금익월드 갈산리공장(서산) 견적- 040216 제출ok" xfId="6150"/>
    <cellStyle name="통_파주 BOOK CITY(통보용)_B102 0401-06 - 토비스 낙산2차 견적-초안_B102 0402-011 - 금익월드 갈산리공장(서산) 견적- 040216 제출ok_테헤란로지점(06-04-25)" xfId="6151"/>
    <cellStyle name="통_파주 BOOK CITY(통보용)_B102 0401-06 - 토비스 낙산2차 견적-초안_B102 0402-012 - 안양 본백화점 리모델링 견적- 040226 제출" xfId="6152"/>
    <cellStyle name="통_파주 BOOK CITY(통보용)_B102 0401-06 - 토비스 낙산2차 견적-초안_B102 0402-012 - 안양 본백화점 리모델링 견적- 040226 제출_테헤란로지점(06-04-25)" xfId="6153"/>
    <cellStyle name="통_파주 BOOK CITY(통보용)_B102 0401-06 - 토비스 낙산2차 견적-초안_B102 0402-012 - 안양 본백화점 리모델링 견적- 040304 제출" xfId="6154"/>
    <cellStyle name="통_파주 BOOK CITY(통보용)_B102 0401-06 - 토비스 낙산2차 견적-초안_B102 0402-012 - 안양 본백화점 리모델링 견적- 040304 제출_테헤란로지점(06-04-25)" xfId="6155"/>
    <cellStyle name="통_파주 BOOK CITY(통보용)_B102 0401-06 - 토비스 낙산2차 견적-초안_B102 0402-11 - 금익월드 갈산리공장(서산) 견적- 040216 제출ok" xfId="6156"/>
    <cellStyle name="통_파주 BOOK CITY(통보용)_B102 0401-06 - 토비스 낙산2차 견적-초안_B102 0402-11 - 금익월드 갈산리공장(서산) 견적- 040216 제출ok_테헤란로지점(06-04-25)" xfId="6157"/>
    <cellStyle name="통_파주 BOOK CITY(통보용)_B102 0401-06 - 토비스 낙산2차 견적-초안_B102 0404-020 - Binsent H. UPS전원 견적-040424 제출 " xfId="6158"/>
    <cellStyle name="통_파주 BOOK CITY(통보용)_B102 0401-06 - 토비스 낙산2차 견적-초안_B102 0404-020 - Binsent H. UPS전원 견적-040424 제출 _테헤란로지점(06-04-25)" xfId="6159"/>
    <cellStyle name="통_파주 BOOK CITY(통보용)_B102 0401-06 - 토비스 낙산2차 견적-초안_B102 0404-020 - 빈센트병원2 ups" xfId="6160"/>
    <cellStyle name="통_파주 BOOK CITY(통보용)_B102 0401-06 - 토비스 낙산2차 견적-초안_B102 0404-020 - 빈센트병원2 ups_테헤란로지점(06-04-25)" xfId="6161"/>
    <cellStyle name="통_파주 BOOK CITY(통보용)_B102 0401-06 - 토비스 낙산2차 견적-초안_테헤란로지점(06-04-25)" xfId="6162"/>
    <cellStyle name="통_파주 BOOK CITY(통보용)_테헤란로지점(06-04-25)" xfId="6163"/>
    <cellStyle name="통_파주 BOOK CITY가실행내역" xfId="6164"/>
    <cellStyle name="통_파주 BOOK CITY가실행내역_B102 0401-06 - 토비스 낙산2차 견적-초안" xfId="6165"/>
    <cellStyle name="통_파주 BOOK CITY가실행내역_B102 0401-06 - 토비스 낙산2차 견적-초안_B102 0402-011 - 금익월드 갈산리공장(서산) 견적- 040216 제출ok" xfId="6166"/>
    <cellStyle name="통_파주 BOOK CITY가실행내역_B102 0401-06 - 토비스 낙산2차 견적-초안_B102 0402-011 - 금익월드 갈산리공장(서산) 견적- 040216 제출ok_테헤란로지점(06-04-25)" xfId="6167"/>
    <cellStyle name="통_파주 BOOK CITY가실행내역_B102 0401-06 - 토비스 낙산2차 견적-초안_B102 0402-012 - 안양 본백화점 리모델링 견적- 040226 제출" xfId="6168"/>
    <cellStyle name="통_파주 BOOK CITY가실행내역_B102 0401-06 - 토비스 낙산2차 견적-초안_B102 0402-012 - 안양 본백화점 리모델링 견적- 040226 제출_테헤란로지점(06-04-25)" xfId="6169"/>
    <cellStyle name="통_파주 BOOK CITY가실행내역_B102 0401-06 - 토비스 낙산2차 견적-초안_B102 0402-012 - 안양 본백화점 리모델링 견적- 040304 제출" xfId="6170"/>
    <cellStyle name="통_파주 BOOK CITY가실행내역_B102 0401-06 - 토비스 낙산2차 견적-초안_B102 0402-012 - 안양 본백화점 리모델링 견적- 040304 제출_테헤란로지점(06-04-25)" xfId="6171"/>
    <cellStyle name="통_파주 BOOK CITY가실행내역_B102 0401-06 - 토비스 낙산2차 견적-초안_B102 0402-11 - 금익월드 갈산리공장(서산) 견적- 040216 제출ok" xfId="6172"/>
    <cellStyle name="통_파주 BOOK CITY가실행내역_B102 0401-06 - 토비스 낙산2차 견적-초안_B102 0402-11 - 금익월드 갈산리공장(서산) 견적- 040216 제출ok_테헤란로지점(06-04-25)" xfId="6173"/>
    <cellStyle name="통_파주 BOOK CITY가실행내역_B102 0401-06 - 토비스 낙산2차 견적-초안_B102 0404-020 - Binsent H. UPS전원 견적-040424 제출 " xfId="6174"/>
    <cellStyle name="통_파주 BOOK CITY가실행내역_B102 0401-06 - 토비스 낙산2차 견적-초안_B102 0404-020 - Binsent H. UPS전원 견적-040424 제출 _테헤란로지점(06-04-25)" xfId="6175"/>
    <cellStyle name="통_파주 BOOK CITY가실행내역_B102 0401-06 - 토비스 낙산2차 견적-초안_B102 0404-020 - 빈센트병원2 ups" xfId="6176"/>
    <cellStyle name="통_파주 BOOK CITY가실행내역_B102 0401-06 - 토비스 낙산2차 견적-초안_B102 0404-020 - 빈센트병원2 ups_테헤란로지점(06-04-25)" xfId="6177"/>
    <cellStyle name="통_파주 BOOK CITY가실행내역_B102 0401-06 - 토비스 낙산2차 견적-초안_테헤란로지점(06-04-25)" xfId="6178"/>
    <cellStyle name="통_파주 BOOK CITY가실행내역_테헤란로지점(06-04-25)" xfId="6179"/>
    <cellStyle name="통_파주 북시티(이채)제출" xfId="6180"/>
    <cellStyle name="통_파주 북시티(이채)제출_B102 0401-06 - 토비스 낙산2차 견적-초안" xfId="6181"/>
    <cellStyle name="통_파주 북시티(이채)제출_B102 0401-06 - 토비스 낙산2차 견적-초안_B102 0402-011 - 금익월드 갈산리공장(서산) 견적- 040216 제출ok" xfId="6182"/>
    <cellStyle name="통_파주 북시티(이채)제출_B102 0401-06 - 토비스 낙산2차 견적-초안_B102 0402-011 - 금익월드 갈산리공장(서산) 견적- 040216 제출ok_테헤란로지점(06-04-25)" xfId="6183"/>
    <cellStyle name="통_파주 북시티(이채)제출_B102 0401-06 - 토비스 낙산2차 견적-초안_B102 0402-012 - 안양 본백화점 리모델링 견적- 040226 제출" xfId="6184"/>
    <cellStyle name="통_파주 북시티(이채)제출_B102 0401-06 - 토비스 낙산2차 견적-초안_B102 0402-012 - 안양 본백화점 리모델링 견적- 040226 제출_테헤란로지점(06-04-25)" xfId="6185"/>
    <cellStyle name="통_파주 북시티(이채)제출_B102 0401-06 - 토비스 낙산2차 견적-초안_B102 0402-012 - 안양 본백화점 리모델링 견적- 040304 제출" xfId="6186"/>
    <cellStyle name="통_파주 북시티(이채)제출_B102 0401-06 - 토비스 낙산2차 견적-초안_B102 0402-012 - 안양 본백화점 리모델링 견적- 040304 제출_테헤란로지점(06-04-25)" xfId="6187"/>
    <cellStyle name="통_파주 북시티(이채)제출_B102 0401-06 - 토비스 낙산2차 견적-초안_B102 0402-11 - 금익월드 갈산리공장(서산) 견적- 040216 제출ok" xfId="6188"/>
    <cellStyle name="통_파주 북시티(이채)제출_B102 0401-06 - 토비스 낙산2차 견적-초안_B102 0402-11 - 금익월드 갈산리공장(서산) 견적- 040216 제출ok_테헤란로지점(06-04-25)" xfId="6189"/>
    <cellStyle name="통_파주 북시티(이채)제출_B102 0401-06 - 토비스 낙산2차 견적-초안_B102 0404-020 - Binsent H. UPS전원 견적-040424 제출 " xfId="6190"/>
    <cellStyle name="통_파주 북시티(이채)제출_B102 0401-06 - 토비스 낙산2차 견적-초안_B102 0404-020 - Binsent H. UPS전원 견적-040424 제출 _테헤란로지점(06-04-25)" xfId="6191"/>
    <cellStyle name="통_파주 북시티(이채)제출_B102 0401-06 - 토비스 낙산2차 견적-초안_B102 0404-020 - 빈센트병원2 ups" xfId="6192"/>
    <cellStyle name="통_파주 북시티(이채)제출_B102 0401-06 - 토비스 낙산2차 견적-초안_B102 0404-020 - 빈센트병원2 ups_테헤란로지점(06-04-25)" xfId="6193"/>
    <cellStyle name="통_파주 북시티(이채)제출_B102 0401-06 - 토비스 낙산2차 견적-초안_테헤란로지점(06-04-25)" xfId="6194"/>
    <cellStyle name="통_파주 북시티(이채)제출_테헤란로지점(06-04-25)" xfId="6195"/>
    <cellStyle name="통_파주 북시티(전체)제출(변경전)" xfId="6196"/>
    <cellStyle name="통_파주 북시티(전체)제출(변경전)_B102 0401-06 - 토비스 낙산2차 견적-초안" xfId="6197"/>
    <cellStyle name="통_파주 북시티(전체)제출(변경전)_B102 0401-06 - 토비스 낙산2차 견적-초안_B102 0402-011 - 금익월드 갈산리공장(서산) 견적- 040216 제출ok" xfId="6198"/>
    <cellStyle name="통_파주 북시티(전체)제출(변경전)_B102 0401-06 - 토비스 낙산2차 견적-초안_B102 0402-011 - 금익월드 갈산리공장(서산) 견적- 040216 제출ok_테헤란로지점(06-04-25)" xfId="6199"/>
    <cellStyle name="통_파주 북시티(전체)제출(변경전)_B102 0401-06 - 토비스 낙산2차 견적-초안_B102 0402-012 - 안양 본백화점 리모델링 견적- 040226 제출" xfId="6200"/>
    <cellStyle name="통_파주 북시티(전체)제출(변경전)_B102 0401-06 - 토비스 낙산2차 견적-초안_B102 0402-012 - 안양 본백화점 리모델링 견적- 040226 제출_테헤란로지점(06-04-25)" xfId="6201"/>
    <cellStyle name="통_파주 북시티(전체)제출(변경전)_B102 0401-06 - 토비스 낙산2차 견적-초안_B102 0402-012 - 안양 본백화점 리모델링 견적- 040304 제출" xfId="6202"/>
    <cellStyle name="통_파주 북시티(전체)제출(변경전)_B102 0401-06 - 토비스 낙산2차 견적-초안_B102 0402-012 - 안양 본백화점 리모델링 견적- 040304 제출_테헤란로지점(06-04-25)" xfId="6203"/>
    <cellStyle name="통_파주 북시티(전체)제출(변경전)_B102 0401-06 - 토비스 낙산2차 견적-초안_B102 0402-11 - 금익월드 갈산리공장(서산) 견적- 040216 제출ok" xfId="6204"/>
    <cellStyle name="통_파주 북시티(전체)제출(변경전)_B102 0401-06 - 토비스 낙산2차 견적-초안_B102 0402-11 - 금익월드 갈산리공장(서산) 견적- 040216 제출ok_테헤란로지점(06-04-25)" xfId="6205"/>
    <cellStyle name="통_파주 북시티(전체)제출(변경전)_B102 0401-06 - 토비스 낙산2차 견적-초안_B102 0404-020 - Binsent H. UPS전원 견적-040424 제출 " xfId="6206"/>
    <cellStyle name="통_파주 북시티(전체)제출(변경전)_B102 0401-06 - 토비스 낙산2차 견적-초안_B102 0404-020 - Binsent H. UPS전원 견적-040424 제출 _테헤란로지점(06-04-25)" xfId="6207"/>
    <cellStyle name="통_파주 북시티(전체)제출(변경전)_B102 0401-06 - 토비스 낙산2차 견적-초안_B102 0404-020 - 빈센트병원2 ups" xfId="6208"/>
    <cellStyle name="통_파주 북시티(전체)제출(변경전)_B102 0401-06 - 토비스 낙산2차 견적-초안_B102 0404-020 - 빈센트병원2 ups_테헤란로지점(06-04-25)" xfId="6209"/>
    <cellStyle name="통_파주 북시티(전체)제출(변경전)_B102 0401-06 - 토비스 낙산2차 견적-초안_테헤란로지점(06-04-25)" xfId="6210"/>
    <cellStyle name="통_파주 북시티(전체)제출(변경전)_테헤란로지점(06-04-25)" xfId="6211"/>
    <cellStyle name="통화 [" xfId="6212"/>
    <cellStyle name="통화 [0] 2" xfId="6213"/>
    <cellStyle name="통화 [0] 2 2" xfId="6214"/>
    <cellStyle name="통화 [0] 2 2 2" xfId="6215"/>
    <cellStyle name="통화 [0] 2 2 2 2" xfId="6216"/>
    <cellStyle name="통화 [0] 2 2 3" xfId="6217"/>
    <cellStyle name="통화 [0] 2 3" xfId="6218"/>
    <cellStyle name="통화 [0] 2 3 2" xfId="6219"/>
    <cellStyle name="통화 [0] 2 4" xfId="6220"/>
    <cellStyle name="통화 [0] 2 4 2" xfId="6221"/>
    <cellStyle name="통화 [0] 2 5" xfId="6222"/>
    <cellStyle name="통화 [0] 2 5 2" xfId="6223"/>
    <cellStyle name="통화 [0] 3" xfId="6224"/>
    <cellStyle name="통화 [0] 3 2" xfId="6225"/>
    <cellStyle name="통화 [0] 3 3" xfId="6226"/>
    <cellStyle name="통화 [0] 3 3 2" xfId="6227"/>
    <cellStyle name="통화 [0] 3 4" xfId="6228"/>
    <cellStyle name="통화 [0] 3 4 2" xfId="6229"/>
    <cellStyle name="통화 [0] 3 5" xfId="6230"/>
    <cellStyle name="통화 [0] 3 5 2" xfId="6231"/>
    <cellStyle name="통화 [0] 3 6" xfId="6232"/>
    <cellStyle name="통화 [0] 3 6 2" xfId="6233"/>
    <cellStyle name="통화 [0] 3 7" xfId="6234"/>
    <cellStyle name="통화 [0] 4" xfId="6235"/>
    <cellStyle name="통화 [0] 4 2" xfId="6236"/>
    <cellStyle name="통화 [0] 4 2 2" xfId="6237"/>
    <cellStyle name="통화 [0] 4 3" xfId="6238"/>
    <cellStyle name="통화 [0] 4 3 2" xfId="6239"/>
    <cellStyle name="통화 [0] 4 4" xfId="6240"/>
    <cellStyle name="통화 [0] 4 4 2" xfId="6241"/>
    <cellStyle name="통화 [0] 4 5" xfId="6242"/>
    <cellStyle name="통화 [0] 5" xfId="6243"/>
    <cellStyle name="통화 [0] 5 2" xfId="6244"/>
    <cellStyle name="통화 [0] 5 2 2" xfId="6245"/>
    <cellStyle name="통화 [0] 5 3" xfId="6246"/>
    <cellStyle name="통화 [0] 5 3 2" xfId="6247"/>
    <cellStyle name="통화 [0] 5 4" xfId="6248"/>
    <cellStyle name="통화 [0] 6" xfId="6249"/>
    <cellStyle name="통화 [0] 6 2" xfId="6250"/>
    <cellStyle name="통화 [0] 6 2 2" xfId="6251"/>
    <cellStyle name="통화 [0] 6 3" xfId="6252"/>
    <cellStyle name="통화 [0] 6 3 2" xfId="6253"/>
    <cellStyle name="통화 [0] 6 4" xfId="6254"/>
    <cellStyle name="통화 2" xfId="6255"/>
    <cellStyle name="통화 2 2" xfId="6256"/>
    <cellStyle name="통화 3" xfId="6257"/>
    <cellStyle name="퍼센트" xfId="6258"/>
    <cellStyle name="퍼센트 2" xfId="6259"/>
    <cellStyle name="표" xfId="6260"/>
    <cellStyle name="표_B102 0401-06 - 토비스 낙산2차 견적-초안" xfId="6261"/>
    <cellStyle name="표_B102 0401-06 - 토비스 낙산2차 견적-초안_B102 0402-011 - 금익월드 갈산리공장(서산) 견적- 040216 제출ok" xfId="6262"/>
    <cellStyle name="표_B102 0401-06 - 토비스 낙산2차 견적-초안_B102 0402-011 - 금익월드 갈산리공장(서산) 견적- 040216 제출ok_테헤란로지점(06-04-25)" xfId="6263"/>
    <cellStyle name="표_B102 0401-06 - 토비스 낙산2차 견적-초안_B102 0402-012 - 안양 본백화점 리모델링 견적- 040226 제출" xfId="6264"/>
    <cellStyle name="표_B102 0401-06 - 토비스 낙산2차 견적-초안_B102 0402-012 - 안양 본백화점 리모델링 견적- 040226 제출_테헤란로지점(06-04-25)" xfId="6265"/>
    <cellStyle name="표_B102 0401-06 - 토비스 낙산2차 견적-초안_B102 0402-012 - 안양 본백화점 리모델링 견적- 040304 제출" xfId="6266"/>
    <cellStyle name="표_B102 0401-06 - 토비스 낙산2차 견적-초안_B102 0402-012 - 안양 본백화점 리모델링 견적- 040304 제출_테헤란로지점(06-04-25)" xfId="6267"/>
    <cellStyle name="표_B102 0401-06 - 토비스 낙산2차 견적-초안_B102 0402-11 - 금익월드 갈산리공장(서산) 견적- 040216 제출ok" xfId="6268"/>
    <cellStyle name="표_B102 0401-06 - 토비스 낙산2차 견적-초안_B102 0402-11 - 금익월드 갈산리공장(서산) 견적- 040216 제출ok_테헤란로지점(06-04-25)" xfId="6269"/>
    <cellStyle name="표_B102 0401-06 - 토비스 낙산2차 견적-초안_B102 0404-020 - Binsent H. UPS전원 견적-040424 제출 " xfId="6270"/>
    <cellStyle name="표_B102 0401-06 - 토비스 낙산2차 견적-초안_B102 0404-020 - Binsent H. UPS전원 견적-040424 제출 _테헤란로지점(06-04-25)" xfId="6271"/>
    <cellStyle name="표_B102 0401-06 - 토비스 낙산2차 견적-초안_B102 0404-020 - 빈센트병원2 ups" xfId="6272"/>
    <cellStyle name="표_B102 0401-06 - 토비스 낙산2차 견적-초안_B102 0404-020 - 빈센트병원2 ups_테헤란로지점(06-04-25)" xfId="6273"/>
    <cellStyle name="표_B102 0401-06 - 토비스 낙산2차 견적-초안_테헤란로지점(06-04-25)" xfId="6274"/>
    <cellStyle name="표_BOOKCITY(전기)" xfId="6275"/>
    <cellStyle name="표_BOOKCITY(전기)_B102 0401-06 - 토비스 낙산2차 견적-초안" xfId="6276"/>
    <cellStyle name="표_BOOKCITY(전기)_B102 0401-06 - 토비스 낙산2차 견적-초안_B102 0402-011 - 금익월드 갈산리공장(서산) 견적- 040216 제출ok" xfId="6277"/>
    <cellStyle name="표_BOOKCITY(전기)_B102 0401-06 - 토비스 낙산2차 견적-초안_B102 0402-011 - 금익월드 갈산리공장(서산) 견적- 040216 제출ok_테헤란로지점(06-04-25)" xfId="6278"/>
    <cellStyle name="표_BOOKCITY(전기)_B102 0401-06 - 토비스 낙산2차 견적-초안_B102 0402-012 - 안양 본백화점 리모델링 견적- 040226 제출" xfId="6279"/>
    <cellStyle name="표_BOOKCITY(전기)_B102 0401-06 - 토비스 낙산2차 견적-초안_B102 0402-012 - 안양 본백화점 리모델링 견적- 040226 제출_테헤란로지점(06-04-25)" xfId="6280"/>
    <cellStyle name="표_BOOKCITY(전기)_B102 0401-06 - 토비스 낙산2차 견적-초안_B102 0402-012 - 안양 본백화점 리모델링 견적- 040304 제출" xfId="6281"/>
    <cellStyle name="표_BOOKCITY(전기)_B102 0401-06 - 토비스 낙산2차 견적-초안_B102 0402-012 - 안양 본백화점 리모델링 견적- 040304 제출_테헤란로지점(06-04-25)" xfId="6282"/>
    <cellStyle name="표_BOOKCITY(전기)_B102 0401-06 - 토비스 낙산2차 견적-초안_B102 0402-11 - 금익월드 갈산리공장(서산) 견적- 040216 제출ok" xfId="6283"/>
    <cellStyle name="표_BOOKCITY(전기)_B102 0401-06 - 토비스 낙산2차 견적-초안_B102 0402-11 - 금익월드 갈산리공장(서산) 견적- 040216 제출ok_테헤란로지점(06-04-25)" xfId="6284"/>
    <cellStyle name="표_BOOKCITY(전기)_B102 0401-06 - 토비스 낙산2차 견적-초안_B102 0404-020 - Binsent H. UPS전원 견적-040424 제출 " xfId="6285"/>
    <cellStyle name="표_BOOKCITY(전기)_B102 0401-06 - 토비스 낙산2차 견적-초안_B102 0404-020 - Binsent H. UPS전원 견적-040424 제출 _테헤란로지점(06-04-25)" xfId="6286"/>
    <cellStyle name="표_BOOKCITY(전기)_B102 0401-06 - 토비스 낙산2차 견적-초안_B102 0404-020 - 빈센트병원2 ups" xfId="6287"/>
    <cellStyle name="표_BOOKCITY(전기)_B102 0401-06 - 토비스 낙산2차 견적-초안_B102 0404-020 - 빈센트병원2 ups_테헤란로지점(06-04-25)" xfId="6288"/>
    <cellStyle name="표_BOOKCITY(전기)_B102 0401-06 - 토비스 낙산2차 견적-초안_테헤란로지점(06-04-25)" xfId="6289"/>
    <cellStyle name="표_BOOKCITY(전기)_테헤란로지점(06-04-25)" xfId="6290"/>
    <cellStyle name="표_공설운동진입(가실행)" xfId="6291"/>
    <cellStyle name="표_공설운동진입(가실행)_B102 0401-06 - 토비스 낙산2차 견적-초안" xfId="6292"/>
    <cellStyle name="표_공설운동진입(가실행)_B102 0401-06 - 토비스 낙산2차 견적-초안_B102 0402-011 - 금익월드 갈산리공장(서산) 견적- 040216 제출ok" xfId="6293"/>
    <cellStyle name="표_공설운동진입(가실행)_B102 0401-06 - 토비스 낙산2차 견적-초안_B102 0402-011 - 금익월드 갈산리공장(서산) 견적- 040216 제출ok_테헤란로지점(06-04-25)" xfId="6294"/>
    <cellStyle name="표_공설운동진입(가실행)_B102 0401-06 - 토비스 낙산2차 견적-초안_B102 0402-012 - 안양 본백화점 리모델링 견적- 040226 제출" xfId="6295"/>
    <cellStyle name="표_공설운동진입(가실행)_B102 0401-06 - 토비스 낙산2차 견적-초안_B102 0402-012 - 안양 본백화점 리모델링 견적- 040226 제출_테헤란로지점(06-04-25)" xfId="6296"/>
    <cellStyle name="표_공설운동진입(가실행)_B102 0401-06 - 토비스 낙산2차 견적-초안_B102 0402-012 - 안양 본백화점 리모델링 견적- 040304 제출" xfId="6297"/>
    <cellStyle name="표_공설운동진입(가실행)_B102 0401-06 - 토비스 낙산2차 견적-초안_B102 0402-012 - 안양 본백화점 리모델링 견적- 040304 제출_테헤란로지점(06-04-25)" xfId="6298"/>
    <cellStyle name="표_공설운동진입(가실행)_B102 0401-06 - 토비스 낙산2차 견적-초안_B102 0402-11 - 금익월드 갈산리공장(서산) 견적- 040216 제출ok" xfId="6299"/>
    <cellStyle name="표_공설운동진입(가실행)_B102 0401-06 - 토비스 낙산2차 견적-초안_B102 0402-11 - 금익월드 갈산리공장(서산) 견적- 040216 제출ok_테헤란로지점(06-04-25)" xfId="6300"/>
    <cellStyle name="표_공설운동진입(가실행)_B102 0401-06 - 토비스 낙산2차 견적-초안_B102 0404-020 - Binsent H. UPS전원 견적-040424 제출 " xfId="6301"/>
    <cellStyle name="표_공설운동진입(가실행)_B102 0401-06 - 토비스 낙산2차 견적-초안_B102 0404-020 - Binsent H. UPS전원 견적-040424 제출 _테헤란로지점(06-04-25)" xfId="6302"/>
    <cellStyle name="표_공설운동진입(가실행)_B102 0401-06 - 토비스 낙산2차 견적-초안_B102 0404-020 - 빈센트병원2 ups" xfId="6303"/>
    <cellStyle name="표_공설운동진입(가실행)_B102 0401-06 - 토비스 낙산2차 견적-초안_B102 0404-020 - 빈센트병원2 ups_테헤란로지점(06-04-25)" xfId="6304"/>
    <cellStyle name="표_공설운동진입(가실행)_B102 0401-06 - 토비스 낙산2차 견적-초안_테헤란로지점(06-04-25)" xfId="6305"/>
    <cellStyle name="표_공설운동진입(가실행)_BOOKCITY(전기)" xfId="6306"/>
    <cellStyle name="표_공설운동진입(가실행)_BOOKCITY(전기)_B102 0401-06 - 토비스 낙산2차 견적-초안" xfId="6307"/>
    <cellStyle name="표_공설운동진입(가실행)_BOOKCITY(전기)_B102 0401-06 - 토비스 낙산2차 견적-초안_B102 0402-011 - 금익월드 갈산리공장(서산) 견적- 040216 제출ok" xfId="6308"/>
    <cellStyle name="표_공설운동진입(가실행)_BOOKCITY(전기)_B102 0401-06 - 토비스 낙산2차 견적-초안_B102 0402-011 - 금익월드 갈산리공장(서산) 견적- 040216 제출ok_테헤란로지점(06-04-25)" xfId="6309"/>
    <cellStyle name="표_공설운동진입(가실행)_BOOKCITY(전기)_B102 0401-06 - 토비스 낙산2차 견적-초안_B102 0402-012 - 안양 본백화점 리모델링 견적- 040226 제출" xfId="6310"/>
    <cellStyle name="표_공설운동진입(가실행)_BOOKCITY(전기)_B102 0401-06 - 토비스 낙산2차 견적-초안_B102 0402-012 - 안양 본백화점 리모델링 견적- 040226 제출_테헤란로지점(06-04-25)" xfId="6311"/>
    <cellStyle name="표_공설운동진입(가실행)_BOOKCITY(전기)_B102 0401-06 - 토비스 낙산2차 견적-초안_B102 0402-012 - 안양 본백화점 리모델링 견적- 040304 제출" xfId="6312"/>
    <cellStyle name="표_공설운동진입(가실행)_BOOKCITY(전기)_B102 0401-06 - 토비스 낙산2차 견적-초안_B102 0402-012 - 안양 본백화점 리모델링 견적- 040304 제출_테헤란로지점(06-04-25)" xfId="6313"/>
    <cellStyle name="표_공설운동진입(가실행)_BOOKCITY(전기)_B102 0401-06 - 토비스 낙산2차 견적-초안_B102 0402-11 - 금익월드 갈산리공장(서산) 견적- 040216 제출ok" xfId="6314"/>
    <cellStyle name="표_공설운동진입(가실행)_BOOKCITY(전기)_B102 0401-06 - 토비스 낙산2차 견적-초안_B102 0402-11 - 금익월드 갈산리공장(서산) 견적- 040216 제출ok_테헤란로지점(06-04-25)" xfId="6315"/>
    <cellStyle name="표_공설운동진입(가실행)_BOOKCITY(전기)_B102 0401-06 - 토비스 낙산2차 견적-초안_B102 0404-020 - Binsent H. UPS전원 견적-040424 제출 " xfId="6316"/>
    <cellStyle name="표_공설운동진입(가실행)_BOOKCITY(전기)_B102 0401-06 - 토비스 낙산2차 견적-초안_B102 0404-020 - Binsent H. UPS전원 견적-040424 제출 _테헤란로지점(06-04-25)" xfId="6317"/>
    <cellStyle name="표_공설운동진입(가실행)_BOOKCITY(전기)_B102 0401-06 - 토비스 낙산2차 견적-초안_B102 0404-020 - 빈센트병원2 ups" xfId="6318"/>
    <cellStyle name="표_공설운동진입(가실행)_BOOKCITY(전기)_B102 0401-06 - 토비스 낙산2차 견적-초안_B102 0404-020 - 빈센트병원2 ups_테헤란로지점(06-04-25)" xfId="6319"/>
    <cellStyle name="표_공설운동진입(가실행)_BOOKCITY(전기)_B102 0401-06 - 토비스 낙산2차 견적-초안_테헤란로지점(06-04-25)" xfId="6320"/>
    <cellStyle name="표_공설운동진입(가실행)_BOOKCITY(전기)_테헤란로지점(06-04-25)" xfId="6321"/>
    <cellStyle name="표_공설운동진입(가실행)_사본 - 파주 북시티(이채)" xfId="6322"/>
    <cellStyle name="표_공설운동진입(가실행)_사본 - 파주 북시티(이채)_B102 0401-06 - 토비스 낙산2차 견적-초안" xfId="6323"/>
    <cellStyle name="표_공설운동진입(가실행)_사본 - 파주 북시티(이채)_B102 0401-06 - 토비스 낙산2차 견적-초안_B102 0402-011 - 금익월드 갈산리공장(서산) 견적- 040216 제출ok" xfId="6324"/>
    <cellStyle name="표_공설운동진입(가실행)_사본 - 파주 북시티(이채)_B102 0401-06 - 토비스 낙산2차 견적-초안_B102 0402-011 - 금익월드 갈산리공장(서산) 견적- 040216 제출ok_테헤란로지점(06-04-25)" xfId="6325"/>
    <cellStyle name="표_공설운동진입(가실행)_사본 - 파주 북시티(이채)_B102 0401-06 - 토비스 낙산2차 견적-초안_B102 0402-012 - 안양 본백화점 리모델링 견적- 040226 제출" xfId="6326"/>
    <cellStyle name="표_공설운동진입(가실행)_사본 - 파주 북시티(이채)_B102 0401-06 - 토비스 낙산2차 견적-초안_B102 0402-012 - 안양 본백화점 리모델링 견적- 040226 제출_테헤란로지점(06-04-25)" xfId="6327"/>
    <cellStyle name="표_공설운동진입(가실행)_사본 - 파주 북시티(이채)_B102 0401-06 - 토비스 낙산2차 견적-초안_B102 0402-012 - 안양 본백화점 리모델링 견적- 040304 제출" xfId="6328"/>
    <cellStyle name="표_공설운동진입(가실행)_사본 - 파주 북시티(이채)_B102 0401-06 - 토비스 낙산2차 견적-초안_B102 0402-012 - 안양 본백화점 리모델링 견적- 040304 제출_테헤란로지점(06-04-25)" xfId="6329"/>
    <cellStyle name="표_공설운동진입(가실행)_사본 - 파주 북시티(이채)_B102 0401-06 - 토비스 낙산2차 견적-초안_B102 0402-11 - 금익월드 갈산리공장(서산) 견적- 040216 제출ok" xfId="6330"/>
    <cellStyle name="표_공설운동진입(가실행)_사본 - 파주 북시티(이채)_B102 0401-06 - 토비스 낙산2차 견적-초안_B102 0402-11 - 금익월드 갈산리공장(서산) 견적- 040216 제출ok_테헤란로지점(06-04-25)" xfId="6331"/>
    <cellStyle name="표_공설운동진입(가실행)_사본 - 파주 북시티(이채)_B102 0401-06 - 토비스 낙산2차 견적-초안_B102 0404-020 - Binsent H. UPS전원 견적-040424 제출 " xfId="6332"/>
    <cellStyle name="표_공설운동진입(가실행)_사본 - 파주 북시티(이채)_B102 0401-06 - 토비스 낙산2차 견적-초안_B102 0404-020 - Binsent H. UPS전원 견적-040424 제출 _테헤란로지점(06-04-25)" xfId="6333"/>
    <cellStyle name="표_공설운동진입(가실행)_사본 - 파주 북시티(이채)_B102 0401-06 - 토비스 낙산2차 견적-초안_B102 0404-020 - 빈센트병원2 ups" xfId="6334"/>
    <cellStyle name="표_공설운동진입(가실행)_사본 - 파주 북시티(이채)_B102 0401-06 - 토비스 낙산2차 견적-초안_B102 0404-020 - 빈센트병원2 ups_테헤란로지점(06-04-25)" xfId="6335"/>
    <cellStyle name="표_공설운동진입(가실행)_사본 - 파주 북시티(이채)_B102 0401-06 - 토비스 낙산2차 견적-초안_테헤란로지점(06-04-25)" xfId="6336"/>
    <cellStyle name="표_공설운동진입(가실행)_사본 - 파주 북시티(이채)_테헤란로지점(06-04-25)" xfId="6337"/>
    <cellStyle name="표_공설운동진입(가실행)_테헤란로지점(06-04-25)" xfId="6338"/>
    <cellStyle name="표_공설운동진입(가실행)_파주 BOOK CITY(통보용)" xfId="6339"/>
    <cellStyle name="표_공설운동진입(가실행)_파주 BOOK CITY(통보용)_B102 0401-06 - 토비스 낙산2차 견적-초안" xfId="6340"/>
    <cellStyle name="표_공설운동진입(가실행)_파주 BOOK CITY(통보용)_B102 0401-06 - 토비스 낙산2차 견적-초안_B102 0402-011 - 금익월드 갈산리공장(서산) 견적- 040216 제출ok" xfId="6341"/>
    <cellStyle name="표_공설운동진입(가실행)_파주 BOOK CITY(통보용)_B102 0401-06 - 토비스 낙산2차 견적-초안_B102 0402-011 - 금익월드 갈산리공장(서산) 견적- 040216 제출ok_테헤란로지점(06-04-25)" xfId="6342"/>
    <cellStyle name="표_공설운동진입(가실행)_파주 BOOK CITY(통보용)_B102 0401-06 - 토비스 낙산2차 견적-초안_B102 0402-012 - 안양 본백화점 리모델링 견적- 040226 제출" xfId="6343"/>
    <cellStyle name="표_공설운동진입(가실행)_파주 BOOK CITY(통보용)_B102 0401-06 - 토비스 낙산2차 견적-초안_B102 0402-012 - 안양 본백화점 리모델링 견적- 040226 제출_테헤란로지점(06-04-25)" xfId="6344"/>
    <cellStyle name="표_공설운동진입(가실행)_파주 BOOK CITY(통보용)_B102 0401-06 - 토비스 낙산2차 견적-초안_B102 0402-012 - 안양 본백화점 리모델링 견적- 040304 제출" xfId="6345"/>
    <cellStyle name="표_공설운동진입(가실행)_파주 BOOK CITY(통보용)_B102 0401-06 - 토비스 낙산2차 견적-초안_B102 0402-012 - 안양 본백화점 리모델링 견적- 040304 제출_테헤란로지점(06-04-25)" xfId="6346"/>
    <cellStyle name="표_공설운동진입(가실행)_파주 BOOK CITY(통보용)_B102 0401-06 - 토비스 낙산2차 견적-초안_B102 0402-11 - 금익월드 갈산리공장(서산) 견적- 040216 제출ok" xfId="6347"/>
    <cellStyle name="표_공설운동진입(가실행)_파주 BOOK CITY(통보용)_B102 0401-06 - 토비스 낙산2차 견적-초안_B102 0402-11 - 금익월드 갈산리공장(서산) 견적- 040216 제출ok_테헤란로지점(06-04-25)" xfId="6348"/>
    <cellStyle name="표_공설운동진입(가실행)_파주 BOOK CITY(통보용)_B102 0401-06 - 토비스 낙산2차 견적-초안_B102 0404-020 - Binsent H. UPS전원 견적-040424 제출 " xfId="6349"/>
    <cellStyle name="표_공설운동진입(가실행)_파주 BOOK CITY(통보용)_B102 0401-06 - 토비스 낙산2차 견적-초안_B102 0404-020 - Binsent H. UPS전원 견적-040424 제출 _테헤란로지점(06-04-25)" xfId="6350"/>
    <cellStyle name="표_공설운동진입(가실행)_파주 BOOK CITY(통보용)_B102 0401-06 - 토비스 낙산2차 견적-초안_B102 0404-020 - 빈센트병원2 ups" xfId="6351"/>
    <cellStyle name="표_공설운동진입(가실행)_파주 BOOK CITY(통보용)_B102 0401-06 - 토비스 낙산2차 견적-초안_B102 0404-020 - 빈센트병원2 ups_테헤란로지점(06-04-25)" xfId="6352"/>
    <cellStyle name="표_공설운동진입(가실행)_파주 BOOK CITY(통보용)_B102 0401-06 - 토비스 낙산2차 견적-초안_테헤란로지점(06-04-25)" xfId="6353"/>
    <cellStyle name="표_공설운동진입(가실행)_파주 BOOK CITY(통보용)_테헤란로지점(06-04-25)" xfId="6354"/>
    <cellStyle name="표_공설운동진입(가실행)_파주 BOOK CITY가실행내역" xfId="6355"/>
    <cellStyle name="표_공설운동진입(가실행)_파주 BOOK CITY가실행내역_B102 0401-06 - 토비스 낙산2차 견적-초안" xfId="6356"/>
    <cellStyle name="표_공설운동진입(가실행)_파주 BOOK CITY가실행내역_B102 0401-06 - 토비스 낙산2차 견적-초안_B102 0402-011 - 금익월드 갈산리공장(서산) 견적- 040216 제출ok" xfId="6357"/>
    <cellStyle name="표_공설운동진입(가실행)_파주 BOOK CITY가실행내역_B102 0401-06 - 토비스 낙산2차 견적-초안_B102 0402-011 - 금익월드 갈산리공장(서산) 견적- 040216 제출ok_테헤란로지점(06-04-25)" xfId="6358"/>
    <cellStyle name="표_공설운동진입(가실행)_파주 BOOK CITY가실행내역_B102 0401-06 - 토비스 낙산2차 견적-초안_B102 0402-012 - 안양 본백화점 리모델링 견적- 040226 제출" xfId="6359"/>
    <cellStyle name="표_공설운동진입(가실행)_파주 BOOK CITY가실행내역_B102 0401-06 - 토비스 낙산2차 견적-초안_B102 0402-012 - 안양 본백화점 리모델링 견적- 040226 제출_테헤란로지점(06-04-25)" xfId="6360"/>
    <cellStyle name="표_공설운동진입(가실행)_파주 BOOK CITY가실행내역_B102 0401-06 - 토비스 낙산2차 견적-초안_B102 0402-012 - 안양 본백화점 리모델링 견적- 040304 제출" xfId="6361"/>
    <cellStyle name="표_공설운동진입(가실행)_파주 BOOK CITY가실행내역_B102 0401-06 - 토비스 낙산2차 견적-초안_B102 0402-012 - 안양 본백화점 리모델링 견적- 040304 제출_테헤란로지점(06-04-25)" xfId="6362"/>
    <cellStyle name="표_공설운동진입(가실행)_파주 BOOK CITY가실행내역_B102 0401-06 - 토비스 낙산2차 견적-초안_B102 0402-11 - 금익월드 갈산리공장(서산) 견적- 040216 제출ok" xfId="6363"/>
    <cellStyle name="표_공설운동진입(가실행)_파주 BOOK CITY가실행내역_B102 0401-06 - 토비스 낙산2차 견적-초안_B102 0402-11 - 금익월드 갈산리공장(서산) 견적- 040216 제출ok_테헤란로지점(06-04-25)" xfId="6364"/>
    <cellStyle name="표_공설운동진입(가실행)_파주 BOOK CITY가실행내역_B102 0401-06 - 토비스 낙산2차 견적-초안_B102 0404-020 - Binsent H. UPS전원 견적-040424 제출 " xfId="6365"/>
    <cellStyle name="표_공설운동진입(가실행)_파주 BOOK CITY가실행내역_B102 0401-06 - 토비스 낙산2차 견적-초안_B102 0404-020 - Binsent H. UPS전원 견적-040424 제출 _테헤란로지점(06-04-25)" xfId="6366"/>
    <cellStyle name="표_공설운동진입(가실행)_파주 BOOK CITY가실행내역_B102 0401-06 - 토비스 낙산2차 견적-초안_B102 0404-020 - 빈센트병원2 ups" xfId="6367"/>
    <cellStyle name="표_공설운동진입(가실행)_파주 BOOK CITY가실행내역_B102 0401-06 - 토비스 낙산2차 견적-초안_B102 0404-020 - 빈센트병원2 ups_테헤란로지점(06-04-25)" xfId="6368"/>
    <cellStyle name="표_공설운동진입(가실행)_파주 BOOK CITY가실행내역_B102 0401-06 - 토비스 낙산2차 견적-초안_테헤란로지점(06-04-25)" xfId="6369"/>
    <cellStyle name="표_공설운동진입(가실행)_파주 BOOK CITY가실행내역_테헤란로지점(06-04-25)" xfId="6370"/>
    <cellStyle name="표_공설운동진입(가실행)_파주 북시티(이채)제출" xfId="6371"/>
    <cellStyle name="표_공설운동진입(가실행)_파주 북시티(이채)제출_B102 0401-06 - 토비스 낙산2차 견적-초안" xfId="6372"/>
    <cellStyle name="표_공설운동진입(가실행)_파주 북시티(이채)제출_B102 0401-06 - 토비스 낙산2차 견적-초안_B102 0402-011 - 금익월드 갈산리공장(서산) 견적- 040216 제출ok" xfId="6373"/>
    <cellStyle name="표_공설운동진입(가실행)_파주 북시티(이채)제출_B102 0401-06 - 토비스 낙산2차 견적-초안_B102 0402-011 - 금익월드 갈산리공장(서산) 견적- 040216 제출ok_테헤란로지점(06-04-25)" xfId="6374"/>
    <cellStyle name="표_공설운동진입(가실행)_파주 북시티(이채)제출_B102 0401-06 - 토비스 낙산2차 견적-초안_B102 0402-012 - 안양 본백화점 리모델링 견적- 040226 제출" xfId="6375"/>
    <cellStyle name="표_공설운동진입(가실행)_파주 북시티(이채)제출_B102 0401-06 - 토비스 낙산2차 견적-초안_B102 0402-012 - 안양 본백화점 리모델링 견적- 040226 제출_테헤란로지점(06-04-25)" xfId="6376"/>
    <cellStyle name="표_공설운동진입(가실행)_파주 북시티(이채)제출_B102 0401-06 - 토비스 낙산2차 견적-초안_B102 0402-012 - 안양 본백화점 리모델링 견적- 040304 제출" xfId="6377"/>
    <cellStyle name="표_공설운동진입(가실행)_파주 북시티(이채)제출_B102 0401-06 - 토비스 낙산2차 견적-초안_B102 0402-012 - 안양 본백화점 리모델링 견적- 040304 제출_테헤란로지점(06-04-25)" xfId="6378"/>
    <cellStyle name="표_공설운동진입(가실행)_파주 북시티(이채)제출_B102 0401-06 - 토비스 낙산2차 견적-초안_B102 0402-11 - 금익월드 갈산리공장(서산) 견적- 040216 제출ok" xfId="6379"/>
    <cellStyle name="표_공설운동진입(가실행)_파주 북시티(이채)제출_B102 0401-06 - 토비스 낙산2차 견적-초안_B102 0402-11 - 금익월드 갈산리공장(서산) 견적- 040216 제출ok_테헤란로지점(06-04-25)" xfId="6380"/>
    <cellStyle name="표_공설운동진입(가실행)_파주 북시티(이채)제출_B102 0401-06 - 토비스 낙산2차 견적-초안_B102 0404-020 - Binsent H. UPS전원 견적-040424 제출 " xfId="6381"/>
    <cellStyle name="표_공설운동진입(가실행)_파주 북시티(이채)제출_B102 0401-06 - 토비스 낙산2차 견적-초안_B102 0404-020 - Binsent H. UPS전원 견적-040424 제출 _테헤란로지점(06-04-25)" xfId="6382"/>
    <cellStyle name="표_공설운동진입(가실행)_파주 북시티(이채)제출_B102 0401-06 - 토비스 낙산2차 견적-초안_B102 0404-020 - 빈센트병원2 ups" xfId="6383"/>
    <cellStyle name="표_공설운동진입(가실행)_파주 북시티(이채)제출_B102 0401-06 - 토비스 낙산2차 견적-초안_B102 0404-020 - 빈센트병원2 ups_테헤란로지점(06-04-25)" xfId="6384"/>
    <cellStyle name="표_공설운동진입(가실행)_파주 북시티(이채)제출_B102 0401-06 - 토비스 낙산2차 견적-초안_테헤란로지점(06-04-25)" xfId="6385"/>
    <cellStyle name="표_공설운동진입(가실행)_파주 북시티(이채)제출_테헤란로지점(06-04-25)" xfId="6386"/>
    <cellStyle name="표_공설운동진입(가실행)_파주 북시티(전체)제출(변경전)" xfId="6387"/>
    <cellStyle name="표_공설운동진입(가실행)_파주 북시티(전체)제출(변경전)_B102 0401-06 - 토비스 낙산2차 견적-초안" xfId="6388"/>
    <cellStyle name="표_공설운동진입(가실행)_파주 북시티(전체)제출(변경전)_B102 0401-06 - 토비스 낙산2차 견적-초안_B102 0402-011 - 금익월드 갈산리공장(서산) 견적- 040216 제출ok" xfId="6389"/>
    <cellStyle name="표_공설운동진입(가실행)_파주 북시티(전체)제출(변경전)_B102 0401-06 - 토비스 낙산2차 견적-초안_B102 0402-011 - 금익월드 갈산리공장(서산) 견적- 040216 제출ok_테헤란로지점(06-04-25)" xfId="6390"/>
    <cellStyle name="표_공설운동진입(가실행)_파주 북시티(전체)제출(변경전)_B102 0401-06 - 토비스 낙산2차 견적-초안_B102 0402-012 - 안양 본백화점 리모델링 견적- 040226 제출" xfId="6391"/>
    <cellStyle name="표_공설운동진입(가실행)_파주 북시티(전체)제출(변경전)_B102 0401-06 - 토비스 낙산2차 견적-초안_B102 0402-012 - 안양 본백화점 리모델링 견적- 040226 제출_테헤란로지점(06-04-25)" xfId="6392"/>
    <cellStyle name="표_공설운동진입(가실행)_파주 북시티(전체)제출(변경전)_B102 0401-06 - 토비스 낙산2차 견적-초안_B102 0402-012 - 안양 본백화점 리모델링 견적- 040304 제출" xfId="6393"/>
    <cellStyle name="표_공설운동진입(가실행)_파주 북시티(전체)제출(변경전)_B102 0401-06 - 토비스 낙산2차 견적-초안_B102 0402-012 - 안양 본백화점 리모델링 견적- 040304 제출_테헤란로지점(06-04-25)" xfId="6394"/>
    <cellStyle name="표_공설운동진입(가실행)_파주 북시티(전체)제출(변경전)_B102 0401-06 - 토비스 낙산2차 견적-초안_B102 0402-11 - 금익월드 갈산리공장(서산) 견적- 040216 제출ok" xfId="6395"/>
    <cellStyle name="표_공설운동진입(가실행)_파주 북시티(전체)제출(변경전)_B102 0401-06 - 토비스 낙산2차 견적-초안_B102 0402-11 - 금익월드 갈산리공장(서산) 견적- 040216 제출ok_테헤란로지점(06-04-25)" xfId="6396"/>
    <cellStyle name="표_공설운동진입(가실행)_파주 북시티(전체)제출(변경전)_B102 0401-06 - 토비스 낙산2차 견적-초안_B102 0404-020 - Binsent H. UPS전원 견적-040424 제출 " xfId="6397"/>
    <cellStyle name="표_공설운동진입(가실행)_파주 북시티(전체)제출(변경전)_B102 0401-06 - 토비스 낙산2차 견적-초안_B102 0404-020 - Binsent H. UPS전원 견적-040424 제출 _테헤란로지점(06-04-25)" xfId="6398"/>
    <cellStyle name="표_공설운동진입(가실행)_파주 북시티(전체)제출(변경전)_B102 0401-06 - 토비스 낙산2차 견적-초안_B102 0404-020 - 빈센트병원2 ups" xfId="6399"/>
    <cellStyle name="표_공설운동진입(가실행)_파주 북시티(전체)제출(변경전)_B102 0401-06 - 토비스 낙산2차 견적-초안_B102 0404-020 - 빈센트병원2 ups_테헤란로지점(06-04-25)" xfId="6400"/>
    <cellStyle name="표_공설운동진입(가실행)_파주 북시티(전체)제출(변경전)_B102 0401-06 - 토비스 낙산2차 견적-초안_테헤란로지점(06-04-25)" xfId="6401"/>
    <cellStyle name="표_공설운동진입(가실행)_파주 북시티(전체)제출(변경전)_테헤란로지점(06-04-25)" xfId="6402"/>
    <cellStyle name="표_사본 - 파주 북시티(이채)" xfId="6403"/>
    <cellStyle name="표_사본 - 파주 북시티(이채)_B102 0401-06 - 토비스 낙산2차 견적-초안" xfId="6404"/>
    <cellStyle name="표_사본 - 파주 북시티(이채)_B102 0401-06 - 토비스 낙산2차 견적-초안_B102 0402-011 - 금익월드 갈산리공장(서산) 견적- 040216 제출ok" xfId="6405"/>
    <cellStyle name="표_사본 - 파주 북시티(이채)_B102 0401-06 - 토비스 낙산2차 견적-초안_B102 0402-011 - 금익월드 갈산리공장(서산) 견적- 040216 제출ok_테헤란로지점(06-04-25)" xfId="6406"/>
    <cellStyle name="표_사본 - 파주 북시티(이채)_B102 0401-06 - 토비스 낙산2차 견적-초안_B102 0402-012 - 안양 본백화점 리모델링 견적- 040226 제출" xfId="6407"/>
    <cellStyle name="표_사본 - 파주 북시티(이채)_B102 0401-06 - 토비스 낙산2차 견적-초안_B102 0402-012 - 안양 본백화점 리모델링 견적- 040226 제출_테헤란로지점(06-04-25)" xfId="6408"/>
    <cellStyle name="표_사본 - 파주 북시티(이채)_B102 0401-06 - 토비스 낙산2차 견적-초안_B102 0402-012 - 안양 본백화점 리모델링 견적- 040304 제출" xfId="6409"/>
    <cellStyle name="표_사본 - 파주 북시티(이채)_B102 0401-06 - 토비스 낙산2차 견적-초안_B102 0402-012 - 안양 본백화점 리모델링 견적- 040304 제출_테헤란로지점(06-04-25)" xfId="6410"/>
    <cellStyle name="표_사본 - 파주 북시티(이채)_B102 0401-06 - 토비스 낙산2차 견적-초안_B102 0402-11 - 금익월드 갈산리공장(서산) 견적- 040216 제출ok" xfId="6411"/>
    <cellStyle name="표_사본 - 파주 북시티(이채)_B102 0401-06 - 토비스 낙산2차 견적-초안_B102 0402-11 - 금익월드 갈산리공장(서산) 견적- 040216 제출ok_테헤란로지점(06-04-25)" xfId="6412"/>
    <cellStyle name="표_사본 - 파주 북시티(이채)_B102 0401-06 - 토비스 낙산2차 견적-초안_B102 0404-020 - Binsent H. UPS전원 견적-040424 제출 " xfId="6413"/>
    <cellStyle name="표_사본 - 파주 북시티(이채)_B102 0401-06 - 토비스 낙산2차 견적-초안_B102 0404-020 - Binsent H. UPS전원 견적-040424 제출 _테헤란로지점(06-04-25)" xfId="6414"/>
    <cellStyle name="표_사본 - 파주 북시티(이채)_B102 0401-06 - 토비스 낙산2차 견적-초안_B102 0404-020 - 빈센트병원2 ups" xfId="6415"/>
    <cellStyle name="표_사본 - 파주 북시티(이채)_B102 0401-06 - 토비스 낙산2차 견적-초안_B102 0404-020 - 빈센트병원2 ups_테헤란로지점(06-04-25)" xfId="6416"/>
    <cellStyle name="표_사본 - 파주 북시티(이채)_B102 0401-06 - 토비스 낙산2차 견적-초안_테헤란로지점(06-04-25)" xfId="6417"/>
    <cellStyle name="표_사본 - 파주 북시티(이채)_테헤란로지점(06-04-25)" xfId="6418"/>
    <cellStyle name="표_테헤란로지점(06-04-25)" xfId="6419"/>
    <cellStyle name="표_토목내역서" xfId="6420"/>
    <cellStyle name="표_토목내역서_B102 0401-06 - 토비스 낙산2차 견적-초안" xfId="6421"/>
    <cellStyle name="표_토목내역서_B102 0401-06 - 토비스 낙산2차 견적-초안_B102 0402-011 - 금익월드 갈산리공장(서산) 견적- 040216 제출ok" xfId="6422"/>
    <cellStyle name="표_토목내역서_B102 0401-06 - 토비스 낙산2차 견적-초안_B102 0402-011 - 금익월드 갈산리공장(서산) 견적- 040216 제출ok_테헤란로지점(06-04-25)" xfId="6423"/>
    <cellStyle name="표_토목내역서_B102 0401-06 - 토비스 낙산2차 견적-초안_B102 0402-012 - 안양 본백화점 리모델링 견적- 040226 제출" xfId="6424"/>
    <cellStyle name="표_토목내역서_B102 0401-06 - 토비스 낙산2차 견적-초안_B102 0402-012 - 안양 본백화점 리모델링 견적- 040226 제출_테헤란로지점(06-04-25)" xfId="6425"/>
    <cellStyle name="표_토목내역서_B102 0401-06 - 토비스 낙산2차 견적-초안_B102 0402-012 - 안양 본백화점 리모델링 견적- 040304 제출" xfId="6426"/>
    <cellStyle name="표_토목내역서_B102 0401-06 - 토비스 낙산2차 견적-초안_B102 0402-012 - 안양 본백화점 리모델링 견적- 040304 제출_테헤란로지점(06-04-25)" xfId="6427"/>
    <cellStyle name="표_토목내역서_B102 0401-06 - 토비스 낙산2차 견적-초안_B102 0402-11 - 금익월드 갈산리공장(서산) 견적- 040216 제출ok" xfId="6428"/>
    <cellStyle name="표_토목내역서_B102 0401-06 - 토비스 낙산2차 견적-초안_B102 0402-11 - 금익월드 갈산리공장(서산) 견적- 040216 제출ok_테헤란로지점(06-04-25)" xfId="6429"/>
    <cellStyle name="표_토목내역서_B102 0401-06 - 토비스 낙산2차 견적-초안_B102 0404-020 - Binsent H. UPS전원 견적-040424 제출 " xfId="6430"/>
    <cellStyle name="표_토목내역서_B102 0401-06 - 토비스 낙산2차 견적-초안_B102 0404-020 - Binsent H. UPS전원 견적-040424 제출 _테헤란로지점(06-04-25)" xfId="6431"/>
    <cellStyle name="표_토목내역서_B102 0401-06 - 토비스 낙산2차 견적-초안_B102 0404-020 - 빈센트병원2 ups" xfId="6432"/>
    <cellStyle name="표_토목내역서_B102 0401-06 - 토비스 낙산2차 견적-초안_B102 0404-020 - 빈센트병원2 ups_테헤란로지점(06-04-25)" xfId="6433"/>
    <cellStyle name="표_토목내역서_B102 0401-06 - 토비스 낙산2차 견적-초안_테헤란로지점(06-04-25)" xfId="6434"/>
    <cellStyle name="표_토목내역서_BOOKCITY(전기)" xfId="6435"/>
    <cellStyle name="표_토목내역서_BOOKCITY(전기)_B102 0401-06 - 토비스 낙산2차 견적-초안" xfId="6436"/>
    <cellStyle name="표_토목내역서_BOOKCITY(전기)_B102 0401-06 - 토비스 낙산2차 견적-초안_B102 0402-011 - 금익월드 갈산리공장(서산) 견적- 040216 제출ok" xfId="6437"/>
    <cellStyle name="표_토목내역서_BOOKCITY(전기)_B102 0401-06 - 토비스 낙산2차 견적-초안_B102 0402-011 - 금익월드 갈산리공장(서산) 견적- 040216 제출ok_테헤란로지점(06-04-25)" xfId="6438"/>
    <cellStyle name="표_토목내역서_BOOKCITY(전기)_B102 0401-06 - 토비스 낙산2차 견적-초안_B102 0402-012 - 안양 본백화점 리모델링 견적- 040226 제출" xfId="6439"/>
    <cellStyle name="표_토목내역서_BOOKCITY(전기)_B102 0401-06 - 토비스 낙산2차 견적-초안_B102 0402-012 - 안양 본백화점 리모델링 견적- 040226 제출_테헤란로지점(06-04-25)" xfId="6440"/>
    <cellStyle name="표_토목내역서_BOOKCITY(전기)_B102 0401-06 - 토비스 낙산2차 견적-초안_B102 0402-012 - 안양 본백화점 리모델링 견적- 040304 제출" xfId="6441"/>
    <cellStyle name="표_토목내역서_BOOKCITY(전기)_B102 0401-06 - 토비스 낙산2차 견적-초안_B102 0402-012 - 안양 본백화점 리모델링 견적- 040304 제출_테헤란로지점(06-04-25)" xfId="6442"/>
    <cellStyle name="표_토목내역서_BOOKCITY(전기)_B102 0401-06 - 토비스 낙산2차 견적-초안_B102 0402-11 - 금익월드 갈산리공장(서산) 견적- 040216 제출ok" xfId="6443"/>
    <cellStyle name="표_토목내역서_BOOKCITY(전기)_B102 0401-06 - 토비스 낙산2차 견적-초안_B102 0402-11 - 금익월드 갈산리공장(서산) 견적- 040216 제출ok_테헤란로지점(06-04-25)" xfId="6444"/>
    <cellStyle name="표_토목내역서_BOOKCITY(전기)_B102 0401-06 - 토비스 낙산2차 견적-초안_B102 0404-020 - Binsent H. UPS전원 견적-040424 제출 " xfId="6445"/>
    <cellStyle name="표_토목내역서_BOOKCITY(전기)_B102 0401-06 - 토비스 낙산2차 견적-초안_B102 0404-020 - Binsent H. UPS전원 견적-040424 제출 _테헤란로지점(06-04-25)" xfId="6446"/>
    <cellStyle name="표_토목내역서_BOOKCITY(전기)_B102 0401-06 - 토비스 낙산2차 견적-초안_B102 0404-020 - 빈센트병원2 ups" xfId="6447"/>
    <cellStyle name="표_토목내역서_BOOKCITY(전기)_B102 0401-06 - 토비스 낙산2차 견적-초안_B102 0404-020 - 빈센트병원2 ups_테헤란로지점(06-04-25)" xfId="6448"/>
    <cellStyle name="표_토목내역서_BOOKCITY(전기)_B102 0401-06 - 토비스 낙산2차 견적-초안_테헤란로지점(06-04-25)" xfId="6449"/>
    <cellStyle name="표_토목내역서_BOOKCITY(전기)_테헤란로지점(06-04-25)" xfId="6450"/>
    <cellStyle name="표_토목내역서_공설운동진입(가실행)" xfId="6451"/>
    <cellStyle name="표_토목내역서_공설운동진입(가실행)_B102 0401-06 - 토비스 낙산2차 견적-초안" xfId="6452"/>
    <cellStyle name="표_토목내역서_공설운동진입(가실행)_B102 0401-06 - 토비스 낙산2차 견적-초안_B102 0402-011 - 금익월드 갈산리공장(서산) 견적- 040216 제출ok" xfId="6453"/>
    <cellStyle name="표_토목내역서_공설운동진입(가실행)_B102 0401-06 - 토비스 낙산2차 견적-초안_B102 0402-011 - 금익월드 갈산리공장(서산) 견적- 040216 제출ok_테헤란로지점(06-04-25)" xfId="6454"/>
    <cellStyle name="표_토목내역서_공설운동진입(가실행)_B102 0401-06 - 토비스 낙산2차 견적-초안_B102 0402-012 - 안양 본백화점 리모델링 견적- 040226 제출" xfId="6455"/>
    <cellStyle name="표_토목내역서_공설운동진입(가실행)_B102 0401-06 - 토비스 낙산2차 견적-초안_B102 0402-012 - 안양 본백화점 리모델링 견적- 040226 제출_테헤란로지점(06-04-25)" xfId="6456"/>
    <cellStyle name="표_토목내역서_공설운동진입(가실행)_B102 0401-06 - 토비스 낙산2차 견적-초안_B102 0402-012 - 안양 본백화점 리모델링 견적- 040304 제출" xfId="6457"/>
    <cellStyle name="표_토목내역서_공설운동진입(가실행)_B102 0401-06 - 토비스 낙산2차 견적-초안_B102 0402-012 - 안양 본백화점 리모델링 견적- 040304 제출_테헤란로지점(06-04-25)" xfId="6458"/>
    <cellStyle name="표_토목내역서_공설운동진입(가실행)_B102 0401-06 - 토비스 낙산2차 견적-초안_B102 0402-11 - 금익월드 갈산리공장(서산) 견적- 040216 제출ok" xfId="6459"/>
    <cellStyle name="표_토목내역서_공설운동진입(가실행)_B102 0401-06 - 토비스 낙산2차 견적-초안_B102 0402-11 - 금익월드 갈산리공장(서산) 견적- 040216 제출ok_테헤란로지점(06-04-25)" xfId="6460"/>
    <cellStyle name="표_토목내역서_공설운동진입(가실행)_B102 0401-06 - 토비스 낙산2차 견적-초안_B102 0404-020 - Binsent H. UPS전원 견적-040424 제출 " xfId="6461"/>
    <cellStyle name="표_토목내역서_공설운동진입(가실행)_B102 0401-06 - 토비스 낙산2차 견적-초안_B102 0404-020 - Binsent H. UPS전원 견적-040424 제출 _테헤란로지점(06-04-25)" xfId="6462"/>
    <cellStyle name="표_토목내역서_공설운동진입(가실행)_B102 0401-06 - 토비스 낙산2차 견적-초안_B102 0404-020 - 빈센트병원2 ups" xfId="6463"/>
    <cellStyle name="표_토목내역서_공설운동진입(가실행)_B102 0401-06 - 토비스 낙산2차 견적-초안_B102 0404-020 - 빈센트병원2 ups_테헤란로지점(06-04-25)" xfId="6464"/>
    <cellStyle name="표_토목내역서_공설운동진입(가실행)_B102 0401-06 - 토비스 낙산2차 견적-초안_테헤란로지점(06-04-25)" xfId="6465"/>
    <cellStyle name="표_토목내역서_공설운동진입(가실행)_BOOKCITY(전기)" xfId="6466"/>
    <cellStyle name="표_토목내역서_공설운동진입(가실행)_BOOKCITY(전기)_B102 0401-06 - 토비스 낙산2차 견적-초안" xfId="6467"/>
    <cellStyle name="표_토목내역서_공설운동진입(가실행)_BOOKCITY(전기)_B102 0401-06 - 토비스 낙산2차 견적-초안_B102 0402-011 - 금익월드 갈산리공장(서산) 견적- 040216 제출ok" xfId="6468"/>
    <cellStyle name="표_토목내역서_공설운동진입(가실행)_BOOKCITY(전기)_B102 0401-06 - 토비스 낙산2차 견적-초안_B102 0402-011 - 금익월드 갈산리공장(서산) 견적- 040216 제출ok_테헤란로지점(06-04-25)" xfId="6469"/>
    <cellStyle name="표_토목내역서_공설운동진입(가실행)_BOOKCITY(전기)_B102 0401-06 - 토비스 낙산2차 견적-초안_B102 0402-012 - 안양 본백화점 리모델링 견적- 040226 제출" xfId="6470"/>
    <cellStyle name="표_토목내역서_공설운동진입(가실행)_BOOKCITY(전기)_B102 0401-06 - 토비스 낙산2차 견적-초안_B102 0402-012 - 안양 본백화점 리모델링 견적- 040226 제출_테헤란로지점(06-04-25)" xfId="6471"/>
    <cellStyle name="표_토목내역서_공설운동진입(가실행)_BOOKCITY(전기)_B102 0401-06 - 토비스 낙산2차 견적-초안_B102 0402-012 - 안양 본백화점 리모델링 견적- 040304 제출" xfId="6472"/>
    <cellStyle name="표_토목내역서_공설운동진입(가실행)_BOOKCITY(전기)_B102 0401-06 - 토비스 낙산2차 견적-초안_B102 0402-012 - 안양 본백화점 리모델링 견적- 040304 제출_테헤란로지점(06-04-25)" xfId="6473"/>
    <cellStyle name="표_토목내역서_공설운동진입(가실행)_BOOKCITY(전기)_B102 0401-06 - 토비스 낙산2차 견적-초안_B102 0402-11 - 금익월드 갈산리공장(서산) 견적- 040216 제출ok" xfId="6474"/>
    <cellStyle name="표_토목내역서_공설운동진입(가실행)_BOOKCITY(전기)_B102 0401-06 - 토비스 낙산2차 견적-초안_B102 0402-11 - 금익월드 갈산리공장(서산) 견적- 040216 제출ok_테헤란로지점(06-04-25)" xfId="6475"/>
    <cellStyle name="표_토목내역서_공설운동진입(가실행)_BOOKCITY(전기)_B102 0401-06 - 토비스 낙산2차 견적-초안_B102 0404-020 - Binsent H. UPS전원 견적-040424 제출 " xfId="6476"/>
    <cellStyle name="표_토목내역서_공설운동진입(가실행)_BOOKCITY(전기)_B102 0401-06 - 토비스 낙산2차 견적-초안_B102 0404-020 - Binsent H. UPS전원 견적-040424 제출 _테헤란로지점(06-04-25)" xfId="6477"/>
    <cellStyle name="표_토목내역서_공설운동진입(가실행)_BOOKCITY(전기)_B102 0401-06 - 토비스 낙산2차 견적-초안_B102 0404-020 - 빈센트병원2 ups" xfId="6478"/>
    <cellStyle name="표_토목내역서_공설운동진입(가실행)_BOOKCITY(전기)_B102 0401-06 - 토비스 낙산2차 견적-초안_B102 0404-020 - 빈센트병원2 ups_테헤란로지점(06-04-25)" xfId="6479"/>
    <cellStyle name="표_토목내역서_공설운동진입(가실행)_BOOKCITY(전기)_B102 0401-06 - 토비스 낙산2차 견적-초안_테헤란로지점(06-04-25)" xfId="6480"/>
    <cellStyle name="표_토목내역서_공설운동진입(가실행)_BOOKCITY(전기)_테헤란로지점(06-04-25)" xfId="6481"/>
    <cellStyle name="표_토목내역서_공설운동진입(가실행)_사본 - 파주 북시티(이채)" xfId="6482"/>
    <cellStyle name="표_토목내역서_공설운동진입(가실행)_사본 - 파주 북시티(이채)_B102 0401-06 - 토비스 낙산2차 견적-초안" xfId="6483"/>
    <cellStyle name="표_토목내역서_공설운동진입(가실행)_사본 - 파주 북시티(이채)_B102 0401-06 - 토비스 낙산2차 견적-초안_B102 0402-011 - 금익월드 갈산리공장(서산) 견적- 040216 제출ok" xfId="6484"/>
    <cellStyle name="표_토목내역서_공설운동진입(가실행)_사본 - 파주 북시티(이채)_B102 0401-06 - 토비스 낙산2차 견적-초안_B102 0402-011 - 금익월드 갈산리공장(서산) 견적- 040216 제출ok_테헤란로지점(06-04-25)" xfId="6485"/>
    <cellStyle name="표_토목내역서_공설운동진입(가실행)_사본 - 파주 북시티(이채)_B102 0401-06 - 토비스 낙산2차 견적-초안_B102 0402-012 - 안양 본백화점 리모델링 견적- 040226 제출" xfId="6486"/>
    <cellStyle name="표_토목내역서_공설운동진입(가실행)_사본 - 파주 북시티(이채)_B102 0401-06 - 토비스 낙산2차 견적-초안_B102 0402-012 - 안양 본백화점 리모델링 견적- 040226 제출_테헤란로지점(06-04-25)" xfId="6487"/>
    <cellStyle name="표_토목내역서_공설운동진입(가실행)_사본 - 파주 북시티(이채)_B102 0401-06 - 토비스 낙산2차 견적-초안_B102 0402-012 - 안양 본백화점 리모델링 견적- 040304 제출" xfId="6488"/>
    <cellStyle name="표_토목내역서_공설운동진입(가실행)_사본 - 파주 북시티(이채)_B102 0401-06 - 토비스 낙산2차 견적-초안_B102 0402-012 - 안양 본백화점 리모델링 견적- 040304 제출_테헤란로지점(06-04-25)" xfId="6489"/>
    <cellStyle name="표_토목내역서_공설운동진입(가실행)_사본 - 파주 북시티(이채)_B102 0401-06 - 토비스 낙산2차 견적-초안_B102 0402-11 - 금익월드 갈산리공장(서산) 견적- 040216 제출ok" xfId="6490"/>
    <cellStyle name="표_토목내역서_공설운동진입(가실행)_사본 - 파주 북시티(이채)_B102 0401-06 - 토비스 낙산2차 견적-초안_B102 0402-11 - 금익월드 갈산리공장(서산) 견적- 040216 제출ok_테헤란로지점(06-04-25)" xfId="6491"/>
    <cellStyle name="표_토목내역서_공설운동진입(가실행)_사본 - 파주 북시티(이채)_B102 0401-06 - 토비스 낙산2차 견적-초안_B102 0404-020 - Binsent H. UPS전원 견적-040424 제출 " xfId="6492"/>
    <cellStyle name="표_토목내역서_공설운동진입(가실행)_사본 - 파주 북시티(이채)_B102 0401-06 - 토비스 낙산2차 견적-초안_B102 0404-020 - Binsent H. UPS전원 견적-040424 제출 _테헤란로지점(06-04-25)" xfId="6493"/>
    <cellStyle name="표_토목내역서_공설운동진입(가실행)_사본 - 파주 북시티(이채)_B102 0401-06 - 토비스 낙산2차 견적-초안_B102 0404-020 - 빈센트병원2 ups" xfId="6494"/>
    <cellStyle name="표_토목내역서_공설운동진입(가실행)_사본 - 파주 북시티(이채)_B102 0401-06 - 토비스 낙산2차 견적-초안_B102 0404-020 - 빈센트병원2 ups_테헤란로지점(06-04-25)" xfId="6495"/>
    <cellStyle name="표_토목내역서_공설운동진입(가실행)_사본 - 파주 북시티(이채)_B102 0401-06 - 토비스 낙산2차 견적-초안_테헤란로지점(06-04-25)" xfId="6496"/>
    <cellStyle name="표_토목내역서_공설운동진입(가실행)_사본 - 파주 북시티(이채)_테헤란로지점(06-04-25)" xfId="6497"/>
    <cellStyle name="표_토목내역서_공설운동진입(가실행)_테헤란로지점(06-04-25)" xfId="6498"/>
    <cellStyle name="표_토목내역서_공설운동진입(가실행)_파주 BOOK CITY(통보용)" xfId="6499"/>
    <cellStyle name="표_토목내역서_공설운동진입(가실행)_파주 BOOK CITY(통보용)_B102 0401-06 - 토비스 낙산2차 견적-초안" xfId="6500"/>
    <cellStyle name="표_토목내역서_공설운동진입(가실행)_파주 BOOK CITY(통보용)_B102 0401-06 - 토비스 낙산2차 견적-초안_B102 0402-011 - 금익월드 갈산리공장(서산) 견적- 040216 제출ok" xfId="6501"/>
    <cellStyle name="표_토목내역서_공설운동진입(가실행)_파주 BOOK CITY(통보용)_B102 0401-06 - 토비스 낙산2차 견적-초안_B102 0402-011 - 금익월드 갈산리공장(서산) 견적- 040216 제출ok_테헤란로지점(06-04-25)" xfId="6502"/>
    <cellStyle name="표_토목내역서_공설운동진입(가실행)_파주 BOOK CITY(통보용)_B102 0401-06 - 토비스 낙산2차 견적-초안_B102 0402-012 - 안양 본백화점 리모델링 견적- 040226 제출" xfId="6503"/>
    <cellStyle name="표_토목내역서_공설운동진입(가실행)_파주 BOOK CITY(통보용)_B102 0401-06 - 토비스 낙산2차 견적-초안_B102 0402-012 - 안양 본백화점 리모델링 견적- 040226 제출_테헤란로지점(06-04-25)" xfId="6504"/>
    <cellStyle name="표_토목내역서_공설운동진입(가실행)_파주 BOOK CITY(통보용)_B102 0401-06 - 토비스 낙산2차 견적-초안_B102 0402-012 - 안양 본백화점 리모델링 견적- 040304 제출" xfId="6505"/>
    <cellStyle name="표_토목내역서_공설운동진입(가실행)_파주 BOOK CITY(통보용)_B102 0401-06 - 토비스 낙산2차 견적-초안_B102 0402-012 - 안양 본백화점 리모델링 견적- 040304 제출_테헤란로지점(06-04-25)" xfId="6506"/>
    <cellStyle name="표_토목내역서_공설운동진입(가실행)_파주 BOOK CITY(통보용)_B102 0401-06 - 토비스 낙산2차 견적-초안_B102 0402-11 - 금익월드 갈산리공장(서산) 견적- 040216 제출ok" xfId="6507"/>
    <cellStyle name="표_토목내역서_공설운동진입(가실행)_파주 BOOK CITY(통보용)_B102 0401-06 - 토비스 낙산2차 견적-초안_B102 0402-11 - 금익월드 갈산리공장(서산) 견적- 040216 제출ok_테헤란로지점(06-04-25)" xfId="6508"/>
    <cellStyle name="표_토목내역서_공설운동진입(가실행)_파주 BOOK CITY(통보용)_B102 0401-06 - 토비스 낙산2차 견적-초안_B102 0404-020 - Binsent H. UPS전원 견적-040424 제출 " xfId="6509"/>
    <cellStyle name="표_토목내역서_공설운동진입(가실행)_파주 BOOK CITY(통보용)_B102 0401-06 - 토비스 낙산2차 견적-초안_B102 0404-020 - Binsent H. UPS전원 견적-040424 제출 _테헤란로지점(06-04-25)" xfId="6510"/>
    <cellStyle name="표_토목내역서_공설운동진입(가실행)_파주 BOOK CITY(통보용)_B102 0401-06 - 토비스 낙산2차 견적-초안_B102 0404-020 - 빈센트병원2 ups" xfId="6511"/>
    <cellStyle name="표_토목내역서_공설운동진입(가실행)_파주 BOOK CITY(통보용)_B102 0401-06 - 토비스 낙산2차 견적-초안_B102 0404-020 - 빈센트병원2 ups_테헤란로지점(06-04-25)" xfId="6512"/>
    <cellStyle name="표_토목내역서_공설운동진입(가실행)_파주 BOOK CITY(통보용)_B102 0401-06 - 토비스 낙산2차 견적-초안_테헤란로지점(06-04-25)" xfId="6513"/>
    <cellStyle name="표_토목내역서_공설운동진입(가실행)_파주 BOOK CITY(통보용)_테헤란로지점(06-04-25)" xfId="6514"/>
    <cellStyle name="표_토목내역서_공설운동진입(가실행)_파주 BOOK CITY가실행내역" xfId="6515"/>
    <cellStyle name="표_토목내역서_공설운동진입(가실행)_파주 BOOK CITY가실행내역_B102 0401-06 - 토비스 낙산2차 견적-초안" xfId="6516"/>
    <cellStyle name="표_토목내역서_공설운동진입(가실행)_파주 BOOK CITY가실행내역_B102 0401-06 - 토비스 낙산2차 견적-초안_B102 0402-011 - 금익월드 갈산리공장(서산) 견적- 040216 제출ok" xfId="6517"/>
    <cellStyle name="표_토목내역서_공설운동진입(가실행)_파주 BOOK CITY가실행내역_B102 0401-06 - 토비스 낙산2차 견적-초안_B102 0402-011 - 금익월드 갈산리공장(서산) 견적- 040216 제출ok_테헤란로지점(06-04-25)" xfId="6518"/>
    <cellStyle name="표_토목내역서_공설운동진입(가실행)_파주 BOOK CITY가실행내역_B102 0401-06 - 토비스 낙산2차 견적-초안_B102 0402-012 - 안양 본백화점 리모델링 견적- 040226 제출" xfId="6519"/>
    <cellStyle name="표_토목내역서_공설운동진입(가실행)_파주 BOOK CITY가실행내역_B102 0401-06 - 토비스 낙산2차 견적-초안_B102 0402-012 - 안양 본백화점 리모델링 견적- 040226 제출_테헤란로지점(06-04-25)" xfId="6520"/>
    <cellStyle name="표_토목내역서_공설운동진입(가실행)_파주 BOOK CITY가실행내역_B102 0401-06 - 토비스 낙산2차 견적-초안_B102 0402-012 - 안양 본백화점 리모델링 견적- 040304 제출" xfId="6521"/>
    <cellStyle name="표_토목내역서_공설운동진입(가실행)_파주 BOOK CITY가실행내역_B102 0401-06 - 토비스 낙산2차 견적-초안_B102 0402-012 - 안양 본백화점 리모델링 견적- 040304 제출_테헤란로지점(06-04-25)" xfId="6522"/>
    <cellStyle name="표_토목내역서_공설운동진입(가실행)_파주 BOOK CITY가실행내역_B102 0401-06 - 토비스 낙산2차 견적-초안_B102 0402-11 - 금익월드 갈산리공장(서산) 견적- 040216 제출ok" xfId="6523"/>
    <cellStyle name="표_토목내역서_공설운동진입(가실행)_파주 BOOK CITY가실행내역_B102 0401-06 - 토비스 낙산2차 견적-초안_B102 0402-11 - 금익월드 갈산리공장(서산) 견적- 040216 제출ok_테헤란로지점(06-04-25)" xfId="6524"/>
    <cellStyle name="표_토목내역서_공설운동진입(가실행)_파주 BOOK CITY가실행내역_B102 0401-06 - 토비스 낙산2차 견적-초안_B102 0404-020 - Binsent H. UPS전원 견적-040424 제출 " xfId="6525"/>
    <cellStyle name="표_토목내역서_공설운동진입(가실행)_파주 BOOK CITY가실행내역_B102 0401-06 - 토비스 낙산2차 견적-초안_B102 0404-020 - Binsent H. UPS전원 견적-040424 제출 _테헤란로지점(06-04-25)" xfId="6526"/>
    <cellStyle name="표_토목내역서_공설운동진입(가실행)_파주 BOOK CITY가실행내역_B102 0401-06 - 토비스 낙산2차 견적-초안_B102 0404-020 - 빈센트병원2 ups" xfId="6527"/>
    <cellStyle name="표_토목내역서_공설운동진입(가실행)_파주 BOOK CITY가실행내역_B102 0401-06 - 토비스 낙산2차 견적-초안_B102 0404-020 - 빈센트병원2 ups_테헤란로지점(06-04-25)" xfId="6528"/>
    <cellStyle name="표_토목내역서_공설운동진입(가실행)_파주 BOOK CITY가실행내역_B102 0401-06 - 토비스 낙산2차 견적-초안_테헤란로지점(06-04-25)" xfId="6529"/>
    <cellStyle name="표_토목내역서_공설운동진입(가실행)_파주 BOOK CITY가실행내역_테헤란로지점(06-04-25)" xfId="6530"/>
    <cellStyle name="표_토목내역서_공설운동진입(가실행)_파주 북시티(이채)제출" xfId="6531"/>
    <cellStyle name="표_토목내역서_공설운동진입(가실행)_파주 북시티(이채)제출_B102 0401-06 - 토비스 낙산2차 견적-초안" xfId="6532"/>
    <cellStyle name="표_토목내역서_공설운동진입(가실행)_파주 북시티(이채)제출_B102 0401-06 - 토비스 낙산2차 견적-초안_B102 0402-011 - 금익월드 갈산리공장(서산) 견적- 040216 제출ok" xfId="6533"/>
    <cellStyle name="표_토목내역서_공설운동진입(가실행)_파주 북시티(이채)제출_B102 0401-06 - 토비스 낙산2차 견적-초안_B102 0402-011 - 금익월드 갈산리공장(서산) 견적- 040216 제출ok_테헤란로지점(06-04-25)" xfId="6534"/>
    <cellStyle name="표_토목내역서_공설운동진입(가실행)_파주 북시티(이채)제출_B102 0401-06 - 토비스 낙산2차 견적-초안_B102 0402-012 - 안양 본백화점 리모델링 견적- 040226 제출" xfId="6535"/>
    <cellStyle name="표_토목내역서_공설운동진입(가실행)_파주 북시티(이채)제출_B102 0401-06 - 토비스 낙산2차 견적-초안_B102 0402-012 - 안양 본백화점 리모델링 견적- 040226 제출_테헤란로지점(06-04-25)" xfId="6536"/>
    <cellStyle name="표_토목내역서_공설운동진입(가실행)_파주 북시티(이채)제출_B102 0401-06 - 토비스 낙산2차 견적-초안_B102 0402-012 - 안양 본백화점 리모델링 견적- 040304 제출" xfId="6537"/>
    <cellStyle name="표_토목내역서_공설운동진입(가실행)_파주 북시티(이채)제출_B102 0401-06 - 토비스 낙산2차 견적-초안_B102 0402-012 - 안양 본백화점 리모델링 견적- 040304 제출_테헤란로지점(06-04-25)" xfId="6538"/>
    <cellStyle name="표_토목내역서_공설운동진입(가실행)_파주 북시티(이채)제출_B102 0401-06 - 토비스 낙산2차 견적-초안_B102 0402-11 - 금익월드 갈산리공장(서산) 견적- 040216 제출ok" xfId="6539"/>
    <cellStyle name="표_토목내역서_공설운동진입(가실행)_파주 북시티(이채)제출_B102 0401-06 - 토비스 낙산2차 견적-초안_B102 0402-11 - 금익월드 갈산리공장(서산) 견적- 040216 제출ok_테헤란로지점(06-04-25)" xfId="6540"/>
    <cellStyle name="표_토목내역서_공설운동진입(가실행)_파주 북시티(이채)제출_B102 0401-06 - 토비스 낙산2차 견적-초안_B102 0404-020 - Binsent H. UPS전원 견적-040424 제출 " xfId="6541"/>
    <cellStyle name="표_토목내역서_공설운동진입(가실행)_파주 북시티(이채)제출_B102 0401-06 - 토비스 낙산2차 견적-초안_B102 0404-020 - Binsent H. UPS전원 견적-040424 제출 _테헤란로지점(06-04-25)" xfId="6542"/>
    <cellStyle name="표_토목내역서_공설운동진입(가실행)_파주 북시티(이채)제출_B102 0401-06 - 토비스 낙산2차 견적-초안_B102 0404-020 - 빈센트병원2 ups" xfId="6543"/>
    <cellStyle name="표_토목내역서_공설운동진입(가실행)_파주 북시티(이채)제출_B102 0401-06 - 토비스 낙산2차 견적-초안_B102 0404-020 - 빈센트병원2 ups_테헤란로지점(06-04-25)" xfId="6544"/>
    <cellStyle name="표_토목내역서_공설운동진입(가실행)_파주 북시티(이채)제출_B102 0401-06 - 토비스 낙산2차 견적-초안_테헤란로지점(06-04-25)" xfId="6545"/>
    <cellStyle name="표_토목내역서_공설운동진입(가실행)_파주 북시티(이채)제출_테헤란로지점(06-04-25)" xfId="6546"/>
    <cellStyle name="표_토목내역서_공설운동진입(가실행)_파주 북시티(전체)제출(변경전)" xfId="6547"/>
    <cellStyle name="표_토목내역서_공설운동진입(가실행)_파주 북시티(전체)제출(변경전)_B102 0401-06 - 토비스 낙산2차 견적-초안" xfId="6548"/>
    <cellStyle name="표_토목내역서_공설운동진입(가실행)_파주 북시티(전체)제출(변경전)_B102 0401-06 - 토비스 낙산2차 견적-초안_B102 0402-011 - 금익월드 갈산리공장(서산) 견적- 040216 제출ok" xfId="6549"/>
    <cellStyle name="표_토목내역서_공설운동진입(가실행)_파주 북시티(전체)제출(변경전)_B102 0401-06 - 토비스 낙산2차 견적-초안_B102 0402-011 - 금익월드 갈산리공장(서산) 견적- 040216 제출ok_테헤란로지점(06-04-25)" xfId="6550"/>
    <cellStyle name="표_토목내역서_공설운동진입(가실행)_파주 북시티(전체)제출(변경전)_B102 0401-06 - 토비스 낙산2차 견적-초안_B102 0402-012 - 안양 본백화점 리모델링 견적- 040226 제출" xfId="6551"/>
    <cellStyle name="표_토목내역서_공설운동진입(가실행)_파주 북시티(전체)제출(변경전)_B102 0401-06 - 토비스 낙산2차 견적-초안_B102 0402-012 - 안양 본백화점 리모델링 견적- 040226 제출_테헤란로지점(06-04-25)" xfId="6552"/>
    <cellStyle name="표_토목내역서_공설운동진입(가실행)_파주 북시티(전체)제출(변경전)_B102 0401-06 - 토비스 낙산2차 견적-초안_B102 0402-012 - 안양 본백화점 리모델링 견적- 040304 제출" xfId="6553"/>
    <cellStyle name="표_토목내역서_공설운동진입(가실행)_파주 북시티(전체)제출(변경전)_B102 0401-06 - 토비스 낙산2차 견적-초안_B102 0402-012 - 안양 본백화점 리모델링 견적- 040304 제출_테헤란로지점(06-04-25)" xfId="6554"/>
    <cellStyle name="표_토목내역서_공설운동진입(가실행)_파주 북시티(전체)제출(변경전)_B102 0401-06 - 토비스 낙산2차 견적-초안_B102 0402-11 - 금익월드 갈산리공장(서산) 견적- 040216 제출ok" xfId="6555"/>
    <cellStyle name="표_토목내역서_공설운동진입(가실행)_파주 북시티(전체)제출(변경전)_B102 0401-06 - 토비스 낙산2차 견적-초안_B102 0402-11 - 금익월드 갈산리공장(서산) 견적- 040216 제출ok_테헤란로지점(06-04-25)" xfId="6556"/>
    <cellStyle name="표_토목내역서_공설운동진입(가실행)_파주 북시티(전체)제출(변경전)_B102 0401-06 - 토비스 낙산2차 견적-초안_B102 0404-020 - Binsent H. UPS전원 견적-040424 제출 " xfId="6557"/>
    <cellStyle name="표_토목내역서_공설운동진입(가실행)_파주 북시티(전체)제출(변경전)_B102 0401-06 - 토비스 낙산2차 견적-초안_B102 0404-020 - Binsent H. UPS전원 견적-040424 제출 _테헤란로지점(06-04-25)" xfId="6558"/>
    <cellStyle name="표_토목내역서_공설운동진입(가실행)_파주 북시티(전체)제출(변경전)_B102 0401-06 - 토비스 낙산2차 견적-초안_B102 0404-020 - 빈센트병원2 ups" xfId="6559"/>
    <cellStyle name="표_토목내역서_공설운동진입(가실행)_파주 북시티(전체)제출(변경전)_B102 0401-06 - 토비스 낙산2차 견적-초안_B102 0404-020 - 빈센트병원2 ups_테헤란로지점(06-04-25)" xfId="6560"/>
    <cellStyle name="표_토목내역서_공설운동진입(가실행)_파주 북시티(전체)제출(변경전)_B102 0401-06 - 토비스 낙산2차 견적-초안_테헤란로지점(06-04-25)" xfId="6561"/>
    <cellStyle name="표_토목내역서_공설운동진입(가실행)_파주 북시티(전체)제출(변경전)_테헤란로지점(06-04-25)" xfId="6562"/>
    <cellStyle name="표_토목내역서_사본 - 파주 북시티(이채)" xfId="6563"/>
    <cellStyle name="표_토목내역서_사본 - 파주 북시티(이채)_B102 0401-06 - 토비스 낙산2차 견적-초안" xfId="6564"/>
    <cellStyle name="표_토목내역서_사본 - 파주 북시티(이채)_B102 0401-06 - 토비스 낙산2차 견적-초안_B102 0402-011 - 금익월드 갈산리공장(서산) 견적- 040216 제출ok" xfId="6565"/>
    <cellStyle name="표_토목내역서_사본 - 파주 북시티(이채)_B102 0401-06 - 토비스 낙산2차 견적-초안_B102 0402-011 - 금익월드 갈산리공장(서산) 견적- 040216 제출ok_테헤란로지점(06-04-25)" xfId="6566"/>
    <cellStyle name="표_토목내역서_사본 - 파주 북시티(이채)_B102 0401-06 - 토비스 낙산2차 견적-초안_B102 0402-012 - 안양 본백화점 리모델링 견적- 040226 제출" xfId="6567"/>
    <cellStyle name="표_토목내역서_사본 - 파주 북시티(이채)_B102 0401-06 - 토비스 낙산2차 견적-초안_B102 0402-012 - 안양 본백화점 리모델링 견적- 040226 제출_테헤란로지점(06-04-25)" xfId="6568"/>
    <cellStyle name="표_토목내역서_사본 - 파주 북시티(이채)_B102 0401-06 - 토비스 낙산2차 견적-초안_B102 0402-012 - 안양 본백화점 리모델링 견적- 040304 제출" xfId="6569"/>
    <cellStyle name="표_토목내역서_사본 - 파주 북시티(이채)_B102 0401-06 - 토비스 낙산2차 견적-초안_B102 0402-012 - 안양 본백화점 리모델링 견적- 040304 제출_테헤란로지점(06-04-25)" xfId="6570"/>
    <cellStyle name="표_토목내역서_사본 - 파주 북시티(이채)_B102 0401-06 - 토비스 낙산2차 견적-초안_B102 0402-11 - 금익월드 갈산리공장(서산) 견적- 040216 제출ok" xfId="6571"/>
    <cellStyle name="표_토목내역서_사본 - 파주 북시티(이채)_B102 0401-06 - 토비스 낙산2차 견적-초안_B102 0402-11 - 금익월드 갈산리공장(서산) 견적- 040216 제출ok_테헤란로지점(06-04-25)" xfId="6572"/>
    <cellStyle name="표_토목내역서_사본 - 파주 북시티(이채)_B102 0401-06 - 토비스 낙산2차 견적-초안_B102 0404-020 - Binsent H. UPS전원 견적-040424 제출 " xfId="6573"/>
    <cellStyle name="표_토목내역서_사본 - 파주 북시티(이채)_B102 0401-06 - 토비스 낙산2차 견적-초안_B102 0404-020 - Binsent H. UPS전원 견적-040424 제출 _테헤란로지점(06-04-25)" xfId="6574"/>
    <cellStyle name="표_토목내역서_사본 - 파주 북시티(이채)_B102 0401-06 - 토비스 낙산2차 견적-초안_B102 0404-020 - 빈센트병원2 ups" xfId="6575"/>
    <cellStyle name="표_토목내역서_사본 - 파주 북시티(이채)_B102 0401-06 - 토비스 낙산2차 견적-초안_B102 0404-020 - 빈센트병원2 ups_테헤란로지점(06-04-25)" xfId="6576"/>
    <cellStyle name="표_토목내역서_사본 - 파주 북시티(이채)_B102 0401-06 - 토비스 낙산2차 견적-초안_테헤란로지점(06-04-25)" xfId="6577"/>
    <cellStyle name="표_토목내역서_사본 - 파주 북시티(이채)_테헤란로지점(06-04-25)" xfId="6578"/>
    <cellStyle name="표_토목내역서_테헤란로지점(06-04-25)" xfId="6579"/>
    <cellStyle name="표_토목내역서_파주 BOOK CITY(통보용)" xfId="6580"/>
    <cellStyle name="표_토목내역서_파주 BOOK CITY(통보용)_B102 0401-06 - 토비스 낙산2차 견적-초안" xfId="6581"/>
    <cellStyle name="표_토목내역서_파주 BOOK CITY(통보용)_B102 0401-06 - 토비스 낙산2차 견적-초안_B102 0402-011 - 금익월드 갈산리공장(서산) 견적- 040216 제출ok" xfId="6582"/>
    <cellStyle name="표_토목내역서_파주 BOOK CITY(통보용)_B102 0401-06 - 토비스 낙산2차 견적-초안_B102 0402-011 - 금익월드 갈산리공장(서산) 견적- 040216 제출ok_테헤란로지점(06-04-25)" xfId="6583"/>
    <cellStyle name="표_토목내역서_파주 BOOK CITY(통보용)_B102 0401-06 - 토비스 낙산2차 견적-초안_B102 0402-012 - 안양 본백화점 리모델링 견적- 040226 제출" xfId="6584"/>
    <cellStyle name="표_토목내역서_파주 BOOK CITY(통보용)_B102 0401-06 - 토비스 낙산2차 견적-초안_B102 0402-012 - 안양 본백화점 리모델링 견적- 040226 제출_테헤란로지점(06-04-25)" xfId="6585"/>
    <cellStyle name="표_토목내역서_파주 BOOK CITY(통보용)_B102 0401-06 - 토비스 낙산2차 견적-초안_B102 0402-012 - 안양 본백화점 리모델링 견적- 040304 제출" xfId="6586"/>
    <cellStyle name="표_토목내역서_파주 BOOK CITY(통보용)_B102 0401-06 - 토비스 낙산2차 견적-초안_B102 0402-012 - 안양 본백화점 리모델링 견적- 040304 제출_테헤란로지점(06-04-25)" xfId="6587"/>
    <cellStyle name="표_토목내역서_파주 BOOK CITY(통보용)_B102 0401-06 - 토비스 낙산2차 견적-초안_B102 0402-11 - 금익월드 갈산리공장(서산) 견적- 040216 제출ok" xfId="6588"/>
    <cellStyle name="표_토목내역서_파주 BOOK CITY(통보용)_B102 0401-06 - 토비스 낙산2차 견적-초안_B102 0402-11 - 금익월드 갈산리공장(서산) 견적- 040216 제출ok_테헤란로지점(06-04-25)" xfId="6589"/>
    <cellStyle name="표_토목내역서_파주 BOOK CITY(통보용)_B102 0401-06 - 토비스 낙산2차 견적-초안_B102 0404-020 - Binsent H. UPS전원 견적-040424 제출 " xfId="6590"/>
    <cellStyle name="표_토목내역서_파주 BOOK CITY(통보용)_B102 0401-06 - 토비스 낙산2차 견적-초안_B102 0404-020 - Binsent H. UPS전원 견적-040424 제출 _테헤란로지점(06-04-25)" xfId="6591"/>
    <cellStyle name="표_토목내역서_파주 BOOK CITY(통보용)_B102 0401-06 - 토비스 낙산2차 견적-초안_B102 0404-020 - 빈센트병원2 ups" xfId="6592"/>
    <cellStyle name="표_토목내역서_파주 BOOK CITY(통보용)_B102 0401-06 - 토비스 낙산2차 견적-초안_B102 0404-020 - 빈센트병원2 ups_테헤란로지점(06-04-25)" xfId="6593"/>
    <cellStyle name="표_토목내역서_파주 BOOK CITY(통보용)_B102 0401-06 - 토비스 낙산2차 견적-초안_테헤란로지점(06-04-25)" xfId="6594"/>
    <cellStyle name="표_토목내역서_파주 BOOK CITY(통보용)_테헤란로지점(06-04-25)" xfId="6595"/>
    <cellStyle name="표_토목내역서_파주 BOOK CITY가실행내역" xfId="6596"/>
    <cellStyle name="표_토목내역서_파주 BOOK CITY가실행내역_B102 0401-06 - 토비스 낙산2차 견적-초안" xfId="6597"/>
    <cellStyle name="표_토목내역서_파주 BOOK CITY가실행내역_B102 0401-06 - 토비스 낙산2차 견적-초안_B102 0402-011 - 금익월드 갈산리공장(서산) 견적- 040216 제출ok" xfId="6598"/>
    <cellStyle name="표_토목내역서_파주 BOOK CITY가실행내역_B102 0401-06 - 토비스 낙산2차 견적-초안_B102 0402-011 - 금익월드 갈산리공장(서산) 견적- 040216 제출ok_테헤란로지점(06-04-25)" xfId="6599"/>
    <cellStyle name="표_토목내역서_파주 BOOK CITY가실행내역_B102 0401-06 - 토비스 낙산2차 견적-초안_B102 0402-012 - 안양 본백화점 리모델링 견적- 040226 제출" xfId="6600"/>
    <cellStyle name="표_토목내역서_파주 BOOK CITY가실행내역_B102 0401-06 - 토비스 낙산2차 견적-초안_B102 0402-012 - 안양 본백화점 리모델링 견적- 040226 제출_테헤란로지점(06-04-25)" xfId="6601"/>
    <cellStyle name="표_토목내역서_파주 BOOK CITY가실행내역_B102 0401-06 - 토비스 낙산2차 견적-초안_B102 0402-012 - 안양 본백화점 리모델링 견적- 040304 제출" xfId="6602"/>
    <cellStyle name="표_토목내역서_파주 BOOK CITY가실행내역_B102 0401-06 - 토비스 낙산2차 견적-초안_B102 0402-012 - 안양 본백화점 리모델링 견적- 040304 제출_테헤란로지점(06-04-25)" xfId="6603"/>
    <cellStyle name="표_토목내역서_파주 BOOK CITY가실행내역_B102 0401-06 - 토비스 낙산2차 견적-초안_B102 0402-11 - 금익월드 갈산리공장(서산) 견적- 040216 제출ok" xfId="6604"/>
    <cellStyle name="표_토목내역서_파주 BOOK CITY가실행내역_B102 0401-06 - 토비스 낙산2차 견적-초안_B102 0402-11 - 금익월드 갈산리공장(서산) 견적- 040216 제출ok_테헤란로지점(06-04-25)" xfId="6605"/>
    <cellStyle name="표_토목내역서_파주 BOOK CITY가실행내역_B102 0401-06 - 토비스 낙산2차 견적-초안_B102 0404-020 - Binsent H. UPS전원 견적-040424 제출 " xfId="6606"/>
    <cellStyle name="표_토목내역서_파주 BOOK CITY가실행내역_B102 0401-06 - 토비스 낙산2차 견적-초안_B102 0404-020 - Binsent H. UPS전원 견적-040424 제출 _테헤란로지점(06-04-25)" xfId="6607"/>
    <cellStyle name="표_토목내역서_파주 BOOK CITY가실행내역_B102 0401-06 - 토비스 낙산2차 견적-초안_B102 0404-020 - 빈센트병원2 ups" xfId="6608"/>
    <cellStyle name="표_토목내역서_파주 BOOK CITY가실행내역_B102 0401-06 - 토비스 낙산2차 견적-초안_B102 0404-020 - 빈센트병원2 ups_테헤란로지점(06-04-25)" xfId="6609"/>
    <cellStyle name="표_토목내역서_파주 BOOK CITY가실행내역_B102 0401-06 - 토비스 낙산2차 견적-초안_테헤란로지점(06-04-25)" xfId="6610"/>
    <cellStyle name="표_토목내역서_파주 BOOK CITY가실행내역_테헤란로지점(06-04-25)" xfId="6611"/>
    <cellStyle name="표_토목내역서_파주 북시티(이채)제출" xfId="6612"/>
    <cellStyle name="표_토목내역서_파주 북시티(이채)제출_B102 0401-06 - 토비스 낙산2차 견적-초안" xfId="6613"/>
    <cellStyle name="표_토목내역서_파주 북시티(이채)제출_B102 0401-06 - 토비스 낙산2차 견적-초안_B102 0402-011 - 금익월드 갈산리공장(서산) 견적- 040216 제출ok" xfId="6614"/>
    <cellStyle name="표_토목내역서_파주 북시티(이채)제출_B102 0401-06 - 토비스 낙산2차 견적-초안_B102 0402-011 - 금익월드 갈산리공장(서산) 견적- 040216 제출ok_테헤란로지점(06-04-25)" xfId="6615"/>
    <cellStyle name="표_토목내역서_파주 북시티(이채)제출_B102 0401-06 - 토비스 낙산2차 견적-초안_B102 0402-012 - 안양 본백화점 리모델링 견적- 040226 제출" xfId="6616"/>
    <cellStyle name="표_토목내역서_파주 북시티(이채)제출_B102 0401-06 - 토비스 낙산2차 견적-초안_B102 0402-012 - 안양 본백화점 리모델링 견적- 040226 제출_테헤란로지점(06-04-25)" xfId="6617"/>
    <cellStyle name="표_토목내역서_파주 북시티(이채)제출_B102 0401-06 - 토비스 낙산2차 견적-초안_B102 0402-012 - 안양 본백화점 리모델링 견적- 040304 제출" xfId="6618"/>
    <cellStyle name="표_토목내역서_파주 북시티(이채)제출_B102 0401-06 - 토비스 낙산2차 견적-초안_B102 0402-012 - 안양 본백화점 리모델링 견적- 040304 제출_테헤란로지점(06-04-25)" xfId="6619"/>
    <cellStyle name="표_토목내역서_파주 북시티(이채)제출_B102 0401-06 - 토비스 낙산2차 견적-초안_B102 0402-11 - 금익월드 갈산리공장(서산) 견적- 040216 제출ok" xfId="6620"/>
    <cellStyle name="표_토목내역서_파주 북시티(이채)제출_B102 0401-06 - 토비스 낙산2차 견적-초안_B102 0402-11 - 금익월드 갈산리공장(서산) 견적- 040216 제출ok_테헤란로지점(06-04-25)" xfId="6621"/>
    <cellStyle name="표_토목내역서_파주 북시티(이채)제출_B102 0401-06 - 토비스 낙산2차 견적-초안_B102 0404-020 - Binsent H. UPS전원 견적-040424 제출 " xfId="6622"/>
    <cellStyle name="표_토목내역서_파주 북시티(이채)제출_B102 0401-06 - 토비스 낙산2차 견적-초안_B102 0404-020 - Binsent H. UPS전원 견적-040424 제출 _테헤란로지점(06-04-25)" xfId="6623"/>
    <cellStyle name="표_토목내역서_파주 북시티(이채)제출_B102 0401-06 - 토비스 낙산2차 견적-초안_B102 0404-020 - 빈센트병원2 ups" xfId="6624"/>
    <cellStyle name="표_토목내역서_파주 북시티(이채)제출_B102 0401-06 - 토비스 낙산2차 견적-초안_B102 0404-020 - 빈센트병원2 ups_테헤란로지점(06-04-25)" xfId="6625"/>
    <cellStyle name="표_토목내역서_파주 북시티(이채)제출_B102 0401-06 - 토비스 낙산2차 견적-초안_테헤란로지점(06-04-25)" xfId="6626"/>
    <cellStyle name="표_토목내역서_파주 북시티(이채)제출_테헤란로지점(06-04-25)" xfId="6627"/>
    <cellStyle name="표_토목내역서_파주 북시티(전체)제출(변경전)" xfId="6628"/>
    <cellStyle name="표_토목내역서_파주 북시티(전체)제출(변경전)_B102 0401-06 - 토비스 낙산2차 견적-초안" xfId="6629"/>
    <cellStyle name="표_토목내역서_파주 북시티(전체)제출(변경전)_B102 0401-06 - 토비스 낙산2차 견적-초안_B102 0402-011 - 금익월드 갈산리공장(서산) 견적- 040216 제출ok" xfId="6630"/>
    <cellStyle name="표_토목내역서_파주 북시티(전체)제출(변경전)_B102 0401-06 - 토비스 낙산2차 견적-초안_B102 0402-011 - 금익월드 갈산리공장(서산) 견적- 040216 제출ok_테헤란로지점(06-04-25)" xfId="6631"/>
    <cellStyle name="표_토목내역서_파주 북시티(전체)제출(변경전)_B102 0401-06 - 토비스 낙산2차 견적-초안_B102 0402-012 - 안양 본백화점 리모델링 견적- 040226 제출" xfId="6632"/>
    <cellStyle name="표_토목내역서_파주 북시티(전체)제출(변경전)_B102 0401-06 - 토비스 낙산2차 견적-초안_B102 0402-012 - 안양 본백화점 리모델링 견적- 040226 제출_테헤란로지점(06-04-25)" xfId="6633"/>
    <cellStyle name="표_토목내역서_파주 북시티(전체)제출(변경전)_B102 0401-06 - 토비스 낙산2차 견적-초안_B102 0402-012 - 안양 본백화점 리모델링 견적- 040304 제출" xfId="6634"/>
    <cellStyle name="표_토목내역서_파주 북시티(전체)제출(변경전)_B102 0401-06 - 토비스 낙산2차 견적-초안_B102 0402-012 - 안양 본백화점 리모델링 견적- 040304 제출_테헤란로지점(06-04-25)" xfId="6635"/>
    <cellStyle name="표_토목내역서_파주 북시티(전체)제출(변경전)_B102 0401-06 - 토비스 낙산2차 견적-초안_B102 0402-11 - 금익월드 갈산리공장(서산) 견적- 040216 제출ok" xfId="6636"/>
    <cellStyle name="표_토목내역서_파주 북시티(전체)제출(변경전)_B102 0401-06 - 토비스 낙산2차 견적-초안_B102 0402-11 - 금익월드 갈산리공장(서산) 견적- 040216 제출ok_테헤란로지점(06-04-25)" xfId="6637"/>
    <cellStyle name="표_토목내역서_파주 북시티(전체)제출(변경전)_B102 0401-06 - 토비스 낙산2차 견적-초안_B102 0404-020 - Binsent H. UPS전원 견적-040424 제출 " xfId="6638"/>
    <cellStyle name="표_토목내역서_파주 북시티(전체)제출(변경전)_B102 0401-06 - 토비스 낙산2차 견적-초안_B102 0404-020 - Binsent H. UPS전원 견적-040424 제출 _테헤란로지점(06-04-25)" xfId="6639"/>
    <cellStyle name="표_토목내역서_파주 북시티(전체)제출(변경전)_B102 0401-06 - 토비스 낙산2차 견적-초안_B102 0404-020 - 빈센트병원2 ups" xfId="6640"/>
    <cellStyle name="표_토목내역서_파주 북시티(전체)제출(변경전)_B102 0401-06 - 토비스 낙산2차 견적-초안_B102 0404-020 - 빈센트병원2 ups_테헤란로지점(06-04-25)" xfId="6641"/>
    <cellStyle name="표_토목내역서_파주 북시티(전체)제출(변경전)_B102 0401-06 - 토비스 낙산2차 견적-초안_테헤란로지점(06-04-25)" xfId="6642"/>
    <cellStyle name="표_토목내역서_파주 북시티(전체)제출(변경전)_테헤란로지점(06-04-25)" xfId="6643"/>
    <cellStyle name="표_파주 BOOK CITY(통보용)" xfId="6644"/>
    <cellStyle name="표_파주 BOOK CITY(통보용)_B102 0401-06 - 토비스 낙산2차 견적-초안" xfId="6645"/>
    <cellStyle name="표_파주 BOOK CITY(통보용)_B102 0401-06 - 토비스 낙산2차 견적-초안_B102 0402-011 - 금익월드 갈산리공장(서산) 견적- 040216 제출ok" xfId="6646"/>
    <cellStyle name="표_파주 BOOK CITY(통보용)_B102 0401-06 - 토비스 낙산2차 견적-초안_B102 0402-011 - 금익월드 갈산리공장(서산) 견적- 040216 제출ok_테헤란로지점(06-04-25)" xfId="6647"/>
    <cellStyle name="표_파주 BOOK CITY(통보용)_B102 0401-06 - 토비스 낙산2차 견적-초안_B102 0402-012 - 안양 본백화점 리모델링 견적- 040226 제출" xfId="6648"/>
    <cellStyle name="표_파주 BOOK CITY(통보용)_B102 0401-06 - 토비스 낙산2차 견적-초안_B102 0402-012 - 안양 본백화점 리모델링 견적- 040226 제출_테헤란로지점(06-04-25)" xfId="6649"/>
    <cellStyle name="표_파주 BOOK CITY(통보용)_B102 0401-06 - 토비스 낙산2차 견적-초안_B102 0402-012 - 안양 본백화점 리모델링 견적- 040304 제출" xfId="6650"/>
    <cellStyle name="표_파주 BOOK CITY(통보용)_B102 0401-06 - 토비스 낙산2차 견적-초안_B102 0402-012 - 안양 본백화점 리모델링 견적- 040304 제출_테헤란로지점(06-04-25)" xfId="6651"/>
    <cellStyle name="표_파주 BOOK CITY(통보용)_B102 0401-06 - 토비스 낙산2차 견적-초안_B102 0402-11 - 금익월드 갈산리공장(서산) 견적- 040216 제출ok" xfId="6652"/>
    <cellStyle name="표_파주 BOOK CITY(통보용)_B102 0401-06 - 토비스 낙산2차 견적-초안_B102 0402-11 - 금익월드 갈산리공장(서산) 견적- 040216 제출ok_테헤란로지점(06-04-25)" xfId="6653"/>
    <cellStyle name="표_파주 BOOK CITY(통보용)_B102 0401-06 - 토비스 낙산2차 견적-초안_B102 0404-020 - Binsent H. UPS전원 견적-040424 제출 " xfId="6654"/>
    <cellStyle name="표_파주 BOOK CITY(통보용)_B102 0401-06 - 토비스 낙산2차 견적-초안_B102 0404-020 - Binsent H. UPS전원 견적-040424 제출 _테헤란로지점(06-04-25)" xfId="6655"/>
    <cellStyle name="표_파주 BOOK CITY(통보용)_B102 0401-06 - 토비스 낙산2차 견적-초안_B102 0404-020 - 빈센트병원2 ups" xfId="6656"/>
    <cellStyle name="표_파주 BOOK CITY(통보용)_B102 0401-06 - 토비스 낙산2차 견적-초안_B102 0404-020 - 빈센트병원2 ups_테헤란로지점(06-04-25)" xfId="6657"/>
    <cellStyle name="표_파주 BOOK CITY(통보용)_B102 0401-06 - 토비스 낙산2차 견적-초안_테헤란로지점(06-04-25)" xfId="6658"/>
    <cellStyle name="표_파주 BOOK CITY(통보용)_테헤란로지점(06-04-25)" xfId="6659"/>
    <cellStyle name="표_파주 BOOK CITY가실행내역" xfId="6660"/>
    <cellStyle name="표_파주 BOOK CITY가실행내역_B102 0401-06 - 토비스 낙산2차 견적-초안" xfId="6661"/>
    <cellStyle name="표_파주 BOOK CITY가실행내역_B102 0401-06 - 토비스 낙산2차 견적-초안_B102 0402-011 - 금익월드 갈산리공장(서산) 견적- 040216 제출ok" xfId="6662"/>
    <cellStyle name="표_파주 BOOK CITY가실행내역_B102 0401-06 - 토비스 낙산2차 견적-초안_B102 0402-011 - 금익월드 갈산리공장(서산) 견적- 040216 제출ok_테헤란로지점(06-04-25)" xfId="6663"/>
    <cellStyle name="표_파주 BOOK CITY가실행내역_B102 0401-06 - 토비스 낙산2차 견적-초안_B102 0402-012 - 안양 본백화점 리모델링 견적- 040226 제출" xfId="6664"/>
    <cellStyle name="표_파주 BOOK CITY가실행내역_B102 0401-06 - 토비스 낙산2차 견적-초안_B102 0402-012 - 안양 본백화점 리모델링 견적- 040226 제출_테헤란로지점(06-04-25)" xfId="6665"/>
    <cellStyle name="표_파주 BOOK CITY가실행내역_B102 0401-06 - 토비스 낙산2차 견적-초안_B102 0402-012 - 안양 본백화점 리모델링 견적- 040304 제출" xfId="6666"/>
    <cellStyle name="표_파주 BOOK CITY가실행내역_B102 0401-06 - 토비스 낙산2차 견적-초안_B102 0402-012 - 안양 본백화점 리모델링 견적- 040304 제출_테헤란로지점(06-04-25)" xfId="6667"/>
    <cellStyle name="표_파주 BOOK CITY가실행내역_B102 0401-06 - 토비스 낙산2차 견적-초안_B102 0402-11 - 금익월드 갈산리공장(서산) 견적- 040216 제출ok" xfId="6668"/>
    <cellStyle name="표_파주 BOOK CITY가실행내역_B102 0401-06 - 토비스 낙산2차 견적-초안_B102 0402-11 - 금익월드 갈산리공장(서산) 견적- 040216 제출ok_테헤란로지점(06-04-25)" xfId="6669"/>
    <cellStyle name="표_파주 BOOK CITY가실행내역_B102 0401-06 - 토비스 낙산2차 견적-초안_B102 0404-020 - Binsent H. UPS전원 견적-040424 제출 " xfId="6670"/>
    <cellStyle name="표_파주 BOOK CITY가실행내역_B102 0401-06 - 토비스 낙산2차 견적-초안_B102 0404-020 - Binsent H. UPS전원 견적-040424 제출 _테헤란로지점(06-04-25)" xfId="6671"/>
    <cellStyle name="표_파주 BOOK CITY가실행내역_B102 0401-06 - 토비스 낙산2차 견적-초안_B102 0404-020 - 빈센트병원2 ups" xfId="6672"/>
    <cellStyle name="표_파주 BOOK CITY가실행내역_B102 0401-06 - 토비스 낙산2차 견적-초안_B102 0404-020 - 빈센트병원2 ups_테헤란로지점(06-04-25)" xfId="6673"/>
    <cellStyle name="표_파주 BOOK CITY가실행내역_B102 0401-06 - 토비스 낙산2차 견적-초안_테헤란로지점(06-04-25)" xfId="6674"/>
    <cellStyle name="표_파주 BOOK CITY가실행내역_테헤란로지점(06-04-25)" xfId="6675"/>
    <cellStyle name="표_파주 북시티(이채)제출" xfId="6676"/>
    <cellStyle name="표_파주 북시티(이채)제출_B102 0401-06 - 토비스 낙산2차 견적-초안" xfId="6677"/>
    <cellStyle name="표_파주 북시티(이채)제출_B102 0401-06 - 토비스 낙산2차 견적-초안_B102 0402-011 - 금익월드 갈산리공장(서산) 견적- 040216 제출ok" xfId="6678"/>
    <cellStyle name="표_파주 북시티(이채)제출_B102 0401-06 - 토비스 낙산2차 견적-초안_B102 0402-011 - 금익월드 갈산리공장(서산) 견적- 040216 제출ok_테헤란로지점(06-04-25)" xfId="6679"/>
    <cellStyle name="표_파주 북시티(이채)제출_B102 0401-06 - 토비스 낙산2차 견적-초안_B102 0402-012 - 안양 본백화점 리모델링 견적- 040226 제출" xfId="6680"/>
    <cellStyle name="표_파주 북시티(이채)제출_B102 0401-06 - 토비스 낙산2차 견적-초안_B102 0402-012 - 안양 본백화점 리모델링 견적- 040226 제출_테헤란로지점(06-04-25)" xfId="6681"/>
    <cellStyle name="표_파주 북시티(이채)제출_B102 0401-06 - 토비스 낙산2차 견적-초안_B102 0402-012 - 안양 본백화점 리모델링 견적- 040304 제출" xfId="6682"/>
    <cellStyle name="표_파주 북시티(이채)제출_B102 0401-06 - 토비스 낙산2차 견적-초안_B102 0402-012 - 안양 본백화점 리모델링 견적- 040304 제출_테헤란로지점(06-04-25)" xfId="6683"/>
    <cellStyle name="표_파주 북시티(이채)제출_B102 0401-06 - 토비스 낙산2차 견적-초안_B102 0402-11 - 금익월드 갈산리공장(서산) 견적- 040216 제출ok" xfId="6684"/>
    <cellStyle name="표_파주 북시티(이채)제출_B102 0401-06 - 토비스 낙산2차 견적-초안_B102 0402-11 - 금익월드 갈산리공장(서산) 견적- 040216 제출ok_테헤란로지점(06-04-25)" xfId="6685"/>
    <cellStyle name="표_파주 북시티(이채)제출_B102 0401-06 - 토비스 낙산2차 견적-초안_B102 0404-020 - Binsent H. UPS전원 견적-040424 제출 " xfId="6686"/>
    <cellStyle name="표_파주 북시티(이채)제출_B102 0401-06 - 토비스 낙산2차 견적-초안_B102 0404-020 - Binsent H. UPS전원 견적-040424 제출 _테헤란로지점(06-04-25)" xfId="6687"/>
    <cellStyle name="표_파주 북시티(이채)제출_B102 0401-06 - 토비스 낙산2차 견적-초안_B102 0404-020 - 빈센트병원2 ups" xfId="6688"/>
    <cellStyle name="표_파주 북시티(이채)제출_B102 0401-06 - 토비스 낙산2차 견적-초안_B102 0404-020 - 빈센트병원2 ups_테헤란로지점(06-04-25)" xfId="6689"/>
    <cellStyle name="표_파주 북시티(이채)제출_B102 0401-06 - 토비스 낙산2차 견적-초안_테헤란로지점(06-04-25)" xfId="6690"/>
    <cellStyle name="표_파주 북시티(이채)제출_테헤란로지점(06-04-25)" xfId="6691"/>
    <cellStyle name="표_파주 북시티(전체)제출(변경전)" xfId="6692"/>
    <cellStyle name="표_파주 북시티(전체)제출(변경전)_B102 0401-06 - 토비스 낙산2차 견적-초안" xfId="6693"/>
    <cellStyle name="표_파주 북시티(전체)제출(변경전)_B102 0401-06 - 토비스 낙산2차 견적-초안_B102 0402-011 - 금익월드 갈산리공장(서산) 견적- 040216 제출ok" xfId="6694"/>
    <cellStyle name="표_파주 북시티(전체)제출(변경전)_B102 0401-06 - 토비스 낙산2차 견적-초안_B102 0402-011 - 금익월드 갈산리공장(서산) 견적- 040216 제출ok_테헤란로지점(06-04-25)" xfId="6695"/>
    <cellStyle name="표_파주 북시티(전체)제출(변경전)_B102 0401-06 - 토비스 낙산2차 견적-초안_B102 0402-012 - 안양 본백화점 리모델링 견적- 040226 제출" xfId="6696"/>
    <cellStyle name="표_파주 북시티(전체)제출(변경전)_B102 0401-06 - 토비스 낙산2차 견적-초안_B102 0402-012 - 안양 본백화점 리모델링 견적- 040226 제출_테헤란로지점(06-04-25)" xfId="6697"/>
    <cellStyle name="표_파주 북시티(전체)제출(변경전)_B102 0401-06 - 토비스 낙산2차 견적-초안_B102 0402-012 - 안양 본백화점 리모델링 견적- 040304 제출" xfId="6698"/>
    <cellStyle name="표_파주 북시티(전체)제출(변경전)_B102 0401-06 - 토비스 낙산2차 견적-초안_B102 0402-012 - 안양 본백화점 리모델링 견적- 040304 제출_테헤란로지점(06-04-25)" xfId="6699"/>
    <cellStyle name="표_파주 북시티(전체)제출(변경전)_B102 0401-06 - 토비스 낙산2차 견적-초안_B102 0402-11 - 금익월드 갈산리공장(서산) 견적- 040216 제출ok" xfId="6700"/>
    <cellStyle name="표_파주 북시티(전체)제출(변경전)_B102 0401-06 - 토비스 낙산2차 견적-초안_B102 0402-11 - 금익월드 갈산리공장(서산) 견적- 040216 제출ok_테헤란로지점(06-04-25)" xfId="6701"/>
    <cellStyle name="표_파주 북시티(전체)제출(변경전)_B102 0401-06 - 토비스 낙산2차 견적-초안_B102 0404-020 - Binsent H. UPS전원 견적-040424 제출 " xfId="6702"/>
    <cellStyle name="표_파주 북시티(전체)제출(변경전)_B102 0401-06 - 토비스 낙산2차 견적-초안_B102 0404-020 - Binsent H. UPS전원 견적-040424 제출 _테헤란로지점(06-04-25)" xfId="6703"/>
    <cellStyle name="표_파주 북시티(전체)제출(변경전)_B102 0401-06 - 토비스 낙산2차 견적-초안_B102 0404-020 - 빈센트병원2 ups" xfId="6704"/>
    <cellStyle name="표_파주 북시티(전체)제출(변경전)_B102 0401-06 - 토비스 낙산2차 견적-초안_B102 0404-020 - 빈센트병원2 ups_테헤란로지점(06-04-25)" xfId="6705"/>
    <cellStyle name="표_파주 북시티(전체)제출(변경전)_B102 0401-06 - 토비스 낙산2차 견적-초안_테헤란로지점(06-04-25)" xfId="6706"/>
    <cellStyle name="표_파주 북시티(전체)제출(변경전)_테헤란로지점(06-04-25)" xfId="6707"/>
    <cellStyle name="표준" xfId="0" builtinId="0"/>
    <cellStyle name="표준 10" xfId="6708"/>
    <cellStyle name="표준 10 2" xfId="6709"/>
    <cellStyle name="표준 10 2 2" xfId="6710"/>
    <cellStyle name="표준 10 3" xfId="6711"/>
    <cellStyle name="표준 10 4" xfId="6712"/>
    <cellStyle name="표준 11" xfId="6713"/>
    <cellStyle name="표준 11 2" xfId="6714"/>
    <cellStyle name="표준 11 3" xfId="6715"/>
    <cellStyle name="표준 12" xfId="6716"/>
    <cellStyle name="표준 12 2" xfId="6717"/>
    <cellStyle name="표준 12 3" xfId="6718"/>
    <cellStyle name="표준 12 3 2" xfId="6719"/>
    <cellStyle name="표준 12 4" xfId="6720"/>
    <cellStyle name="표준 13" xfId="6721"/>
    <cellStyle name="표준 14" xfId="6722"/>
    <cellStyle name="표준 15" xfId="6723"/>
    <cellStyle name="표준 16" xfId="6724"/>
    <cellStyle name="표준 16 2" xfId="6725"/>
    <cellStyle name="표준 17" xfId="6726"/>
    <cellStyle name="표준 18" xfId="6727"/>
    <cellStyle name="표준 19" xfId="6728"/>
    <cellStyle name="표준 19 2" xfId="6729"/>
    <cellStyle name="표준 2" xfId="1"/>
    <cellStyle name="표준 2 10" xfId="6730"/>
    <cellStyle name="표준 2 10 2" xfId="6731"/>
    <cellStyle name="표준 2 11" xfId="6732"/>
    <cellStyle name="표준 2 12" xfId="6733"/>
    <cellStyle name="표준 2 13" xfId="6734"/>
    <cellStyle name="표준 2 14" xfId="6735"/>
    <cellStyle name="표준 2 15" xfId="6736"/>
    <cellStyle name="표준 2 16" xfId="6737"/>
    <cellStyle name="표준 2 17" xfId="6738"/>
    <cellStyle name="표준 2 18" xfId="6739"/>
    <cellStyle name="표준 2 19" xfId="6740"/>
    <cellStyle name="표준 2 2" xfId="6741"/>
    <cellStyle name="표준 2 2 2" xfId="6742"/>
    <cellStyle name="표준 2 2 2 2" xfId="6743"/>
    <cellStyle name="표준 2 2 2 3" xfId="6744"/>
    <cellStyle name="표준 2 2 3" xfId="6745"/>
    <cellStyle name="표준 2 2 3 2" xfId="6746"/>
    <cellStyle name="표준 2 2 4" xfId="6747"/>
    <cellStyle name="표준 2 2 5" xfId="6748"/>
    <cellStyle name="표준 2 2 6" xfId="6749"/>
    <cellStyle name="표준 2 20" xfId="6750"/>
    <cellStyle name="표준 2 21" xfId="6751"/>
    <cellStyle name="표준 2 22" xfId="6752"/>
    <cellStyle name="표준 2 23" xfId="6753"/>
    <cellStyle name="표준 2 24" xfId="6754"/>
    <cellStyle name="표준 2 25" xfId="6755"/>
    <cellStyle name="표준 2 25 2" xfId="6756"/>
    <cellStyle name="표준 2 26" xfId="6757"/>
    <cellStyle name="표준 2 27" xfId="6758"/>
    <cellStyle name="표준 2 28" xfId="6759"/>
    <cellStyle name="표준 2 29" xfId="6760"/>
    <cellStyle name="표준 2 3" xfId="6761"/>
    <cellStyle name="표준 2 30" xfId="6762"/>
    <cellStyle name="표준 2 31" xfId="6763"/>
    <cellStyle name="표준 2 35" xfId="6764"/>
    <cellStyle name="표준 2 4" xfId="6765"/>
    <cellStyle name="표준 2 5" xfId="6766"/>
    <cellStyle name="표준 2 6" xfId="6767"/>
    <cellStyle name="표준 2 7" xfId="6768"/>
    <cellStyle name="표준 2 8" xfId="6769"/>
    <cellStyle name="표준 2 9" xfId="6770"/>
    <cellStyle name="표준 20" xfId="6771"/>
    <cellStyle name="표준 21" xfId="6772"/>
    <cellStyle name="표준 22" xfId="6773"/>
    <cellStyle name="표준 23" xfId="6774"/>
    <cellStyle name="표준 24" xfId="6775"/>
    <cellStyle name="표준 24 2" xfId="6776"/>
    <cellStyle name="표준 25" xfId="6777"/>
    <cellStyle name="표준 25 2" xfId="6778"/>
    <cellStyle name="표준 26" xfId="6779"/>
    <cellStyle name="표준 26 2" xfId="6780"/>
    <cellStyle name="표준 26 3" xfId="6781"/>
    <cellStyle name="표준 27" xfId="6782"/>
    <cellStyle name="표준 27 2" xfId="6783"/>
    <cellStyle name="표준 28" xfId="6784"/>
    <cellStyle name="표준 28 2" xfId="6785"/>
    <cellStyle name="표준 29" xfId="6786"/>
    <cellStyle name="표준 3" xfId="6787"/>
    <cellStyle name="표준 3 10" xfId="6788"/>
    <cellStyle name="표준 3 10 5" xfId="6789"/>
    <cellStyle name="표준 3 10 5 2" xfId="6790"/>
    <cellStyle name="표준 3 10 5 3" xfId="6791"/>
    <cellStyle name="표준 3 11" xfId="6873"/>
    <cellStyle name="표준 3 12" xfId="6792"/>
    <cellStyle name="표준 3 2" xfId="6793"/>
    <cellStyle name="표준 3 2 2" xfId="6794"/>
    <cellStyle name="표준 3 2 3" xfId="6795"/>
    <cellStyle name="표준 3 3" xfId="6796"/>
    <cellStyle name="표준 3 3 2" xfId="6797"/>
    <cellStyle name="표준 3 4" xfId="6798"/>
    <cellStyle name="표준 3 4 2" xfId="6799"/>
    <cellStyle name="표준 3 5" xfId="6800"/>
    <cellStyle name="표준 3 5 2" xfId="6801"/>
    <cellStyle name="표준 3 6" xfId="6802"/>
    <cellStyle name="표준 3 7" xfId="6803"/>
    <cellStyle name="표준 3 8" xfId="6804"/>
    <cellStyle name="표준 3 9" xfId="6805"/>
    <cellStyle name="표준 3_1" xfId="6806"/>
    <cellStyle name="표준 30" xfId="6807"/>
    <cellStyle name="표준 31" xfId="6808"/>
    <cellStyle name="표준 32" xfId="6809"/>
    <cellStyle name="표준 33" xfId="6810"/>
    <cellStyle name="표준 34" xfId="6811"/>
    <cellStyle name="표준 4" xfId="6812"/>
    <cellStyle name="표준 4 18" xfId="6813"/>
    <cellStyle name="표준 4 2" xfId="6814"/>
    <cellStyle name="표준 4 2 2" xfId="6815"/>
    <cellStyle name="표준 4 3" xfId="6816"/>
    <cellStyle name="표준 4 3 2" xfId="6817"/>
    <cellStyle name="표준 4 4" xfId="6818"/>
    <cellStyle name="표준 4 4 2" xfId="6819"/>
    <cellStyle name="표준 4 5" xfId="6820"/>
    <cellStyle name="표준 4_규격서 (1)" xfId="6821"/>
    <cellStyle name="표준 5" xfId="6822"/>
    <cellStyle name="표준 5 10" xfId="6823"/>
    <cellStyle name="표준 5 11" xfId="6824"/>
    <cellStyle name="표준 5 12" xfId="6825"/>
    <cellStyle name="표준 5 13" xfId="6826"/>
    <cellStyle name="표준 5 13 2" xfId="6827"/>
    <cellStyle name="표준 5 14" xfId="6828"/>
    <cellStyle name="표준 5 2" xfId="6829"/>
    <cellStyle name="표준 5 2 2" xfId="6830"/>
    <cellStyle name="표준 5 2 3" xfId="6831"/>
    <cellStyle name="표준 5 2 3 2" xfId="6832"/>
    <cellStyle name="표준 5 2 4" xfId="6833"/>
    <cellStyle name="표준 5 3" xfId="6834"/>
    <cellStyle name="표준 5 4" xfId="6835"/>
    <cellStyle name="표준 5 5" xfId="6836"/>
    <cellStyle name="표준 5 6" xfId="6837"/>
    <cellStyle name="표준 5 7" xfId="6838"/>
    <cellStyle name="표준 5 7 2" xfId="6839"/>
    <cellStyle name="표준 5 8" xfId="6840"/>
    <cellStyle name="표준 5 9" xfId="6841"/>
    <cellStyle name="표준 6" xfId="6842"/>
    <cellStyle name="표준 6 2" xfId="6843"/>
    <cellStyle name="표준 6 3" xfId="6844"/>
    <cellStyle name="표준 7" xfId="6845"/>
    <cellStyle name="표준 7 2" xfId="6846"/>
    <cellStyle name="표준 7 3" xfId="6847"/>
    <cellStyle name="표준 8" xfId="6848"/>
    <cellStyle name="표준 8 2" xfId="6849"/>
    <cellStyle name="표준 8 3" xfId="6850"/>
    <cellStyle name="표준 9" xfId="6851"/>
    <cellStyle name="표준 9 2" xfId="6852"/>
    <cellStyle name="표준 9 3" xfId="6853"/>
    <cellStyle name="표준 9 4" xfId="6854"/>
    <cellStyle name="標準_Akia(F）-8" xfId="6855"/>
    <cellStyle name="표준1" xfId="6856"/>
    <cellStyle name="표준2" xfId="6857"/>
    <cellStyle name="표준℘Sheet8 (3)" xfId="6858"/>
    <cellStyle name="표쥰" xfId="6859"/>
    <cellStyle name="하이퍼링크 2" xfId="6860"/>
    <cellStyle name="하이퍼링크 2 2" xfId="6861"/>
    <cellStyle name="하이퍼링크 2 3" xfId="6862"/>
    <cellStyle name="하이퍼링크 3" xfId="6863"/>
    <cellStyle name="합계" xfId="6864"/>
    <cellStyle name="합산" xfId="6865"/>
    <cellStyle name="합산 2" xfId="6866"/>
    <cellStyle name="화폐기호" xfId="6867"/>
    <cellStyle name="화폐기호 2" xfId="6868"/>
    <cellStyle name="화폐기호 3" xfId="6869"/>
    <cellStyle name="화폐기호0" xfId="6870"/>
    <cellStyle name="화폐기호0 2" xfId="687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30257</xdr:colOff>
      <xdr:row>2</xdr:row>
      <xdr:rowOff>230281</xdr:rowOff>
    </xdr:from>
    <xdr:to>
      <xdr:col>2</xdr:col>
      <xdr:colOff>1840007</xdr:colOff>
      <xdr:row>4</xdr:row>
      <xdr:rowOff>185457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257" y="600075"/>
          <a:ext cx="3725956" cy="4258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805;&#49885;\1\EXCEL\JCK\&#49892;&#54665;\&#54868;&#51116;&#45824;&#44396;\&#44208;&#51116;&#49436;&#474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8120;\c\&#47785;&#51116;&#54028;&#49604;&#44592;\@2.%20&#49444;&#44228;&#46020;&#49436;\2.%20&#49444;&#44228;&#48320;&#44221;\1.%20&#49444;&#44228;&#48320;&#44221;\&#52572;&#50896;&#50864;\WINDOWS\&#48148;&#53461;%20&#54868;&#47732;\&#45432;&#51076;&#51201;&#50857;&#45800;&#4403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_KIM\&#45824;&#51204;%20EXPO\hb\&#49340;&#49328;1&#51648;&#44396;(&#49892;&#49884;)\&#51452;&#44277;&#49688;&#47049;\&#51068;&#50948;&#45824;&#44032;98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5432;&#49888;\MY%20DOCUMENTS\EXCEL\JCK\&#49892;&#54665;\&#54868;&#51116;&#45824;&#44396;\&#44208;&#51116;&#49436;&#4744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92;\&#45824;&#51204;%20EXPO\hb\&#49340;&#49328;1&#51648;&#44396;(&#49892;&#49884;)\&#51452;&#44277;&#49688;&#47049;\&#51068;&#50948;&#45824;&#44032;98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g\SONG\&#49324;&#49345;&#44396;&#52397;\&#52572;&#51333;&#45236;~1\&#49328;&#52636;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\FY-2004%20&#50629;&#47924;\&#52280;&#44256;&#51088;&#47308;\5.7%20LC%20&#51088;%20&#47308;\&#48393;%20%20%20%20&#54840;\&#44228;%20%20%20%20&#50557;\0312%20-%202&#52264;&#48516;%202&#54924;%20&#44228;&#50557;&#48320;&#44221;%20&#45236;&#50669;&#49436;-2&#52264;&#48516;%201&#54924;%20&#49444;&#44228;&#48320;&#4422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H-PILE수량집계"/>
      <sheetName val="실행대비"/>
      <sheetName val="수량-가로등"/>
      <sheetName val="단가"/>
      <sheetName val="건축"/>
      <sheetName val="돌담교 상부수량"/>
      <sheetName val="우수받이"/>
      <sheetName val="개산공사비"/>
      <sheetName val="토적표"/>
      <sheetName val="SLAB&quot;1&quot;"/>
      <sheetName val="말뚝지지력산정"/>
      <sheetName val="개별직종노임단가(2003.9)"/>
      <sheetName val="기안"/>
      <sheetName val="SAP_INPUT"/>
      <sheetName val="산근"/>
      <sheetName val="노임단가"/>
      <sheetName val="수목단가"/>
      <sheetName val="시설수량표"/>
      <sheetName val="식재수량표"/>
      <sheetName val="내역표지"/>
      <sheetName val="#REF"/>
      <sheetName val="수량"/>
      <sheetName val="원가계산"/>
      <sheetName val="수량산출"/>
      <sheetName val="1단계"/>
      <sheetName val="총괄"/>
      <sheetName val="기초단가"/>
      <sheetName val="중기손료"/>
      <sheetName val="산출근거"/>
      <sheetName val="해평견적"/>
      <sheetName val="자재단가"/>
      <sheetName val="전기"/>
      <sheetName val="6PILE  (돌출)"/>
      <sheetName val="소비자가"/>
      <sheetName val="건축내역"/>
      <sheetName val="노임이"/>
      <sheetName val="실행철강하도"/>
      <sheetName val="설계명세서"/>
      <sheetName val="용수량(생활용수)"/>
      <sheetName val="공사개요"/>
      <sheetName val="설계예시"/>
      <sheetName val="일위대가9803"/>
      <sheetName val="입력자료"/>
      <sheetName val="내역서1999.8최종"/>
      <sheetName val="내역서 제출"/>
      <sheetName val="역T형교대(말뚝기초)"/>
      <sheetName val="DATE"/>
      <sheetName val="FILE1"/>
      <sheetName val="입찰안"/>
      <sheetName val="ABUT수량-A1"/>
      <sheetName val="단위수량"/>
      <sheetName val="제원및배치"/>
      <sheetName val="돌담교_상부수량"/>
      <sheetName val="CON기초"/>
      <sheetName val="토목주소"/>
      <sheetName val="가시설수량"/>
      <sheetName val="3BL공동구 수량"/>
      <sheetName val="8.석축단위(H=1.5M)"/>
      <sheetName val="견적단가"/>
      <sheetName val="테이블"/>
      <sheetName val="노임"/>
      <sheetName val="기계경비(시간당)"/>
      <sheetName val="램머"/>
      <sheetName val="대림경상68억"/>
      <sheetName val="날개벽수량표"/>
      <sheetName val="관급자재대"/>
      <sheetName val="기계경비"/>
      <sheetName val="단가조사서"/>
      <sheetName val="A2"/>
      <sheetName val="우수"/>
      <sheetName val="단가대비표"/>
      <sheetName val="대전가오_견출_집계표"/>
      <sheetName val="공사"/>
      <sheetName val="설계기준"/>
      <sheetName val="데이타"/>
      <sheetName val="식재인부"/>
      <sheetName val="INPUT"/>
      <sheetName val="POL6차-PIPING"/>
      <sheetName val="b_balju_cho"/>
      <sheetName val="내역1"/>
      <sheetName val="갑지(추정)"/>
      <sheetName val="철거산출근거"/>
      <sheetName val="건축명"/>
      <sheetName val="기계명"/>
      <sheetName val="전기명"/>
      <sheetName val="토목명"/>
      <sheetName val="BID"/>
      <sheetName val="2.가정단면"/>
      <sheetName val="사급자재"/>
      <sheetName val="2호맨홀공제수량"/>
      <sheetName val="BOX-1510"/>
      <sheetName val="단중표"/>
      <sheetName val="CON'C"/>
      <sheetName val="노무비단가"/>
      <sheetName val="2.토목공사"/>
      <sheetName val="신규보류입력"/>
      <sheetName val="이름정의"/>
      <sheetName val="입력"/>
      <sheetName val="초기화면"/>
      <sheetName val="방음벽기초"/>
      <sheetName val="중동공구"/>
      <sheetName val="8.PILE  (돌출)"/>
      <sheetName val="기본일위"/>
      <sheetName val="집수정(600-700)"/>
      <sheetName val="교각계산"/>
      <sheetName val="I一般比"/>
      <sheetName val="총 원가계산"/>
      <sheetName val="정부노임단가"/>
      <sheetName val="Sheet1"/>
      <sheetName val="Sheet2"/>
      <sheetName val="pier-1"/>
      <sheetName val="BOX(1.5X1.5)"/>
      <sheetName val="일반수량"/>
      <sheetName val="일위목록"/>
      <sheetName val="원가계산서"/>
      <sheetName val="단면치수"/>
      <sheetName val="데리네이타현황"/>
      <sheetName val="안전장치"/>
      <sheetName val="수로BOX"/>
      <sheetName val="Sheet3"/>
      <sheetName val="갑지"/>
      <sheetName val="노임,재료비"/>
      <sheetName val="6호기"/>
      <sheetName val="Macro2"/>
      <sheetName val="년도별노임표"/>
      <sheetName val="중기목록표"/>
      <sheetName val="구체"/>
      <sheetName val="좌측날개벽"/>
      <sheetName val="우측날개벽"/>
      <sheetName val="건축일위"/>
      <sheetName val="그라우팅일위"/>
      <sheetName val="문산방향-교대(A2)"/>
      <sheetName val="건축내역서"/>
      <sheetName val="설비내역서"/>
      <sheetName val="전기내역서"/>
      <sheetName val="집계표"/>
      <sheetName val="가도공"/>
      <sheetName val="건물철거"/>
      <sheetName val="기타배수구조물깨기-단위수량"/>
      <sheetName val="7.PILE  (돌출)"/>
      <sheetName val="내역을"/>
      <sheetName val="COPING"/>
      <sheetName val="표지"/>
      <sheetName val="Sheet5"/>
      <sheetName val="내역"/>
      <sheetName val="덕전리"/>
      <sheetName val="setup"/>
      <sheetName val="연결관암거"/>
      <sheetName val="2공구산출내역"/>
      <sheetName val="식재가격"/>
      <sheetName val="식재총괄"/>
      <sheetName val="교각1"/>
      <sheetName val="단가산출서1"/>
      <sheetName val="바닥판"/>
      <sheetName val="입력DATA"/>
      <sheetName val="총괄내역서"/>
      <sheetName val="신천3호용수로"/>
      <sheetName val="터파기및재료"/>
      <sheetName val="3련 BOX"/>
      <sheetName val="총괄표"/>
      <sheetName val="내역서"/>
      <sheetName val="CC16-내역서"/>
      <sheetName val="4.2유효폭의 계산"/>
      <sheetName val="이토변실"/>
      <sheetName val="단위단가"/>
      <sheetName val="교대(A1)"/>
      <sheetName val="건축공사실행"/>
      <sheetName val="예산명세서"/>
      <sheetName val="자료입력"/>
      <sheetName val="도로"/>
      <sheetName val="2000전체분"/>
      <sheetName val="2000년1차"/>
      <sheetName val="청주(철골발주의뢰서)"/>
      <sheetName val="일위대가표"/>
      <sheetName val="실행"/>
      <sheetName val="99노임기준"/>
      <sheetName val="1.설계조건"/>
      <sheetName val="설명서 "/>
      <sheetName val="토목"/>
      <sheetName val="구조물철거타공정이월"/>
      <sheetName val="골조시행"/>
      <sheetName val="건축계약내역"/>
      <sheetName val="수량산출서"/>
      <sheetName val="맨홀수량"/>
      <sheetName val="초"/>
      <sheetName val="토공개요C"/>
      <sheetName val="정공공사"/>
      <sheetName val="공사비 증감 내역서"/>
      <sheetName val="관경별내역서"/>
      <sheetName val="작업입력"/>
      <sheetName val="Macro1"/>
      <sheetName val="2003상반기노임기준"/>
      <sheetName val="중기단가LIST"/>
      <sheetName val="산출기준"/>
      <sheetName val="개별직종노임"/>
      <sheetName val="엔지니어링노임"/>
      <sheetName val="계단"/>
      <sheetName val=" 상부공통집계(총괄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프랜트면허"/>
      <sheetName val="날개벽(시점좌측)"/>
      <sheetName val="데이타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현장경상비"/>
      <sheetName val="원가"/>
      <sheetName val="갑지(추정)"/>
      <sheetName val="샤워실위생"/>
      <sheetName val="일위대가표"/>
      <sheetName val="식재인부"/>
      <sheetName val="집계표"/>
      <sheetName val="노임이"/>
      <sheetName val="시멘트"/>
      <sheetName val="현장관리비"/>
      <sheetName val="작성"/>
      <sheetName val="DATE"/>
      <sheetName val="실행예산-변경분"/>
      <sheetName val="동원인원"/>
      <sheetName val="견적의뢰"/>
      <sheetName val="평가데이터"/>
      <sheetName val="일위대가"/>
      <sheetName val="판매시설"/>
      <sheetName val="계DATA"/>
      <sheetName val="실DATA "/>
      <sheetName val="건축직영"/>
      <sheetName val="협력업체"/>
      <sheetName val="노임단가"/>
      <sheetName val="중기사용료"/>
      <sheetName val="Total"/>
      <sheetName val="입찰견적보고서"/>
      <sheetName val="산업"/>
      <sheetName val="수량집계"/>
      <sheetName val="#REF"/>
      <sheetName val="금액"/>
      <sheetName val="요율"/>
      <sheetName val="음료실행"/>
      <sheetName val="개요"/>
      <sheetName val="현장관리"/>
      <sheetName val="내역서(1)"/>
      <sheetName val="소비자가"/>
      <sheetName val="설계서(7)"/>
      <sheetName val="예가표"/>
      <sheetName val=" 갑  지 "/>
      <sheetName val="토목주소"/>
      <sheetName val="지수980731이후"/>
      <sheetName val="내역표지"/>
      <sheetName val="공구"/>
      <sheetName val="총괄내역서"/>
      <sheetName val="공사개요"/>
      <sheetName val="목차"/>
      <sheetName val="실행철강하도"/>
      <sheetName val="내역서"/>
      <sheetName val="인제내역"/>
      <sheetName val="건축내역서"/>
      <sheetName val="코스모공장 (어음)"/>
      <sheetName val="조직도"/>
      <sheetName val="공정표"/>
      <sheetName val="실DATA_"/>
      <sheetName val="조내역"/>
      <sheetName val="주식"/>
      <sheetName val="총괄"/>
      <sheetName val="내역"/>
      <sheetName val="실행"/>
      <sheetName val="조건"/>
      <sheetName val="인사자료총집계"/>
      <sheetName val="A 견적"/>
      <sheetName val="참조"/>
      <sheetName val="Y-WORK"/>
      <sheetName val="을"/>
      <sheetName val="계약내역(2)"/>
      <sheetName val="일위대가목록"/>
      <sheetName val="물가대비표"/>
      <sheetName val="변수값"/>
      <sheetName val="중기상차"/>
      <sheetName val="AS복구"/>
      <sheetName val="중기터파기"/>
      <sheetName val="값"/>
      <sheetName val="건축공사실행"/>
      <sheetName val="GAEYO"/>
      <sheetName val="공문"/>
      <sheetName val="갑지"/>
      <sheetName val="경산"/>
      <sheetName val="재료"/>
      <sheetName val="원가계산서(거목)"/>
      <sheetName val="원가계산서(다숲)"/>
      <sheetName val="원가계산서(법정외주)"/>
      <sheetName val="시설물일위"/>
      <sheetName val="가설공사"/>
      <sheetName val="단가결정"/>
      <sheetName val="내역아"/>
      <sheetName val="울타리"/>
      <sheetName val="사급자재"/>
      <sheetName val="조명시설"/>
      <sheetName val="수량산출"/>
      <sheetName val="FAB별"/>
      <sheetName val="실행(ALT1)"/>
      <sheetName val="환경기계공정표 (3)"/>
      <sheetName val="내역서2안"/>
      <sheetName val="_갑__지_"/>
      <sheetName val="아파트"/>
      <sheetName val="전기"/>
      <sheetName val="설계명세서"/>
      <sheetName val="진주방향"/>
      <sheetName val="설계내역"/>
      <sheetName val="2공구산출내역"/>
      <sheetName val="증감내역서"/>
      <sheetName val="Sheet1"/>
      <sheetName val="기안"/>
      <sheetName val="관접합및부설"/>
      <sheetName val="단가"/>
      <sheetName val="SAM"/>
      <sheetName val="인건비 "/>
      <sheetName val="EQT-ESTN"/>
      <sheetName val="노무"/>
      <sheetName val="중기조종사 단위단가"/>
      <sheetName val="기계경비(시간당)"/>
      <sheetName val="램머"/>
      <sheetName val="01"/>
      <sheetName val="납부서"/>
      <sheetName val="Sheet5"/>
      <sheetName val="기초단가"/>
      <sheetName val="견적"/>
      <sheetName val="수량-양식"/>
      <sheetName val="개산공사비"/>
      <sheetName val="실행대비"/>
      <sheetName val="금액내역서"/>
      <sheetName val="단가 (2)"/>
      <sheetName val="투찰내역서"/>
      <sheetName val="SPEC"/>
      <sheetName val="건축"/>
      <sheetName val="Sheet1 (2)"/>
      <sheetName val="본실행경비"/>
      <sheetName val="총 원가계산"/>
      <sheetName val="원가계산서"/>
      <sheetName val="원가계산"/>
      <sheetName val="CTEMCOST"/>
      <sheetName val="연돌일위집계"/>
      <sheetName val="노무비"/>
      <sheetName val="총괄갑 "/>
      <sheetName val="일위"/>
      <sheetName val="COVER"/>
      <sheetName val="inter"/>
      <sheetName val="TEST1"/>
      <sheetName val="입력데이타"/>
      <sheetName val="원가data"/>
      <sheetName val="제경비율"/>
      <sheetName val="단중표"/>
      <sheetName val="카펫타일"/>
      <sheetName val="6호기"/>
      <sheetName val="전등설비"/>
      <sheetName val="입찰안"/>
      <sheetName val="벽체물량산출서"/>
      <sheetName val="F4-F7"/>
      <sheetName val="지수"/>
      <sheetName val="5사남"/>
      <sheetName val="당정동경상이수"/>
      <sheetName val="당정동공통이수"/>
      <sheetName val="factor(건축)"/>
      <sheetName val="산근"/>
      <sheetName val="세금자료"/>
      <sheetName val="화전내"/>
      <sheetName val="내역서1999.8최종"/>
      <sheetName val="시중노임단가"/>
      <sheetName val="---FAB#1업무일지---"/>
      <sheetName val="을지"/>
      <sheetName val="6PILE  (돌출)"/>
      <sheetName val="구성비"/>
      <sheetName val="표지"/>
      <sheetName val="변경내역서"/>
      <sheetName val="11-2.아파트내역"/>
      <sheetName val="DATA1"/>
      <sheetName val="식재수량표"/>
      <sheetName val="일위목록"/>
      <sheetName val="SG"/>
      <sheetName val="BID"/>
      <sheetName val="용역비내역-진짜"/>
      <sheetName val="원가계산하도"/>
      <sheetName val="추정_최근현장"/>
      <sheetName val="리스트_최근현장"/>
      <sheetName val="팩스리스트"/>
      <sheetName val="참고사항"/>
      <sheetName val="근로자자료입력"/>
      <sheetName val="총투입계"/>
      <sheetName val="플랜트 설치"/>
      <sheetName val="물량표"/>
      <sheetName val="날개벽수량표"/>
      <sheetName val="총괄집계표"/>
      <sheetName val="기초입력 DATA"/>
      <sheetName val="노임"/>
      <sheetName val="수리결과"/>
      <sheetName val="TYPE-A"/>
      <sheetName val="Option"/>
      <sheetName val="정보"/>
      <sheetName val="상호참고자료"/>
      <sheetName val="발주처자료입력"/>
      <sheetName val="회사기본자료"/>
      <sheetName val="하자보증자료"/>
      <sheetName val="기술자관련자료"/>
      <sheetName val="건축집계표"/>
      <sheetName val="국내조달(통합-1)"/>
      <sheetName val="수배전반"/>
      <sheetName val="차액보증"/>
      <sheetName val="공통가설"/>
      <sheetName val="계산서(곡선부)"/>
      <sheetName val="포장재료집계표"/>
      <sheetName val="적격심사표"/>
      <sheetName val="001"/>
      <sheetName val="차수"/>
      <sheetName val="pier(각형)"/>
      <sheetName val="경비"/>
      <sheetName val="자단"/>
      <sheetName val="ilch"/>
      <sheetName val="직재"/>
      <sheetName val="교통대책내역"/>
      <sheetName val="사진대지"/>
      <sheetName val="CONCRETE"/>
      <sheetName val="Sheet2"/>
      <sheetName val="배명(단가)"/>
      <sheetName val="견적조건"/>
      <sheetName val="파일의이용"/>
      <sheetName val="공종목록표"/>
      <sheetName val=" 견적서"/>
      <sheetName val="0"/>
      <sheetName val="해평견적"/>
      <sheetName val="설명서 "/>
      <sheetName val="토목"/>
      <sheetName val="역T형교대(말뚝기초)"/>
      <sheetName val="일위산출"/>
      <sheetName val="자재가격조사표"/>
      <sheetName val="1차 내역서"/>
      <sheetName val="합천내역"/>
      <sheetName val="출입자명단"/>
      <sheetName val="노임단가 (2)"/>
      <sheetName val="예산서"/>
      <sheetName val="실행내역"/>
      <sheetName val="자재단가"/>
      <sheetName val="장비경비"/>
      <sheetName val="건축공사집계"/>
      <sheetName val="C3"/>
      <sheetName val="직접경비"/>
      <sheetName val="직접인건비"/>
      <sheetName val="토목공사"/>
      <sheetName val="내역서01"/>
      <sheetName val="2-1. 경관조명 내역총괄표"/>
      <sheetName val="INPUT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COST"/>
      <sheetName val="산출"/>
      <sheetName val="BSD (2)"/>
      <sheetName val="말뚝지지력산정"/>
      <sheetName val="PAINT"/>
      <sheetName val="FORM-0"/>
      <sheetName val="견적갑지"/>
      <sheetName val="물량내역"/>
      <sheetName val="실행_ALT1_"/>
      <sheetName val="설계서"/>
      <sheetName val="업무분장"/>
      <sheetName val="건축내역"/>
      <sheetName val="수목단가"/>
      <sheetName val="시설수량표"/>
      <sheetName val="청천내"/>
      <sheetName val="참조M"/>
      <sheetName val="배관배선내역"/>
      <sheetName val="예정공정표"/>
      <sheetName val="초기화면"/>
      <sheetName val="관급자재"/>
      <sheetName val="결재판"/>
      <sheetName val="CON'C"/>
      <sheetName val="토공연장"/>
      <sheetName val="자재"/>
      <sheetName val="공사_산출"/>
      <sheetName val="철거산출근거"/>
      <sheetName val="FOB발"/>
      <sheetName val="소요자재"/>
      <sheetName val="설비공사"/>
      <sheetName val="한강운반비"/>
      <sheetName val="설계서(본관)"/>
      <sheetName val="2000년1차"/>
      <sheetName val="건축실행"/>
      <sheetName val="토공집계"/>
      <sheetName val="신.분"/>
      <sheetName val="기성"/>
      <sheetName val="현장별"/>
      <sheetName val="동별집계(비디오폰흑백-&gt;칼라)"/>
      <sheetName val="동별집계"/>
      <sheetName val="세부내역서"/>
      <sheetName val="가설공사내역"/>
      <sheetName val="입력"/>
      <sheetName val="유림골조"/>
      <sheetName val="골조시행"/>
      <sheetName val="일위대가 "/>
      <sheetName val="집계"/>
      <sheetName val="기초일위"/>
      <sheetName val="시설일위"/>
      <sheetName val="조명일위"/>
      <sheetName val="정부노임단가"/>
      <sheetName val="05-원가계산"/>
      <sheetName val="전선 및 전선관-자유로"/>
      <sheetName val="관로터파기-자유로"/>
      <sheetName val="계목분류"/>
      <sheetName val="배수내역"/>
      <sheetName val="입력시트"/>
      <sheetName val="구분자"/>
      <sheetName val="단가및재료비"/>
      <sheetName val="설비내역서"/>
      <sheetName val="전기내역서"/>
      <sheetName val="장비집계"/>
      <sheetName val="단기차입금"/>
      <sheetName val="새공통"/>
      <sheetName val="Sheet3"/>
      <sheetName val="1"/>
      <sheetName val="2"/>
      <sheetName val="3"/>
      <sheetName val="4"/>
      <sheetName val="5"/>
      <sheetName val="6"/>
      <sheetName val="용수량(생활용수)"/>
      <sheetName val="견적율"/>
      <sheetName val="퍼스트"/>
      <sheetName val="1-최종안"/>
      <sheetName val="사업분석-분양가결정"/>
      <sheetName val="삭제금지단가"/>
      <sheetName val="공사통보서"/>
      <sheetName val="C1.공사개요"/>
      <sheetName val="실행(1)"/>
      <sheetName val="A1.스케쥴"/>
      <sheetName val="계획금액"/>
      <sheetName val="중기사용료산출근거"/>
      <sheetName val="단가 및 재료비"/>
      <sheetName val="단가(자재)"/>
      <sheetName val="단가(노임)"/>
      <sheetName val="기초목록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단가대비표"/>
      <sheetName val="연도별노무비(신)"/>
      <sheetName val="산출서"/>
      <sheetName val="980731"/>
      <sheetName val="Sheet4"/>
      <sheetName val="3월팀계 "/>
      <sheetName val="투입비분석표"/>
      <sheetName val="우수받이재료집계표"/>
      <sheetName val="단가조사"/>
      <sheetName val="측량요율"/>
      <sheetName val="자재대"/>
      <sheetName val="토목내역"/>
      <sheetName val="설계명세서-2"/>
      <sheetName val="철콘"/>
      <sheetName val="빙장비사양"/>
      <sheetName val="장비사양"/>
      <sheetName val="노무비단가"/>
      <sheetName val="포장복구집계"/>
      <sheetName val="부표총괄"/>
      <sheetName val="AS포장복구 "/>
      <sheetName val="G.R300경비"/>
      <sheetName val="표준건축비"/>
      <sheetName val="고유코드_설계"/>
      <sheetName val="wall"/>
      <sheetName val="간접"/>
      <sheetName val="코드"/>
      <sheetName val="수량명세서"/>
      <sheetName val="Customer Databas"/>
      <sheetName val="간지"/>
      <sheetName val="공사요율"/>
      <sheetName val="계정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工완성공사율"/>
      <sheetName val="21301동"/>
      <sheetName val="백암비스타내역"/>
      <sheetName val="토공사"/>
      <sheetName val="아파트기별"/>
      <sheetName val="공리일"/>
      <sheetName val="목표세부명세"/>
      <sheetName val="DATA 입력란"/>
      <sheetName val="수목표준대가"/>
      <sheetName val="횡배수관"/>
      <sheetName val="FD"/>
      <sheetName val="LD"/>
      <sheetName val="APT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토사(PE)"/>
      <sheetName val="주공 갑지"/>
      <sheetName val="공사내역"/>
      <sheetName val="00000"/>
      <sheetName val="설계예산서"/>
      <sheetName val="예산내역서"/>
      <sheetName val="아파트 "/>
      <sheetName val="대비"/>
      <sheetName val="최적단면"/>
      <sheetName val="수정시산표"/>
      <sheetName val="경쟁실분"/>
      <sheetName val="신_분"/>
      <sheetName val="1안98Billing"/>
      <sheetName val="전차선로 물량표"/>
      <sheetName val="[내역서(ͭ_x0000_ͭ_x0000__x001c__x0000__x001c__x0000_가표"/>
      <sheetName val="D"/>
      <sheetName val="울산시산표"/>
      <sheetName val="터널조도"/>
      <sheetName val="본선토량운반계산서(1)0"/>
      <sheetName val="Apt내역"/>
      <sheetName val="-치수표(곡선부)"/>
      <sheetName val="문학간접"/>
      <sheetName val="분석대장"/>
      <sheetName val="base"/>
      <sheetName val="MAT_N048"/>
      <sheetName val="경율산정.XLS"/>
      <sheetName val="노임단가표"/>
      <sheetName val="자판실행"/>
      <sheetName val="2.고용보험료산출근거"/>
      <sheetName val="손익집계(공장별)"/>
      <sheetName val="용역비내역_진짜"/>
      <sheetName val="VST재료산출"/>
      <sheetName val="5-1신설물량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매출현황"/>
      <sheetName val="등록자료"/>
      <sheetName val="입력정보"/>
      <sheetName val="회사정보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사통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8.설치품셈"/>
      <sheetName val="9-1차이내역"/>
      <sheetName val="설계조건"/>
      <sheetName val="ateCodes_x0000_TimeCodes_x0000_OverrideShor"/>
      <sheetName val="공사내역서"/>
      <sheetName val="출력"/>
      <sheetName val="4동급수"/>
      <sheetName val="도급"/>
      <sheetName val="[내역서(ͭ?ͭ?_x001c_?_x001c_?가표"/>
      <sheetName val="친환경주택"/>
      <sheetName val="제경비"/>
      <sheetName val="실적공사비"/>
      <sheetName val="입력(K0)"/>
      <sheetName val="장비기준"/>
      <sheetName val="재료비"/>
      <sheetName val="환율"/>
      <sheetName val="BLOCK(1)"/>
      <sheetName val="매입세율"/>
      <sheetName val="소업1교"/>
      <sheetName val="전익자재"/>
      <sheetName val="DATA"/>
      <sheetName val="1.동력공사"/>
      <sheetName val="관련부서"/>
      <sheetName val="신축(단위)"/>
      <sheetName val="금융비용"/>
      <sheetName val="부하(성남)"/>
      <sheetName val="우배수"/>
      <sheetName val="계산식"/>
      <sheetName val="부속동"/>
      <sheetName val="내역서 제출"/>
      <sheetName val="연부97-1"/>
      <sheetName val="#3_일위대가목록"/>
      <sheetName val="현금및현금등가물"/>
      <sheetName val="9811"/>
      <sheetName val="견적1"/>
      <sheetName val="일위_파일"/>
      <sheetName val="b_balju_cho"/>
      <sheetName val="BTL시설예산 기준표"/>
      <sheetName val="5.학교신설예산 집행(01~08)"/>
      <sheetName val="점검결과(08년 100교 지원)"/>
      <sheetName val="_갑__지_2"/>
      <sheetName val="실DATA_2"/>
      <sheetName val="코스모공장_(어음)1"/>
      <sheetName val="A_견적1"/>
      <sheetName val="환경기계공정표_(3)1"/>
      <sheetName val="단가_(2)1"/>
      <sheetName val="총_원가계산1"/>
      <sheetName val="6PILE__(돌출)1"/>
      <sheetName val="Sheet1_(2)1"/>
      <sheetName val="총괄갑_1"/>
      <sheetName val="11-2_아파트내역1"/>
      <sheetName val="내역서1999_8최종1"/>
      <sheetName val="전선_및_전선관-자유로"/>
      <sheetName val="C1_공사개요"/>
      <sheetName val="A1_스케쥴"/>
      <sheetName val="일위대가_"/>
      <sheetName val="단가_및_재료비"/>
      <sheetName val="주공_갑지"/>
      <sheetName val="AS포장복구_"/>
      <sheetName val="G_R300경비"/>
      <sheetName val="3월팀계_"/>
      <sheetName val="Customer_Databas"/>
      <sheetName val="[내역서(ͭͭ가표"/>
      <sheetName val="DATA_입력란"/>
      <sheetName val="6동"/>
      <sheetName val="조도계산서 (도서)"/>
      <sheetName val="2003상반기노임기준"/>
      <sheetName val="산출근거-배전"/>
      <sheetName val="COVER-P"/>
      <sheetName val="EQUIP LIST"/>
      <sheetName val="총계"/>
      <sheetName val="보증종류"/>
      <sheetName val="수지표"/>
      <sheetName val="셀명"/>
      <sheetName val="월별수입"/>
      <sheetName val="1안"/>
      <sheetName val="물가시세"/>
      <sheetName val="99년신청"/>
      <sheetName val="내역1"/>
      <sheetName val="품셈표"/>
      <sheetName val="금회지출"/>
      <sheetName val="계정code"/>
      <sheetName val="경영상태"/>
      <sheetName val="품셈 "/>
      <sheetName val="방화도료"/>
      <sheetName val="제안서입력"/>
      <sheetName val="거래처등록"/>
      <sheetName val="참고자료"/>
      <sheetName val="은행코드"/>
      <sheetName val="노임(1차)"/>
      <sheetName val="수량3"/>
      <sheetName val="5.직원투입현황"/>
      <sheetName val="6-1. 관개량조서"/>
      <sheetName val="일일작업현황"/>
      <sheetName val="ateCodes?TimeCodes?OverrideShor"/>
      <sheetName val="부하계산서"/>
      <sheetName val="패널"/>
      <sheetName val="장문교(대전)"/>
      <sheetName val="교각1"/>
      <sheetName val="예정공정표 "/>
      <sheetName val="우각부보강"/>
      <sheetName val="판가반영"/>
      <sheetName val="방배동내역(리라)"/>
      <sheetName val="부대공사총괄"/>
      <sheetName val="건축공사집계표"/>
      <sheetName val="안정계산"/>
      <sheetName val="단면검토"/>
      <sheetName val="중동공구"/>
      <sheetName val="손익분석"/>
      <sheetName val="낙찰표"/>
      <sheetName val="ateCodes"/>
      <sheetName val="설계가"/>
      <sheetName val="[내역서(ͭ"/>
      <sheetName val="각형맨홀"/>
      <sheetName val="실행내역서 "/>
      <sheetName val="참고)BTL시설예산 기준표"/>
      <sheetName val="경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 refreshError="1"/>
      <sheetData sheetId="302"/>
      <sheetData sheetId="303"/>
      <sheetData sheetId="304"/>
      <sheetData sheetId="305"/>
      <sheetData sheetId="306"/>
      <sheetData sheetId="307" refreshError="1"/>
      <sheetData sheetId="308"/>
      <sheetData sheetId="309"/>
      <sheetData sheetId="310" refreshError="1"/>
      <sheetData sheetId="311" refreshError="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/>
      <sheetData sheetId="424"/>
      <sheetData sheetId="425"/>
      <sheetData sheetId="426" refreshError="1"/>
      <sheetData sheetId="427"/>
      <sheetData sheetId="428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 refreshError="1"/>
      <sheetData sheetId="447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"/>
      <sheetName val="내역서"/>
      <sheetName val="2공구산출내역"/>
      <sheetName val="용산1(해보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모래운반"/>
      <sheetName val="개별직종노임단가(2003.9)"/>
      <sheetName val="guard(mac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Sheet2"/>
      <sheetName val="Sheet3"/>
      <sheetName val="개산공사비"/>
      <sheetName val="터파기및재료"/>
      <sheetName val="A-4"/>
      <sheetName val="TYPE-A"/>
      <sheetName val="SLAB"/>
      <sheetName val="B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기계경비(시간당)"/>
      <sheetName val="램머"/>
      <sheetName val="Sheet1"/>
      <sheetName val="말뚝지지력산정"/>
      <sheetName val="신표지1"/>
      <sheetName val="장비집계"/>
      <sheetName val="DATE"/>
      <sheetName val="평가데이터"/>
      <sheetName val="공구"/>
      <sheetName val="용수량(생활용수)"/>
      <sheetName val="3BL공동구 수량"/>
      <sheetName val="자재집계표"/>
      <sheetName val="가중치"/>
      <sheetName val="포장공"/>
      <sheetName val="내역서"/>
      <sheetName val="제-노임"/>
      <sheetName val="제직재"/>
      <sheetName val="동원인원"/>
      <sheetName val="자재대"/>
      <sheetName val="주차구획선수량"/>
      <sheetName val="설계예산서"/>
      <sheetName val="요율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일위대가9803"/>
      <sheetName val="구천"/>
      <sheetName val="Total"/>
      <sheetName val="Sheet5"/>
      <sheetName val="#REF"/>
      <sheetName val="심사공종"/>
      <sheetName val="내역"/>
      <sheetName val="터파기및재료"/>
      <sheetName val="가압장(토목)"/>
      <sheetName val="설계내역서"/>
      <sheetName val="총괄"/>
      <sheetName val="수량산출"/>
      <sheetName val="산출금액내역"/>
      <sheetName val="집계표"/>
      <sheetName val="청천내"/>
      <sheetName val="명세서"/>
      <sheetName val="경산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단가"/>
      <sheetName val="2공구하도급내역서"/>
      <sheetName val="총투입계"/>
      <sheetName val="연습"/>
      <sheetName val="철근량"/>
      <sheetName val="비교1"/>
      <sheetName val="물량표"/>
      <sheetName val="Sheet4"/>
      <sheetName val="구의33고"/>
      <sheetName val="조경내역서"/>
      <sheetName val="BID"/>
      <sheetName val="MAT"/>
      <sheetName val="데이타"/>
      <sheetName val="배관배선 단가조사"/>
      <sheetName val="일위대가집계"/>
      <sheetName val="대치판정"/>
      <sheetName val="SANBAISU"/>
      <sheetName val="3.공통공사대비"/>
      <sheetName val="12호기내역서(건축분)"/>
      <sheetName val="ABUT수량-A1"/>
      <sheetName val="파형강관집계"/>
      <sheetName val="토적표"/>
      <sheetName val="공제수량총집계표"/>
      <sheetName val="임금단가"/>
      <sheetName val="한강운반비"/>
      <sheetName val="신우"/>
      <sheetName val="원본(갑지)"/>
      <sheetName val="단열-자재"/>
      <sheetName val="공사개요"/>
      <sheetName val="설계예산"/>
      <sheetName val="수량3"/>
      <sheetName val="준공평가"/>
      <sheetName val="설비"/>
      <sheetName val="토목검측서"/>
      <sheetName val="노임이"/>
      <sheetName val="부하계산서"/>
      <sheetName val="전선 및 전선관"/>
      <sheetName val="연도별cash"/>
      <sheetName val="96보완계획7.12"/>
      <sheetName val="빙장비사양"/>
      <sheetName val="시설물단가표"/>
      <sheetName val="노무비단가표"/>
      <sheetName val="기초자료입력"/>
      <sheetName val="환경기계공정표 (3)"/>
      <sheetName val="원가"/>
      <sheetName val="산출근거"/>
      <sheetName val="wall"/>
      <sheetName val="자료입력"/>
      <sheetName val="품셈"/>
      <sheetName val="인부임"/>
      <sheetName val="원가+내역"/>
      <sheetName val="안정검토"/>
      <sheetName val="단면설계"/>
      <sheetName val="6PILE  (돌출)"/>
      <sheetName val="3BL공동구_수량"/>
      <sheetName val="선정요령"/>
      <sheetName val="TOTAL_BOQ"/>
      <sheetName val="입력란"/>
      <sheetName val="97노임단가"/>
      <sheetName val="본선차로수량집계표"/>
      <sheetName val="견적"/>
      <sheetName val="조명율표"/>
      <sheetName val="코드표"/>
      <sheetName val="날개벽수량표"/>
      <sheetName val="시선유도표지집계표"/>
      <sheetName val="70%"/>
      <sheetName val="현장경비"/>
      <sheetName val="방배동내역(리라)"/>
      <sheetName val="건축공사집계표"/>
      <sheetName val="방배동내역 (총괄)"/>
      <sheetName val="부대공사총괄"/>
      <sheetName val="연결관암거"/>
      <sheetName val="설계명세서"/>
      <sheetName val="중기사용료"/>
      <sheetName val="갑지"/>
      <sheetName val="INPUT"/>
      <sheetName val="시운전연료"/>
      <sheetName val="노임"/>
      <sheetName val="b_balju"/>
      <sheetName val="9.정착구 보강"/>
      <sheetName val="CTEMCOST"/>
      <sheetName val="98수문일위"/>
      <sheetName val="수량증감표"/>
      <sheetName val="터파기운반비산출"/>
      <sheetName val="산적토운반비산출"/>
      <sheetName val="적용단가"/>
      <sheetName val="준검 내역서"/>
      <sheetName val="WORK"/>
      <sheetName val="절대삭제금지"/>
      <sheetName val="(A)내역서"/>
      <sheetName val="연장및면적(좌측)"/>
      <sheetName val="공사기본내용입력"/>
      <sheetName val="대창(함평)"/>
      <sheetName val="대창(장성)"/>
      <sheetName val="대창(함평)-창열"/>
      <sheetName val="구조물터파기수량집계"/>
      <sheetName val="배수공 시멘트 및 골재량 산출"/>
      <sheetName val="공량(1월22일)"/>
      <sheetName val="측구터파기공수량집계"/>
      <sheetName val="조경"/>
      <sheetName val="덕전리"/>
      <sheetName val="원형맨홀수량"/>
      <sheetName val="금액"/>
      <sheetName val="시점교대"/>
      <sheetName val="TYPE-A"/>
      <sheetName val="부대내역"/>
      <sheetName val="공사비증감"/>
      <sheetName val="범례표"/>
      <sheetName val="옹벽일반수량"/>
      <sheetName val="품셈집계표"/>
      <sheetName val="자재조사표"/>
      <sheetName val="H-PILE수량집계"/>
      <sheetName val="화설내"/>
      <sheetName val="수로단위수량"/>
      <sheetName val="설계서을"/>
      <sheetName val="빗물받이(910-510-410)"/>
      <sheetName val="데리네이타현황"/>
      <sheetName val="Sheet3"/>
      <sheetName val="목차"/>
      <sheetName val="2002하반기노임기준"/>
      <sheetName val="danga"/>
      <sheetName val="ilch"/>
      <sheetName val="PI"/>
      <sheetName val="맨홀수량"/>
      <sheetName val="8.PILE  (돌출)"/>
      <sheetName val="Sheet2"/>
      <sheetName val="현장경상비"/>
      <sheetName val="총집계표"/>
      <sheetName val="설계"/>
      <sheetName val="토사(PE)"/>
      <sheetName val="날개벽"/>
      <sheetName val="실행내역"/>
      <sheetName val="입찰견적보고서"/>
      <sheetName val="할증"/>
      <sheetName val="전기"/>
      <sheetName val="증감내역서"/>
      <sheetName val="마산방향"/>
      <sheetName val="진주방향"/>
      <sheetName val="15"/>
      <sheetName val="DATA 입력란"/>
      <sheetName val="1. 설계조건 2.단면가정 3. 하중계산"/>
      <sheetName val="BSD (2)"/>
      <sheetName val="입찰안"/>
      <sheetName val="단양 00 아파트-세부내역"/>
      <sheetName val="본사공가현황"/>
      <sheetName val="초기화면"/>
      <sheetName val="대비"/>
      <sheetName val="기본일위"/>
      <sheetName val="slurrywall설계가"/>
      <sheetName val="1차 내역서"/>
      <sheetName val="신호등일위대가"/>
      <sheetName val="흄관기초"/>
      <sheetName val="현금흐름"/>
      <sheetName val="공사"/>
      <sheetName val="을"/>
      <sheetName val="SG"/>
      <sheetName val="정부노임단가"/>
      <sheetName val="총괄내역서"/>
      <sheetName val="우수맨홀공제단위수량"/>
      <sheetName val="EACT10"/>
      <sheetName val="일위대가_가설_"/>
      <sheetName val="대로근거"/>
      <sheetName val="중로근거"/>
      <sheetName val="내역서단가산출용"/>
      <sheetName val="단가산출"/>
      <sheetName val="단가조사-2"/>
      <sheetName val="실행내역서"/>
      <sheetName val="COPING"/>
      <sheetName val="배수공 주요자재 집계표"/>
      <sheetName val="Sheet1 (2)"/>
      <sheetName val="공사비집계"/>
      <sheetName val="배수공"/>
      <sheetName val="파일의이용"/>
      <sheetName val="청 구"/>
      <sheetName val="설계산출기초"/>
      <sheetName val="guard(mac)"/>
      <sheetName val="T13(P68~72,78)"/>
      <sheetName val="수입"/>
      <sheetName val="일반수량"/>
      <sheetName val="단가 (2)"/>
      <sheetName val="일위대가표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수산(당)"/>
      <sheetName val="을지"/>
      <sheetName val="실행대비"/>
      <sheetName val="수주추정"/>
      <sheetName val="단위단가"/>
      <sheetName val="Customer Databas"/>
      <sheetName val="하조서"/>
      <sheetName val="내역갑지"/>
      <sheetName val="이토변실(A3-LINE)"/>
      <sheetName val="관급자재"/>
      <sheetName val="VXXXXXX"/>
      <sheetName val="수량집계"/>
      <sheetName val="용산1(해보)"/>
      <sheetName val="내역서(전기)"/>
      <sheetName val="DATA"/>
      <sheetName val="9-1차이내역"/>
      <sheetName val="하수급견적대비"/>
      <sheetName val="직노"/>
      <sheetName val="흙쌓기도수로설치현황"/>
      <sheetName val="계수시트"/>
      <sheetName val="N賃率-職"/>
      <sheetName val="다곡2교"/>
      <sheetName val="갑지1"/>
      <sheetName val="단가"/>
      <sheetName val="간접"/>
      <sheetName val="원가계산하도"/>
      <sheetName val="입력자료"/>
      <sheetName val="설내역서 "/>
      <sheetName val="간지"/>
      <sheetName val="실행견적"/>
      <sheetName val="현장소운반"/>
      <sheetName val="관구보호몰탈"/>
      <sheetName val="내역서01"/>
      <sheetName val="공사설명서"/>
      <sheetName val="교대철근집계"/>
      <sheetName val="토목(용인)"/>
      <sheetName val="tggwan(mac)"/>
      <sheetName val="원가서"/>
      <sheetName val="개요"/>
      <sheetName val="용역비내역-진짜"/>
      <sheetName val="날개벽(TYPE2)"/>
      <sheetName val="전기단가조사서"/>
      <sheetName val="총괄내역"/>
      <sheetName val="일반수량총괄집계"/>
      <sheetName val="단면가정"/>
      <sheetName val="상 부"/>
      <sheetName val="내역_FILE"/>
      <sheetName val="database"/>
      <sheetName val="기초코드"/>
      <sheetName val="9811"/>
      <sheetName val="위치조서"/>
      <sheetName val="2호맨홀공제수량"/>
      <sheetName val="이름정의"/>
      <sheetName val="Macro1"/>
      <sheetName val="관접합및부설"/>
      <sheetName val="교대(A1)"/>
      <sheetName val="배수철근"/>
      <sheetName val="고유코드_설계"/>
      <sheetName val="산출내역서집계표"/>
      <sheetName val="CAT_5"/>
      <sheetName val="내역서 (2)"/>
      <sheetName val="프랜트면허"/>
      <sheetName val="표지"/>
      <sheetName val="일위단위"/>
      <sheetName val="노무비"/>
      <sheetName val="재료비단가"/>
      <sheetName val="200"/>
      <sheetName val="원형1호맨홀토공수량"/>
      <sheetName val="GI-LIST"/>
      <sheetName val="해평견적"/>
      <sheetName val="건축공사"/>
      <sheetName val="교각계산"/>
      <sheetName val="우각부보강"/>
      <sheetName val="음성방향"/>
      <sheetName val="차액보증"/>
      <sheetName val="산출기준자료"/>
      <sheetName val="구역화물"/>
      <sheetName val="단위목록"/>
      <sheetName val="시험비"/>
      <sheetName val="일위대가목록"/>
      <sheetName val="건축내역"/>
      <sheetName val="배수통관(좌)"/>
      <sheetName val="INPUT(덕도방향-시점)"/>
      <sheetName val="교각1"/>
      <sheetName val="98NS-N"/>
      <sheetName val="직접경비"/>
      <sheetName val="직접인건비"/>
      <sheetName val="식재인부"/>
      <sheetName val="사통"/>
      <sheetName val="물가시세"/>
      <sheetName val="공내역"/>
      <sheetName val="7.PILE  (돌출)"/>
      <sheetName val="사  업  비  수  지  예  산  서"/>
      <sheetName val="환율CHANGE"/>
      <sheetName val="설계예시"/>
      <sheetName val="옹벽공 수량집계표"/>
      <sheetName val="추가예산"/>
      <sheetName val="단중표"/>
      <sheetName val="현장관리비참조"/>
      <sheetName val="포장복구집계"/>
      <sheetName val="실행간접비용"/>
      <sheetName val="설계내역"/>
      <sheetName val="표지 (2)"/>
      <sheetName val="06 일위대가목록"/>
      <sheetName val="내역(신례)"/>
      <sheetName val="집수정(600-700)"/>
      <sheetName val="몰탈"/>
      <sheetName val="1.수인터널"/>
      <sheetName val="기초단가"/>
      <sheetName val="계양가시설"/>
      <sheetName val="수량산출서-2"/>
      <sheetName val="오수주요자재"/>
      <sheetName val="s"/>
      <sheetName val="도기류"/>
      <sheetName val="단"/>
      <sheetName val="원유_BANK"/>
      <sheetName val="호프"/>
      <sheetName val="입력"/>
      <sheetName val="토공(우물통,기타) "/>
      <sheetName val="11.1 단면hwp"/>
      <sheetName val="노임단가 (2)"/>
      <sheetName val="포장공자재집계표"/>
      <sheetName val="총괄서"/>
      <sheetName val="연결임시"/>
      <sheetName val="도장수량(하1)"/>
      <sheetName val="주형"/>
      <sheetName val="설계가"/>
      <sheetName val="인원투입"/>
      <sheetName val="날개벽(시점좌측)"/>
      <sheetName val="지중자재단가"/>
      <sheetName val="견적서"/>
      <sheetName val="특수선일위대가"/>
      <sheetName val="설계조건"/>
      <sheetName val="조건"/>
      <sheetName val="뚝토공"/>
      <sheetName val="단면 (2)"/>
      <sheetName val="금액내역서"/>
      <sheetName val="남양내역"/>
      <sheetName val="MAIN_TABLE"/>
      <sheetName val="1.설계조건"/>
      <sheetName val="A-8 PD(도로중앙)"/>
      <sheetName val="포장공수량집계표"/>
      <sheetName val="공사품의서"/>
      <sheetName val="99노임단가"/>
      <sheetName val="1"/>
      <sheetName val="unitpric"/>
      <sheetName val="noyim"/>
      <sheetName val="우수공"/>
      <sheetName val="예가표"/>
      <sheetName val="출장내역"/>
      <sheetName val="단위수량산출"/>
      <sheetName val="코드"/>
      <sheetName val="(당평)자재"/>
      <sheetName val="당초명세(평)"/>
      <sheetName val="부대tu"/>
      <sheetName val="내역표지"/>
      <sheetName val="설-원가"/>
      <sheetName val="사각맨홀"/>
      <sheetName val="차선도색-연장,수량(1)"/>
      <sheetName val="시점경사로"/>
      <sheetName val="각형맨홀"/>
      <sheetName val="수량집계표"/>
      <sheetName val="탄성1"/>
      <sheetName val="건축공사실행"/>
      <sheetName val="관급자재대"/>
      <sheetName val="중기사용료산출근거"/>
      <sheetName val="단가 및 재료비"/>
      <sheetName val="건축내역서"/>
      <sheetName val="토목공사"/>
      <sheetName val="PROJECT BRIEF(EX.NEW)"/>
      <sheetName val="Site Expenses"/>
      <sheetName val="공용(현대건설공구)"/>
      <sheetName val="현대건설공구(UNIT)"/>
      <sheetName val="낙석방지수량"/>
      <sheetName val="1차설계변경내역"/>
      <sheetName val="관경별내역서"/>
      <sheetName val="앵커구조계산"/>
      <sheetName val="노임단가"/>
      <sheetName val="기초일위"/>
      <sheetName val="수목단가"/>
      <sheetName val="시설수량표"/>
      <sheetName val="시설일위"/>
      <sheetName val="식재수량표"/>
      <sheetName val="1.우편집중내역서"/>
      <sheetName val="일위대가(가설)"/>
      <sheetName val="상호참고자료"/>
      <sheetName val="발주처자료입력"/>
      <sheetName val="회사기본자료"/>
      <sheetName val="하자보증자료"/>
      <sheetName val="기술자관련자료"/>
      <sheetName val="수안보-MBR1"/>
      <sheetName val="산근"/>
      <sheetName val="우수"/>
      <sheetName val="내역서1999.8최종"/>
      <sheetName val="참조"/>
      <sheetName val="제경비율"/>
      <sheetName val="산출내역서"/>
      <sheetName val="공사명입력"/>
      <sheetName val="근로자자료입력"/>
      <sheetName val="참고자료"/>
      <sheetName val="공사비 증감 내역서"/>
      <sheetName val="자재"/>
      <sheetName val="경비_원본"/>
      <sheetName val="공비현2"/>
      <sheetName val="도급내역"/>
      <sheetName val="물집"/>
      <sheetName val="도급금액"/>
      <sheetName val="재노경"/>
      <sheetName val="내역서적용수량"/>
      <sheetName val="포장물량집계"/>
      <sheetName val="Baby일위대가"/>
      <sheetName val="공량산출서"/>
      <sheetName val="계림(함평)"/>
      <sheetName val="계림(장성)"/>
      <sheetName val="산수배수"/>
      <sheetName val="총괄표"/>
      <sheetName val="슬래브수량"/>
      <sheetName val="일위대가(1)"/>
      <sheetName val="갑지(추정)"/>
      <sheetName val="결과조달"/>
      <sheetName val="1000 DB구축 부표"/>
      <sheetName val="pier-1"/>
      <sheetName val="터파기단면도(보도)"/>
      <sheetName val="공사현황"/>
      <sheetName val="6호기"/>
      <sheetName val="토목주소"/>
      <sheetName val="내역전기"/>
      <sheetName val="감액총괄표"/>
      <sheetName val="세부내역서"/>
      <sheetName val="평내중"/>
      <sheetName val="Y-WORK"/>
      <sheetName val="BJJIN"/>
      <sheetName val="수목표준대가"/>
      <sheetName val="품셈TABLE"/>
      <sheetName val="낙찰표"/>
      <sheetName val="단 box"/>
      <sheetName val="단면치수"/>
      <sheetName val="부표총괄"/>
      <sheetName val="VII-2현장경비"/>
      <sheetName val="Ⅴ-2.공종별내역"/>
      <sheetName val="입력시트"/>
      <sheetName val="출력X"/>
      <sheetName val="가로등내역서"/>
      <sheetName val="nys"/>
      <sheetName val="옹벽수량집계"/>
      <sheetName val="4.내진설계"/>
      <sheetName val=" ｹ-ﾌﾞﾙ"/>
      <sheetName val="유림골조"/>
      <sheetName val="플랜트 설치"/>
      <sheetName val="대림경상68억"/>
      <sheetName val="GR"/>
      <sheetName val="교사기준면적(중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단가(1)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용역단가"/>
      <sheetName val="효성CB 1P기초"/>
      <sheetName val="조견표"/>
      <sheetName val="전차선로 물량표"/>
      <sheetName val="역T형교대(말뚝기초)"/>
      <sheetName val="입력DATA"/>
      <sheetName val="바닥판"/>
      <sheetName val="보차도경계석"/>
      <sheetName val="구조물공집계"/>
      <sheetName val="상행-교대(A1-A2)"/>
      <sheetName val="1.설계기준"/>
      <sheetName val="1.CB"/>
      <sheetName val="변수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폐기물"/>
      <sheetName val="단가조건(02년)"/>
      <sheetName val="45,46"/>
      <sheetName val="2공구산출내역"/>
      <sheetName val="기계"/>
      <sheetName val="sub"/>
      <sheetName val="기둥(원형)"/>
      <sheetName val="중요"/>
      <sheetName val="총내역서"/>
      <sheetName val="인부노임"/>
      <sheetName val="하도급 검토"/>
      <sheetName val="3.하중계산"/>
      <sheetName val="공사분석"/>
      <sheetName val="순공사비"/>
      <sheetName val="보도포장연장조서-표준차도부"/>
      <sheetName val="표준차도부연장조서-ASP"/>
      <sheetName val=" 상부공통집계(총괄)"/>
      <sheetName val="단가조정표"/>
      <sheetName val="콘크리트타설집계표"/>
      <sheetName val="전 기"/>
      <sheetName val="원하도급내역서(당초)"/>
      <sheetName val="사유서제출현황-2"/>
      <sheetName val="시화점실행"/>
      <sheetName val="해외(원화)"/>
      <sheetName val="SLAB&quot;1&quot;"/>
      <sheetName val="2-1. 경관조명 내역총괄표"/>
      <sheetName val="품종별월계"/>
      <sheetName val="전신환매도율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경영상태"/>
      <sheetName val="일위대가-1"/>
      <sheetName val="자재 집계표"/>
      <sheetName val="참고사항"/>
      <sheetName val="08-공사비총괄표"/>
      <sheetName val="01-적용기준"/>
      <sheetName val="가열로SW"/>
      <sheetName val="집수A"/>
      <sheetName val="GAEYO"/>
      <sheetName val="4.2.1 마루높이 검토"/>
      <sheetName val="반포2차"/>
      <sheetName val="첨"/>
      <sheetName val="6공구(당초)"/>
      <sheetName val="시설물기초"/>
      <sheetName val="List"/>
      <sheetName val="노면및방향"/>
      <sheetName val="03전반노무비"/>
      <sheetName val="중강당 내역"/>
      <sheetName val="sst,stl창호"/>
      <sheetName val="역T형"/>
      <sheetName val="ETC"/>
      <sheetName val="A4"/>
      <sheetName val="기안"/>
      <sheetName val="고창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대장"/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  <sheetName val="일위대가"/>
      <sheetName val="06 일위대가목록"/>
      <sheetName val="주안3차A-A"/>
      <sheetName val="사다리"/>
      <sheetName val="자재단가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건축내역"/>
      <sheetName val="약품공급2"/>
      <sheetName val="sheet1"/>
      <sheetName val="교각1"/>
      <sheetName val="내역서"/>
      <sheetName val="#REF"/>
      <sheetName val="2000년1차"/>
      <sheetName val="일위대가목록"/>
      <sheetName val="CPM챠트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부안일위"/>
      <sheetName val="조명시설"/>
      <sheetName val="소업1교"/>
      <sheetName val="오동"/>
      <sheetName val="대조"/>
      <sheetName val="나한"/>
      <sheetName val="단위중량"/>
      <sheetName val="약품설비"/>
      <sheetName val="내역표지"/>
      <sheetName val="빗물받이(910-510-410)"/>
      <sheetName val="진주방향"/>
      <sheetName val="가격조사서"/>
      <sheetName val="#REF"/>
      <sheetName val="갑지"/>
      <sheetName val="내역서"/>
      <sheetName val="공사비집계"/>
      <sheetName val="옹벽조금수정"/>
      <sheetName val="총 괄 표"/>
      <sheetName val="입찰안"/>
      <sheetName val="SLAB&quot;1&quot;"/>
      <sheetName val="예가표"/>
      <sheetName val="6PILE  _돌출_"/>
      <sheetName val="포장물량집계"/>
      <sheetName val="금액내역서"/>
      <sheetName val="3BL공동구 수량"/>
      <sheetName val="2.단면가정 "/>
      <sheetName val="반응조"/>
      <sheetName val="가설건물"/>
      <sheetName val="Sheet1"/>
      <sheetName val="수지표"/>
      <sheetName val="셀명"/>
      <sheetName val="터파기및재료"/>
      <sheetName val="하도내역 (철콘)"/>
      <sheetName val="노임단가"/>
      <sheetName val="U-TYPE(1)"/>
      <sheetName val="샘플표지"/>
      <sheetName val="총괄내역서"/>
      <sheetName val="업무처리전"/>
      <sheetName val="현장관리비"/>
      <sheetName val="계산근거"/>
      <sheetName val="woo(mac)"/>
      <sheetName val="교각정보"/>
      <sheetName val="기기리스트"/>
      <sheetName val="2호맨홀공제수량"/>
      <sheetName val="공사비증감"/>
      <sheetName val="말뚝지지력산정"/>
      <sheetName val="수량산출"/>
      <sheetName val="참조"/>
      <sheetName val="간선계산"/>
      <sheetName val="식재"/>
      <sheetName val="시설물"/>
      <sheetName val="식재출력용"/>
      <sheetName val="유지관리"/>
      <sheetName val="단가"/>
      <sheetName val="000000"/>
      <sheetName val="토공 갑지"/>
      <sheetName val="단면 (2)"/>
      <sheetName val="사통"/>
      <sheetName val="목표세부명세"/>
      <sheetName val="교각계산"/>
      <sheetName val="총괄"/>
      <sheetName val="본선 토공 분배표"/>
      <sheetName val="ELECTRIC"/>
      <sheetName val="SCHEDULE"/>
      <sheetName val="포장공자재집계표"/>
      <sheetName val="DATE"/>
      <sheetName val="원형1호맨홀토공수량"/>
      <sheetName val="안산기계장치"/>
      <sheetName val="해전배수"/>
      <sheetName val="수문일1"/>
      <sheetName val="결과조달"/>
      <sheetName val="수량3"/>
      <sheetName val="물가시세"/>
      <sheetName val="1,2,3,4,5단위수량"/>
      <sheetName val="공사비예산서(토목분)"/>
      <sheetName val="견적서"/>
      <sheetName val="도봉2지구"/>
      <sheetName val="비목군분류일위"/>
      <sheetName val="밸브설치"/>
      <sheetName val="슬래브"/>
      <sheetName val="일위대가목록"/>
      <sheetName val="원가"/>
      <sheetName val="실정보고"/>
      <sheetName val="갑지1"/>
      <sheetName val="내역(전체)"/>
      <sheetName val="20-6(L)"/>
      <sheetName val="관로조사공"/>
      <sheetName val="내역"/>
      <sheetName val="본선차로수량집계표"/>
      <sheetName val="일위대가(계측기설치)"/>
      <sheetName val="기성내역"/>
      <sheetName val="산출내역서"/>
      <sheetName val="실행철강하도"/>
      <sheetName val="경상비"/>
      <sheetName val="공사내역"/>
      <sheetName val="실행"/>
      <sheetName val="DRUM"/>
      <sheetName val="Sheet4"/>
      <sheetName val="B"/>
      <sheetName val="D-3109"/>
      <sheetName val="SIL98"/>
      <sheetName val="Sheet2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Total"/>
      <sheetName val="대비표"/>
      <sheetName val="연돌일위집계"/>
      <sheetName val="견적의뢰서"/>
      <sheetName val="2000년1차"/>
      <sheetName val="2000전체분"/>
      <sheetName val="200"/>
      <sheetName val="DATA98"/>
      <sheetName val="인사자료총집계"/>
      <sheetName val="배수관산출"/>
      <sheetName val="수안보-MBR1"/>
      <sheetName val="3.공통공사대비"/>
      <sheetName val="견적서(토공)"/>
      <sheetName val="BID"/>
      <sheetName val="1062-X방향 "/>
      <sheetName val="발주설계서(당초)"/>
      <sheetName val="Sheet1 (2)"/>
      <sheetName val="고창방향"/>
      <sheetName val="대비"/>
      <sheetName val="2공구산출내역"/>
      <sheetName val="CAL(1)."/>
      <sheetName val="12CGOU"/>
      <sheetName val="Bend_fact "/>
      <sheetName val="요약배부"/>
      <sheetName val="주관사업"/>
      <sheetName val="STAFF ANALYSIS"/>
      <sheetName val="C"/>
      <sheetName val="신당동집계표"/>
      <sheetName val="8.PILE  (돌출)"/>
      <sheetName val="D200"/>
      <sheetName val="수로집계"/>
      <sheetName val="S.중기사용료"/>
      <sheetName val="97노임단가"/>
      <sheetName val="입력란"/>
      <sheetName val="일위대가"/>
      <sheetName val="1TL종점(1)"/>
      <sheetName val="산근터빈"/>
      <sheetName val="공문"/>
      <sheetName val="COVER"/>
      <sheetName val="공통비총괄표"/>
      <sheetName val="1. 설계조건 2.단면가정 3. 하중계산"/>
      <sheetName val="DATA 입력란"/>
      <sheetName val="토목품셈"/>
      <sheetName val="PAD TR보호대기초"/>
      <sheetName val="가로등기초"/>
      <sheetName val="HANDHOLE(2)"/>
      <sheetName val="전차선로 물량표"/>
      <sheetName val="가도공"/>
      <sheetName val="세대구분"/>
      <sheetName val="간지(1)"/>
      <sheetName val="뚝토공"/>
      <sheetName val="날개벽(시점좌측)"/>
      <sheetName val="교통표지판수량집계표"/>
      <sheetName val="집계표(육상)"/>
      <sheetName val="지급자재"/>
      <sheetName val="제출내역 (2)"/>
      <sheetName val="간 지1"/>
      <sheetName val="일위(PN)"/>
      <sheetName val="산마루측구단위수량"/>
      <sheetName val="ABUT수량-A1"/>
      <sheetName val="6PILE+옹벽집계!$G$6+옹벽집계!$H$10  (돌출"/>
      <sheetName val="산출근거"/>
      <sheetName val="6PILE 과속방지턱집계표!$K$12 (돌출)"/>
      <sheetName val="공사비증감(P4) "/>
      <sheetName val="실행예산"/>
      <sheetName val="DAILY"/>
      <sheetName val="단면A-A(TR)"/>
      <sheetName val="inter"/>
      <sheetName val="PROCURE"/>
      <sheetName val="out_prog"/>
      <sheetName val="선적schedule (2)"/>
      <sheetName val="4.2유효폭의 계산"/>
      <sheetName val="입찰"/>
      <sheetName val="현경"/>
      <sheetName val="전체변경예정공정표_2012.07.30"/>
      <sheetName val="최적단면"/>
      <sheetName val="DATA2000"/>
      <sheetName val="TOWER 10TON"/>
      <sheetName val="TOWER 12TON"/>
      <sheetName val="수량산출내역1115"/>
      <sheetName val="배수내역"/>
      <sheetName val="주식"/>
      <sheetName val="집계표"/>
      <sheetName val="TOTAL_BOQ"/>
      <sheetName val="수량집계"/>
      <sheetName val="단위수량"/>
      <sheetName val="단면B-B(EA)"/>
      <sheetName val="역T형"/>
      <sheetName val="배수통관(좌)"/>
      <sheetName val="단가일람"/>
      <sheetName val="조경일람"/>
      <sheetName val="6PILE__(돌출)"/>
      <sheetName val="프랜트면허"/>
      <sheetName val="토목주소"/>
      <sheetName val="archi(본사)"/>
      <sheetName val="DATA입력"/>
      <sheetName val="DATA"/>
      <sheetName val="관로토공집계표"/>
      <sheetName val="본부소개"/>
      <sheetName val="배수내역(98년도분)"/>
      <sheetName val="2002상반기노임기준"/>
      <sheetName val="건축내역서"/>
      <sheetName val="설비내역서"/>
      <sheetName val="전기내역서"/>
      <sheetName val="토사(PE)"/>
      <sheetName val="약품공급2"/>
      <sheetName val="자료"/>
      <sheetName val="설계조건"/>
      <sheetName val="장비"/>
      <sheetName val="산근1"/>
      <sheetName val="노무"/>
      <sheetName val="자재"/>
      <sheetName val="3.하중산정4.지지력"/>
      <sheetName val="1.토공"/>
      <sheetName val="인건비"/>
      <sheetName val="4)유동표"/>
      <sheetName val="★도급내역"/>
      <sheetName val="1호맨홀토공"/>
      <sheetName val="기자재비"/>
      <sheetName val="EQUIP"/>
      <sheetName val="Sheet3"/>
      <sheetName val="갑지(추정)"/>
      <sheetName val="BOX 본체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01.인원현황 (계획)"/>
      <sheetName val="Sheet15"/>
      <sheetName val="정보"/>
      <sheetName val="배수공"/>
      <sheetName val="간지"/>
      <sheetName val="공종단가"/>
      <sheetName val="을 2"/>
      <sheetName val="을 1"/>
      <sheetName val="손익분석"/>
      <sheetName val="SG"/>
      <sheetName val="일위대가목차"/>
      <sheetName val="Quantity"/>
      <sheetName val="자금신청서"/>
      <sheetName val="96보완계획7.12"/>
      <sheetName val="시행후면적"/>
      <sheetName val="단위단가"/>
      <sheetName val="COPING"/>
      <sheetName val="사유서제출현황-2"/>
      <sheetName val="메서,변+증"/>
      <sheetName val="식생블럭단위수량"/>
      <sheetName val="공량산출서"/>
      <sheetName val="노무비"/>
      <sheetName val="부하(성남)"/>
      <sheetName val="합의경상"/>
      <sheetName val="수량명세서"/>
      <sheetName val="유림골조"/>
      <sheetName val="대부예산서"/>
      <sheetName val="교각1"/>
      <sheetName val="기초공"/>
      <sheetName val="기둥(원형)"/>
      <sheetName val="데리네이타현황"/>
      <sheetName val="가옥철거"/>
      <sheetName val="방음벽기초"/>
      <sheetName val="1NYS(당)"/>
      <sheetName val="본체"/>
      <sheetName val="산출근거(S4)"/>
      <sheetName val="가설사무소수량집계"/>
      <sheetName val="수지예산"/>
      <sheetName val="P.M 별"/>
      <sheetName val="민자토목설변1차"/>
      <sheetName val="골재및자재집계표"/>
      <sheetName val="수문보고"/>
      <sheetName val="할증 "/>
      <sheetName val="대운산출"/>
      <sheetName val="정부노임단가"/>
      <sheetName val="견적대비표"/>
      <sheetName val="침하계"/>
      <sheetName val="철근량"/>
      <sheetName val="우수받이"/>
      <sheetName val="수량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2-1"/>
      <sheetName val="감1"/>
      <sheetName val="감2"/>
      <sheetName val="감3"/>
      <sheetName val="조1"/>
      <sheetName val="조2"/>
      <sheetName val="조3"/>
      <sheetName val="6-1"/>
      <sheetName val="3-1"/>
      <sheetName val="3-2"/>
      <sheetName val="을지"/>
      <sheetName val="직재"/>
      <sheetName val="재집"/>
      <sheetName val="단"/>
      <sheetName val="기존단가 (2)"/>
      <sheetName val="일위_파일"/>
      <sheetName val="손익분석"/>
      <sheetName val="내역서1999.8최종"/>
      <sheetName val="갑-방송"/>
      <sheetName val="단가비교표"/>
      <sheetName val="공비대비"/>
      <sheetName val="DATA"/>
      <sheetName val="데이타"/>
      <sheetName val="Macro1"/>
      <sheetName val="1-최종안"/>
      <sheetName val="사업분석-분양가결정"/>
      <sheetName val="건축내역"/>
      <sheetName val="빌딩 안내"/>
      <sheetName val="단가"/>
      <sheetName val=" HIT-&gt;HMC 견적(3900)"/>
      <sheetName val="실행"/>
      <sheetName val="노임단가"/>
      <sheetName val="J直材4"/>
      <sheetName val="CTEMCOST"/>
      <sheetName val="일위대가"/>
      <sheetName val="물가대비표"/>
      <sheetName val="요율"/>
      <sheetName val="공종별집계표"/>
      <sheetName val="설직재-1"/>
      <sheetName val="설계명세서"/>
      <sheetName val="단가조사"/>
      <sheetName val="단가산출"/>
      <sheetName val="일위목록"/>
      <sheetName val="내역서1999_8최종"/>
      <sheetName val="기존단가_(2)"/>
      <sheetName val="빌딩_안내"/>
      <sheetName val="_HIT-&gt;HMC_견적(3900)"/>
      <sheetName val="부하계산서"/>
      <sheetName val="횡배수관집현황(2공구)"/>
      <sheetName val="일위산출"/>
      <sheetName val="48일위"/>
      <sheetName val="48수량"/>
      <sheetName val="22수량"/>
      <sheetName val="49일위"/>
      <sheetName val="22일위"/>
      <sheetName val="49수량"/>
      <sheetName val="자재단가"/>
      <sheetName val="내역서"/>
      <sheetName val="단가대비"/>
      <sheetName val="갑지(추정)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을"/>
      <sheetName val="#REF"/>
      <sheetName val="일위대가표"/>
      <sheetName val="단가조사서"/>
      <sheetName val="일위대가(건축)"/>
      <sheetName val="수목표준대가"/>
      <sheetName val="단면 (2)"/>
      <sheetName val="wall"/>
      <sheetName val="작업금지"/>
      <sheetName val="자재단가비교표"/>
      <sheetName val="수량산출"/>
      <sheetName val="수량산출(음암)"/>
      <sheetName val="인건비"/>
      <sheetName val="TRE TABLE"/>
      <sheetName val="인원표"/>
      <sheetName val="산출조서"/>
      <sheetName val="인건-측정"/>
      <sheetName val="N賃率-職"/>
      <sheetName val="노임단가(9월)"/>
      <sheetName val="직노"/>
      <sheetName val="경산"/>
      <sheetName val="C-직노1"/>
      <sheetName val="D-경비1"/>
      <sheetName val="__MAIN"/>
      <sheetName val="우수"/>
      <sheetName val="File_관급"/>
      <sheetName val="공정집계"/>
      <sheetName val="__"/>
      <sheetName val="전산망"/>
      <sheetName val="예가표"/>
      <sheetName val="내역서2안"/>
      <sheetName val="횡 연장"/>
      <sheetName val="건축"/>
      <sheetName val="200"/>
      <sheetName val="실행예산서"/>
      <sheetName val="공종구간"/>
      <sheetName val="일위단가"/>
      <sheetName val="2층수량"/>
      <sheetName val="일위대가목록"/>
      <sheetName val="단가대비표"/>
      <sheetName val="3층수량"/>
      <sheetName val="중기일위대가"/>
      <sheetName val="부하(성남)"/>
      <sheetName val="조도계산서 (도서)"/>
      <sheetName val="원가계산"/>
      <sheetName val="갑"/>
      <sheetName val="재료비산출 (2)"/>
      <sheetName val="재료비산출"/>
      <sheetName val="공임산출"/>
      <sheetName val="표지"/>
      <sheetName val="Sheet2"/>
      <sheetName val="수련원펌프"/>
      <sheetName val="만덕고 부수터"/>
      <sheetName val="부대비율"/>
      <sheetName val="Sheet1"/>
      <sheetName val="바.한일양산"/>
      <sheetName val="EP0618"/>
      <sheetName val="일위대가(가설)"/>
      <sheetName val="전기"/>
      <sheetName val="내역"/>
      <sheetName val="총괄표"/>
      <sheetName val="단면가정"/>
      <sheetName val="공통가설"/>
      <sheetName val="참조자료"/>
      <sheetName val="96노임기준"/>
      <sheetName val="물가자료"/>
      <sheetName val="SILICATE"/>
      <sheetName val="적용단가"/>
      <sheetName val="D-623D"/>
      <sheetName val="집계표"/>
      <sheetName val="설비내역서"/>
      <sheetName val="건축내역서"/>
      <sheetName val="전기내역서"/>
      <sheetName val="노무비단가"/>
      <sheetName val="변수"/>
      <sheetName val="dV&amp;Cl"/>
      <sheetName val="CAP"/>
      <sheetName val="R"/>
      <sheetName val="전차선로 물량표"/>
      <sheetName val="A 견적"/>
      <sheetName val="청천내"/>
      <sheetName val="내역단가"/>
      <sheetName val="실행철강하도"/>
      <sheetName val="연부97-1"/>
      <sheetName val="갑지1"/>
      <sheetName val="화재 탐지 설비"/>
      <sheetName val="노임"/>
      <sheetName val="단가 "/>
      <sheetName val="제조원가계산"/>
      <sheetName val="계산서(곡선부)"/>
      <sheetName val="-치수표(곡선부)"/>
      <sheetName val="1.1수동입력항목"/>
      <sheetName val="AV시스템"/>
      <sheetName val="전기산출"/>
      <sheetName val="한강운반비"/>
      <sheetName val="정부노임단가"/>
      <sheetName val="기본입력"/>
      <sheetName val="총괄내역단가"/>
      <sheetName val="현장관리비"/>
      <sheetName val="바닥판"/>
      <sheetName val="주형"/>
      <sheetName val="COST"/>
      <sheetName val="전체"/>
      <sheetName val="工완성공사율"/>
      <sheetName val="예정(3)"/>
      <sheetName val="동원(3)"/>
      <sheetName val="신설개소별 총집계표(동해-배전)"/>
      <sheetName val="안평역사 총집계"/>
      <sheetName val="안전장치"/>
      <sheetName val="일위1"/>
      <sheetName val="98지급계획"/>
      <sheetName val="단가(보완)"/>
      <sheetName val="대가 (보완)"/>
      <sheetName val="변압기 및 발전기 용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Sheet6"/>
      <sheetName val="공사수행방안"/>
      <sheetName val="원효펌프교체020812"/>
      <sheetName val="Sheet4"/>
      <sheetName val="갑지(추정)"/>
      <sheetName val="Sheet3"/>
      <sheetName val="음료실행"/>
      <sheetName val="Sheet5"/>
      <sheetName val="개요"/>
      <sheetName val="Request"/>
      <sheetName val="VXXXXXXX"/>
      <sheetName val="#REF"/>
      <sheetName val="tggwan(mac)"/>
      <sheetName val="포장복구집계"/>
      <sheetName val="건설성적"/>
      <sheetName val="XZLC004_PART2"/>
      <sheetName val="DATA"/>
      <sheetName val="환산"/>
      <sheetName val="납부서"/>
      <sheetName val="gvl"/>
      <sheetName val="자재단가비교표"/>
      <sheetName val="단중표"/>
      <sheetName val="이름"/>
      <sheetName val="AV시스템"/>
      <sheetName val="입찰안"/>
      <sheetName val="원가계산서(남측)"/>
      <sheetName val="지계"/>
      <sheetName val="BCK3672"/>
      <sheetName val="시화점실행"/>
      <sheetName val="Ext. Stone-P"/>
      <sheetName val="HRSG SMALL07220"/>
      <sheetName val="INPUT"/>
      <sheetName val="공사진행"/>
      <sheetName val="카니발(자105노60)"/>
      <sheetName val="인사자료총집계"/>
      <sheetName val="한강운반비"/>
      <sheetName val="내역1"/>
      <sheetName val="장비부하"/>
      <sheetName val="설직재-1"/>
      <sheetName val="SP-B1"/>
      <sheetName val="ABUT수량-A1"/>
      <sheetName val="전차선로 물량표"/>
      <sheetName val="전차선로_물량표"/>
      <sheetName val="Ext__Stone-P"/>
      <sheetName val="HRSG_SMALL07220"/>
      <sheetName val="설계내역서"/>
      <sheetName val="노임이"/>
      <sheetName val="CAT_5"/>
      <sheetName val="차액보증"/>
      <sheetName val="guard(mac)"/>
      <sheetName val="A-4"/>
      <sheetName val="총괄원가계산서1"/>
      <sheetName val="반중력식옹벽"/>
      <sheetName val="기존단가 (2)"/>
      <sheetName val="공량산출근거서"/>
      <sheetName val="공사개요"/>
      <sheetName val="FURNITURE-01"/>
      <sheetName val="현장관리비"/>
      <sheetName val="실행내역"/>
      <sheetName val="예비품"/>
      <sheetName val="BSD (2)"/>
      <sheetName val="천안IP공장자100노100물량110할증"/>
      <sheetName val="연부97-1"/>
      <sheetName val="중기조종사 단위단가"/>
      <sheetName val="노무비단가"/>
      <sheetName val="시멘트"/>
      <sheetName val="Regenerator  Concrete Structure"/>
      <sheetName val="작성기준"/>
      <sheetName val="인테리어세부내역"/>
      <sheetName val="케이블및전선관규격표"/>
      <sheetName val="직노"/>
      <sheetName val="6호기"/>
      <sheetName val="집수정"/>
      <sheetName val="플랜트 설치"/>
      <sheetName val="일반공사"/>
      <sheetName val="골조시행"/>
      <sheetName val="APT"/>
      <sheetName val="내역서"/>
      <sheetName val="N賃率-職"/>
      <sheetName val="수주실적0709"/>
      <sheetName val="단가 및 재료비"/>
      <sheetName val="기준 및 분석"/>
      <sheetName val="45,46"/>
      <sheetName val="부대토목"/>
      <sheetName val="Curves"/>
      <sheetName val="Tables"/>
      <sheetName val="잡철물"/>
      <sheetName val="SUMMARY"/>
      <sheetName val="PAINT"/>
      <sheetName val="8.PILE  (돌출)"/>
      <sheetName val="갑지"/>
      <sheetName val="수입"/>
      <sheetName val="CATV"/>
      <sheetName val="내역"/>
      <sheetName val="공문"/>
      <sheetName val="NYS"/>
      <sheetName val="PROJECT BRIEF(EX.NEW)"/>
      <sheetName val="IMPEADENCE MAP 취수장"/>
      <sheetName val="사업성분석"/>
      <sheetName val="금액집계"/>
      <sheetName val="MixBed"/>
      <sheetName val="CondPol"/>
      <sheetName val="토목주소"/>
      <sheetName val="프랜트면허"/>
      <sheetName val="목표세부명세"/>
      <sheetName val="chitimc"/>
      <sheetName val="품셈TABLE"/>
      <sheetName val="BQ"/>
      <sheetName val="EACT10"/>
      <sheetName val="광혁기성"/>
      <sheetName val="ASP"/>
      <sheetName val="hvac(제어동)"/>
      <sheetName val="원가계산서"/>
      <sheetName val="BOQ건축"/>
      <sheetName val="HRSG_SMALL072201"/>
      <sheetName val="Ext__Stone-P1"/>
      <sheetName val="BSD_(2)"/>
      <sheetName val="중기조종사_단위단가"/>
      <sheetName val="Regenerator__Concrete_Structure"/>
      <sheetName val="플랜트_설치"/>
      <sheetName val="단가_및_재료비"/>
      <sheetName val="기준_및_분석"/>
      <sheetName val="전차선로_물량표1"/>
      <sheetName val="8_PILE__(돌출)"/>
      <sheetName val="기존단가_(2)"/>
      <sheetName val="말뚝지지력산정"/>
      <sheetName val="Total"/>
      <sheetName val=" 견적서"/>
      <sheetName val="직재"/>
      <sheetName val="Factor"/>
      <sheetName val="제수"/>
      <sheetName val="공기"/>
      <sheetName val="DHEQSUPT"/>
      <sheetName val="총예상원가"/>
      <sheetName val="지사인원사무실"/>
      <sheetName val="단가결정"/>
      <sheetName val="내역아"/>
      <sheetName val="울타리"/>
      <sheetName val="시설물일위"/>
      <sheetName val="기본DATA"/>
      <sheetName val="MEMBER"/>
      <sheetName val="점수계산1-2"/>
      <sheetName val="1.설계조건"/>
      <sheetName val="조명시설"/>
      <sheetName val="Sheet1"/>
      <sheetName val="입출재고현황 (2)"/>
      <sheetName val="미드수량"/>
      <sheetName val="MINA BM"/>
      <sheetName val="h-013211-2"/>
      <sheetName val="북방3터널"/>
      <sheetName val="ITEM"/>
      <sheetName val="INSTR"/>
      <sheetName val="유리"/>
      <sheetName val="목록"/>
      <sheetName val="물량표S"/>
      <sheetName val="물량표"/>
      <sheetName val="Customer Databas"/>
      <sheetName val="FB25JN"/>
      <sheetName val="표준대차대조표(1)"/>
      <sheetName val="부속동"/>
      <sheetName val="월별수입"/>
      <sheetName val="견적서"/>
      <sheetName val="118.세금과공과"/>
      <sheetName val="Parts"/>
      <sheetName val="Menu A"/>
      <sheetName val="CAPVC"/>
      <sheetName val="7. 현장관리비 "/>
      <sheetName val="6. 안전관리비"/>
      <sheetName val="소방"/>
      <sheetName val="수량산출1"/>
      <sheetName val="일위대가"/>
      <sheetName val="자재단가표"/>
      <sheetName val="LS re sales"/>
      <sheetName val="2공구산출내역"/>
      <sheetName val="I一般比"/>
      <sheetName val="내역표지"/>
      <sheetName val="SKETCH"/>
      <sheetName val="REINF."/>
      <sheetName val="LOADS"/>
      <sheetName val="CHECK1"/>
      <sheetName val="_REF"/>
      <sheetName val="소요자재"/>
      <sheetName val="노무산출서"/>
      <sheetName val="별표 "/>
      <sheetName val="조명율표"/>
      <sheetName val="단가조사-2"/>
      <sheetName val="VE절감"/>
      <sheetName val="실행철강하도"/>
      <sheetName val="자재단가"/>
      <sheetName val="신우"/>
      <sheetName val="심의위원명단"/>
      <sheetName val="신표지1"/>
      <sheetName val="1.총괄현황"/>
      <sheetName val="C-18"/>
      <sheetName val="COA-17"/>
      <sheetName val="예산M11A"/>
      <sheetName val="Y-WORK"/>
      <sheetName val="금액"/>
      <sheetName val="하수실행"/>
      <sheetName val="PROJECT_BRIEF(EX_NEW)"/>
      <sheetName val="약품설비"/>
      <sheetName val="산출근거"/>
      <sheetName val="Air-Con Charging(A)"/>
      <sheetName val="Air-Con Charging (2)"/>
      <sheetName val="MAT"/>
      <sheetName val="실행내역서 "/>
      <sheetName val="자판실행"/>
      <sheetName val="ETC"/>
      <sheetName val="단면 (2)"/>
      <sheetName val="부하계산서"/>
      <sheetName val="자료"/>
      <sheetName val="세부내역"/>
      <sheetName val="3.공통공사대비"/>
      <sheetName val="현장"/>
      <sheetName val="공사내역서"/>
      <sheetName val="c_balju"/>
      <sheetName val="단가표"/>
      <sheetName val="잡비"/>
      <sheetName val="기별"/>
      <sheetName val="설계명세서"/>
      <sheetName val="01"/>
      <sheetName val="터파기및재료"/>
      <sheetName val="수량산출서"/>
      <sheetName val="산출서(마감)"/>
      <sheetName val="이음정착표"/>
      <sheetName val="부재산출표"/>
      <sheetName val="집계표(마감)"/>
      <sheetName val="수량집계표"/>
      <sheetName val="상수도토공집계표"/>
      <sheetName val="건축내역"/>
      <sheetName val="조건입력"/>
      <sheetName val="조건입력(2)"/>
      <sheetName val="장비선정"/>
      <sheetName val="가격조사서"/>
      <sheetName val="설계조건"/>
      <sheetName val="2010"/>
      <sheetName val="CC16-내역서"/>
      <sheetName val="12호기내역서(건축분)"/>
      <sheetName val="MOTOR"/>
      <sheetName val="찍기"/>
      <sheetName val="진접"/>
      <sheetName val="변경내역을"/>
      <sheetName val="지급자재"/>
      <sheetName val="SUB일위대가"/>
      <sheetName val="Sheet2"/>
      <sheetName val="청주(철골발주의뢰서)"/>
      <sheetName val="정렬"/>
      <sheetName val="분전함신설"/>
      <sheetName val="접지1종"/>
      <sheetName val="자재조사"/>
      <sheetName val="시중노임"/>
      <sheetName val="제품 사양서LG"/>
      <sheetName val="2F 회의실견적(5_14 일대)"/>
      <sheetName val="1.설계기준"/>
      <sheetName val="표층포설및다짐"/>
      <sheetName val="단가비교표"/>
      <sheetName val="1층"/>
      <sheetName val="별표총괄"/>
      <sheetName val="Cash Flow"/>
      <sheetName val="Source"/>
      <sheetName val="전체도급"/>
      <sheetName val="정부노임단가"/>
      <sheetName val="이자율"/>
      <sheetName val="공사비집계"/>
      <sheetName val="일위대가(건축)"/>
      <sheetName val="산근"/>
      <sheetName val="대비표"/>
      <sheetName val="MTL$-INTER"/>
      <sheetName val="전력"/>
      <sheetName val="공사비명세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현황"/>
      <sheetName val="동의서"/>
      <sheetName val="개산"/>
      <sheetName val="금액"/>
      <sheetName val="공문"/>
      <sheetName val="공정챠트"/>
      <sheetName val="공정표"/>
      <sheetName val="겉표지"/>
      <sheetName val="가로"/>
      <sheetName val="세로"/>
      <sheetName val="esc삭제"/>
      <sheetName val="원가"/>
      <sheetName val="집계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"/>
      <sheetName val="12."/>
      <sheetName val="13"/>
      <sheetName val="14."/>
      <sheetName val="15."/>
      <sheetName val="전기2회"/>
      <sheetName val="소방2회"/>
      <sheetName val="소방기구"/>
      <sheetName val="조달가"/>
      <sheetName val="9_"/>
      <sheetName val="5_"/>
      <sheetName val="7_"/>
      <sheetName val="8_"/>
      <sheetName val="10_"/>
      <sheetName val="12_"/>
      <sheetName val="14_"/>
      <sheetName val="연부97-1"/>
      <sheetName val="갑지1"/>
      <sheetName val="J直材4"/>
      <sheetName val="연습"/>
      <sheetName val="기존단가 (2)"/>
      <sheetName val="내역서"/>
      <sheetName val="실행간접비용"/>
      <sheetName val="직재"/>
      <sheetName val="재집"/>
      <sheetName val="데이타"/>
      <sheetName val="식재인부"/>
      <sheetName val="전차선로 물량표"/>
      <sheetName val="장비부하"/>
      <sheetName val="조직"/>
      <sheetName val="0312 - 2차분 2회 계약변경 내역서-2차분 1회 설"/>
      <sheetName val="장비종합부표"/>
      <sheetName val="집계표_식재"/>
      <sheetName val="부표"/>
      <sheetName val="GAEYO"/>
      <sheetName val="단가"/>
      <sheetName val="시설물일위"/>
      <sheetName val="단가 및 재료비"/>
      <sheetName val="중기사용료산출근거"/>
      <sheetName val="1_"/>
      <sheetName val="2_"/>
      <sheetName val="3_"/>
      <sheetName val="4_"/>
      <sheetName val="5_1"/>
      <sheetName val="6_"/>
      <sheetName val="7_1"/>
      <sheetName val="8_1"/>
      <sheetName val="9_1"/>
      <sheetName val="10_1"/>
      <sheetName val="12_1"/>
      <sheetName val="14_1"/>
      <sheetName val="15_"/>
      <sheetName val="기존단가_(2)"/>
      <sheetName val="전차선로_물량표"/>
      <sheetName val="0312_-_2차분_2회_계약변경_내역서-2차분_1회_설"/>
      <sheetName val="단가_및_재료비"/>
      <sheetName val="수량산출"/>
      <sheetName val="자단"/>
      <sheetName val="인공산출"/>
      <sheetName val="건축내역"/>
      <sheetName val="간선계산"/>
      <sheetName val="견적서"/>
      <sheetName val="일위대가"/>
      <sheetName val="DATA"/>
      <sheetName val="주소"/>
      <sheetName val="wall"/>
      <sheetName val="제-노임"/>
      <sheetName val="제직재"/>
      <sheetName val="광주운남을"/>
      <sheetName val="AS복구"/>
      <sheetName val="중기터파기"/>
      <sheetName val="변수값"/>
      <sheetName val="중기상차"/>
      <sheetName val="연결임시"/>
      <sheetName val="6호기"/>
      <sheetName val="단가목록"/>
      <sheetName val="통합"/>
      <sheetName val="견적내용입력"/>
      <sheetName val="가스(내역)"/>
      <sheetName val="백암비스타내역"/>
      <sheetName val="Sheet1"/>
      <sheetName val="Front"/>
      <sheetName val="견적조건"/>
      <sheetName val="APT"/>
      <sheetName val="Macro1"/>
      <sheetName val="토공"/>
      <sheetName val="견적서세부내용"/>
      <sheetName val="자재단가"/>
      <sheetName val="Customer Databas"/>
      <sheetName val="천마갑지"/>
      <sheetName val="원가계산서"/>
      <sheetName val="단"/>
      <sheetName val="내역서1"/>
      <sheetName val="입출재고현황 (2)"/>
      <sheetName val="예산내역서"/>
      <sheetName val="설계예산서"/>
      <sheetName val="총계"/>
      <sheetName val="준공정산"/>
      <sheetName val="수량산출서"/>
      <sheetName val="BSD (2)"/>
      <sheetName val="ABUT수량-A1"/>
      <sheetName val="ITB COST"/>
      <sheetName val="도면출력"/>
      <sheetName val="N賃率-職"/>
      <sheetName val="수로BOX"/>
      <sheetName val="건축내역서"/>
      <sheetName val="집계표"/>
      <sheetName val="설비내역서"/>
      <sheetName val="전기내역서"/>
      <sheetName val="#REF"/>
      <sheetName val="공사개요"/>
      <sheetName val="전익자재"/>
      <sheetName val="실행"/>
      <sheetName val="1-최종안"/>
      <sheetName val="사업분석-분양가결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산출근거"/>
      <sheetName val="1.설계조건"/>
      <sheetName val="코드표"/>
      <sheetName val="내역서 "/>
      <sheetName val="대로근거"/>
      <sheetName val="중로근거"/>
      <sheetName val="단가"/>
      <sheetName val="분석"/>
      <sheetName val="개산공사비"/>
      <sheetName val="SLAB&quot;1&quot;"/>
      <sheetName val="철근단면적"/>
      <sheetName val="식생블럭단위수량"/>
      <sheetName val="일위대가9803"/>
      <sheetName val="DATE"/>
      <sheetName val="DATA"/>
      <sheetName val="구조물철거타공정이월"/>
      <sheetName val="견적990322"/>
      <sheetName val="기둥(원형)"/>
      <sheetName val="Y-WORK"/>
      <sheetName val="ABUT수량-A1"/>
      <sheetName val="단면가정"/>
      <sheetName val="관리,공감"/>
      <sheetName val="가도공"/>
      <sheetName val="원형맨홀수량"/>
      <sheetName val="교각1"/>
      <sheetName val="하도금액분계"/>
      <sheetName val="hvac(제어동)"/>
      <sheetName val="업체별기성내역"/>
      <sheetName val="물량표S"/>
      <sheetName val="PAINT"/>
      <sheetName val="SUMMARY"/>
      <sheetName val="물량표"/>
      <sheetName val="물량표(신)"/>
      <sheetName val="노임이"/>
      <sheetName val="전기"/>
      <sheetName val="TEL"/>
      <sheetName val="토목"/>
      <sheetName val="설명서 "/>
      <sheetName val="배수통관(좌)"/>
      <sheetName val="단가산출서1"/>
      <sheetName val="식재총괄"/>
      <sheetName val="을"/>
      <sheetName val="전체"/>
      <sheetName val="CODE"/>
      <sheetName val="#REF"/>
      <sheetName val="보온자재단가표"/>
      <sheetName val="입찰안"/>
      <sheetName val="자료"/>
      <sheetName val="COPING"/>
      <sheetName val="danga"/>
      <sheetName val="ilch"/>
      <sheetName val="guard(mac)"/>
      <sheetName val="좌측"/>
      <sheetName val="수입"/>
      <sheetName val="단위수량"/>
      <sheetName val="9GNG운반"/>
      <sheetName val="Sheet1"/>
      <sheetName val="INPUT"/>
      <sheetName val="조경"/>
      <sheetName val="방음벽기초(H=4m)"/>
      <sheetName val="Macro(전선)"/>
      <sheetName val="SILICATE"/>
      <sheetName val="TB-내역서"/>
      <sheetName val="내역서_"/>
      <sheetName val="70%"/>
      <sheetName val="내역서"/>
      <sheetName val="시설물기초"/>
      <sheetName val="대비"/>
      <sheetName val="역T형"/>
      <sheetName val="TYPE-A"/>
      <sheetName val="8.PILE  (돌출)"/>
      <sheetName val="합계금액"/>
      <sheetName val="주차구획선수량"/>
      <sheetName val="몰탈재료산출"/>
      <sheetName val="일위대가(가설)"/>
      <sheetName val="노임단가"/>
      <sheetName val="설계예산"/>
      <sheetName val="Macro1"/>
      <sheetName val="연령현황"/>
      <sheetName val="데이타"/>
      <sheetName val="Front"/>
      <sheetName val="wall"/>
      <sheetName val="전기일위대가"/>
      <sheetName val="hvac내역서(제어동)"/>
      <sheetName val="자재단가"/>
      <sheetName val="노임"/>
      <sheetName val="WVAL"/>
      <sheetName val="1"/>
      <sheetName val="ITEM"/>
      <sheetName val="용산1(해보)"/>
      <sheetName val="터파기및재료"/>
      <sheetName val="3.하중산정4.지지력"/>
      <sheetName val="표지 (2)"/>
      <sheetName val="대전21토목내역서"/>
      <sheetName val="금액내역서"/>
      <sheetName val="실행철강하도"/>
      <sheetName val="일반부표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송라터널총괄"/>
      <sheetName val="절취및터파기"/>
      <sheetName val="가중치"/>
      <sheetName val="2호맨홀공제수량"/>
      <sheetName val="토공총괄집계"/>
      <sheetName val="하수급견적대비"/>
      <sheetName val="조명율표"/>
      <sheetName val="1,2,3,4,5단위수량"/>
      <sheetName val="설직재-1"/>
      <sheetName val="일위대가(계측기설치)"/>
      <sheetName val="CON포장수량"/>
      <sheetName val="CONUNIT"/>
      <sheetName val="포장공"/>
      <sheetName val="N賃率-職"/>
      <sheetName val="제직재"/>
      <sheetName val="제-노임"/>
      <sheetName val="단면 (2)"/>
      <sheetName val="일위대가표"/>
      <sheetName val="설계조건"/>
      <sheetName val="우수공"/>
      <sheetName val="교대(A1)"/>
      <sheetName val="총괄내역서"/>
      <sheetName val="조작대(1연)"/>
      <sheetName val="산출내역서집계표"/>
      <sheetName val="총집계"/>
      <sheetName val="1.설계기준"/>
      <sheetName val="sw1"/>
      <sheetName val="6PILE  (돌출)"/>
      <sheetName val="crude.SLAB RE-bar"/>
      <sheetName val="CRUDE RE-bar"/>
      <sheetName val="지장물C"/>
      <sheetName val="공통가설"/>
      <sheetName val="BID"/>
      <sheetName val="식재일위대가"/>
      <sheetName val="유림골조"/>
      <sheetName val="지구단위계획"/>
      <sheetName val="물가자료"/>
      <sheetName val="3BL공동구 수량"/>
      <sheetName val="참조"/>
      <sheetName val="참조M"/>
      <sheetName val="플랜트 설치"/>
      <sheetName val="INPUT(덕도방향-시점)"/>
      <sheetName val="본체"/>
      <sheetName val="원형1호맨홀토공수량"/>
      <sheetName val="WORK"/>
      <sheetName val="찍기"/>
      <sheetName val="정부노임단가"/>
      <sheetName val="견적조건"/>
      <sheetName val="개략"/>
      <sheetName val="BOX전기내역"/>
      <sheetName val="소운반"/>
      <sheetName val="spiral"/>
      <sheetName val="원가입력"/>
      <sheetName val="ASP"/>
      <sheetName val="날개벽수량표"/>
      <sheetName val="석축"/>
      <sheetName val="철근량"/>
      <sheetName val="W3단면"/>
      <sheetName val="COMPARISON TABLE"/>
      <sheetName val="부대공Ⅱ"/>
      <sheetName val="H-pile(298x299)"/>
      <sheetName val="H-pile(250x250)"/>
      <sheetName val="집계표(육상)"/>
      <sheetName val="조건표"/>
      <sheetName val="법면"/>
      <sheetName val="부대공"/>
      <sheetName val="구조물공"/>
      <sheetName val="중기일위대가"/>
      <sheetName val="토공"/>
      <sheetName val="배수공1"/>
      <sheetName val="갑지(추정)"/>
      <sheetName val="수량BOQ"/>
      <sheetName val="수량산출"/>
      <sheetName val="설계내역서"/>
      <sheetName val="기기리스트"/>
      <sheetName val="Sheet2"/>
      <sheetName val="안산기계장치"/>
      <sheetName val="갑지"/>
      <sheetName val="별총"/>
      <sheetName val="공량산출서"/>
      <sheetName val="내역표지"/>
      <sheetName val="총괄"/>
      <sheetName val="건축공사"/>
      <sheetName val="신규 수주분(사용자 정의)"/>
      <sheetName val="안정계산"/>
      <sheetName val="단면검토"/>
      <sheetName val="DATA2000"/>
      <sheetName val="공사내역"/>
      <sheetName val="교각계산"/>
      <sheetName val="수량산출근거"/>
      <sheetName val="Total"/>
      <sheetName val="기계경비(시간당)"/>
      <sheetName val="램머"/>
      <sheetName val="가로등내역서"/>
      <sheetName val="내력서"/>
      <sheetName val="품셈TABLE"/>
      <sheetName val="식재인부"/>
      <sheetName val="Sheet1 (2)"/>
      <sheetName val="신표지1"/>
      <sheetName val="관경별우수관집계"/>
      <sheetName val="견적대비"/>
      <sheetName val="단가조사서"/>
      <sheetName val="목차"/>
      <sheetName val="견적서"/>
      <sheetName val="입찰보고"/>
      <sheetName val="토적계산서"/>
      <sheetName val="슬래브"/>
      <sheetName val="토목품셈"/>
      <sheetName val="마산방향철근집계"/>
      <sheetName val="진주방향"/>
      <sheetName val="마산방향"/>
      <sheetName val="CPM챠트"/>
      <sheetName val="내역및총괄"/>
      <sheetName val="토공총괄표"/>
      <sheetName val="방음벽기초"/>
      <sheetName val="웅진교-S2"/>
      <sheetName val="표  지"/>
      <sheetName val="1.우편집중내역서"/>
      <sheetName val="도장수량(하1)"/>
      <sheetName val="포장복구집계"/>
      <sheetName val="덕전리"/>
      <sheetName val="정렬"/>
      <sheetName val="type-F"/>
      <sheetName val="차액보증"/>
      <sheetName val="금융비용"/>
      <sheetName val="주경기-오배수"/>
      <sheetName val="뚝토공"/>
      <sheetName val="원하도급내역서(당초)"/>
      <sheetName val="토공(우물통,기타) "/>
      <sheetName val="보차도경계석"/>
      <sheetName val="산근(PE,300)"/>
      <sheetName val="특2호하천산근"/>
      <sheetName val="특2호부관하천산근"/>
      <sheetName val="약품공급2"/>
      <sheetName val="2011.(4)"/>
      <sheetName val="일위대가1"/>
      <sheetName val="Pier 3"/>
      <sheetName val="한강운반비"/>
      <sheetName val="신우"/>
      <sheetName val="2.입력sheet"/>
      <sheetName val="M1"/>
      <sheetName val="직공비"/>
      <sheetName val="(3.품질관리 시험 총괄표)"/>
      <sheetName val="옥룡잡비"/>
      <sheetName val="※참고자료※"/>
      <sheetName val="손익분석"/>
      <sheetName val="일위대가(건축)"/>
      <sheetName val="전력"/>
      <sheetName val="Sheet3"/>
      <sheetName val="음료실행"/>
      <sheetName val="UEC영화관본공사내역"/>
      <sheetName val="대운산출"/>
      <sheetName val="세부내역"/>
      <sheetName val="소방현물"/>
      <sheetName val="내역"/>
      <sheetName val="현장일반사항"/>
      <sheetName val="공사비예산서(토목분)"/>
      <sheetName val="토량1-1"/>
      <sheetName val="주형"/>
      <sheetName val="옹벽"/>
      <sheetName val="거래처등록"/>
      <sheetName val="98수문일위"/>
      <sheetName val="단가(1)"/>
      <sheetName val="원가계산서"/>
      <sheetName val="MOTOR"/>
      <sheetName val="U-TYPE(1)"/>
      <sheetName val="A-4"/>
      <sheetName val="노무비계"/>
      <sheetName val="지급자재"/>
      <sheetName val="바닥판(1)"/>
      <sheetName val="소업1교"/>
      <sheetName val="원형측구(B-type)"/>
      <sheetName val="상수도공-간지"/>
      <sheetName val="PAD TR보호대기초"/>
      <sheetName val="가로등기초"/>
      <sheetName val="설계명세"/>
      <sheetName val="갑지1"/>
      <sheetName val="2000년1차"/>
      <sheetName val="2.가정단면"/>
      <sheetName val="기계시공"/>
      <sheetName val="맨홀수량"/>
      <sheetName val="토사(PE)"/>
      <sheetName val="DIAPHRAGM"/>
      <sheetName val="상시"/>
      <sheetName val="1TL종점(1)"/>
      <sheetName val="도로경계블럭연장조서"/>
      <sheetName val="토목내역"/>
      <sheetName val="지주목시비량산출서"/>
      <sheetName val="일반공사"/>
      <sheetName val="수량집계표"/>
      <sheetName val="공정별 수량산출서"/>
      <sheetName val="일반시방서"/>
      <sheetName val="일위대가(조경)"/>
      <sheetName val="공사원가계산서"/>
      <sheetName val="수량집계"/>
      <sheetName val="자재 및 폐기물견적(2008)"/>
      <sheetName val="개요"/>
      <sheetName val="XL4Poppy"/>
      <sheetName val="날개벽(시점좌측)"/>
      <sheetName val="물가시세표"/>
      <sheetName val="예상"/>
      <sheetName val="2000용수잠관-수량집계"/>
      <sheetName val="통영LNG입찰현황"/>
      <sheetName val="토목주소"/>
      <sheetName val="프랜트면허"/>
      <sheetName val="별표 "/>
      <sheetName val="단가조사-2"/>
      <sheetName val="VE절감"/>
      <sheetName val="대비표"/>
      <sheetName val="1.2.1 마루높이결정"/>
      <sheetName val="기계경비일람"/>
      <sheetName val="BID9697"/>
      <sheetName val="설계변경원가계산총괄표"/>
      <sheetName val="COL"/>
      <sheetName val="간지9)"/>
      <sheetName val="7.PILE  (돌출)"/>
      <sheetName val="기안"/>
      <sheetName val="실행대비"/>
      <sheetName val="BOX(1.5X1.5)"/>
      <sheetName val="BOILING검토"/>
      <sheetName val="차선도색현황"/>
      <sheetName val="우수관"/>
      <sheetName val="&lt;목록&gt;"/>
      <sheetName val="설계기준"/>
      <sheetName val="관경"/>
      <sheetName val="시행후면적"/>
      <sheetName val="시가지우회도로공내역서"/>
      <sheetName val="o현장경비"/>
      <sheetName val="증감내역서"/>
      <sheetName val="데리네이타현황"/>
      <sheetName val="SLIDES"/>
      <sheetName val="횡배수관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Baby일위대가"/>
      <sheetName val="주식"/>
      <sheetName val="기자재비"/>
      <sheetName val="6호기"/>
      <sheetName val="지급자재조서"/>
      <sheetName val="Sheet15"/>
      <sheetName val="전력구구조물산근"/>
      <sheetName val="하중"/>
      <sheetName val="인명부"/>
      <sheetName val="PD-5(직선)"/>
      <sheetName val="ACUNIT"/>
      <sheetName val="현황산출서"/>
      <sheetName val="부하계산서"/>
      <sheetName val="용수량(생활용수)"/>
      <sheetName val="변경후-SHEET"/>
      <sheetName val="단가조사"/>
      <sheetName val="-몰탈콘크리트"/>
      <sheetName val="예산작성기준(전기)"/>
      <sheetName val="수정내역서"/>
      <sheetName val="자재목록"/>
      <sheetName val="입력"/>
      <sheetName val="전선 및 전선관"/>
      <sheetName val="시선유도표지집계표"/>
      <sheetName val="설계예산서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품의"/>
      <sheetName val="재집"/>
      <sheetName val="직재"/>
      <sheetName val="주요자재집계표"/>
      <sheetName val="날개벽"/>
      <sheetName val="2002년12월"/>
      <sheetName val="woo(mac)"/>
      <sheetName val="통합"/>
      <sheetName val="맨홀평균높이"/>
      <sheetName val="결과조달"/>
      <sheetName val="상승요인분석"/>
      <sheetName val="sheeet2"/>
      <sheetName val=" 냉각수펌프"/>
      <sheetName val="종배수관(신)"/>
      <sheetName val="적용단위길이"/>
      <sheetName val="자료입력"/>
      <sheetName val="종배수관면벽신"/>
      <sheetName val="1062-X방향 "/>
      <sheetName val="단면 _2_"/>
      <sheetName val="Sheet5"/>
      <sheetName val="계단"/>
      <sheetName val="유림총괄"/>
      <sheetName val="단가(반정1교-원주)"/>
      <sheetName val="Sheet10"/>
      <sheetName val="11.자재단가"/>
      <sheetName val="터널구조물산근"/>
      <sheetName val="WEON"/>
      <sheetName val="설계기준 및 하중계산"/>
      <sheetName val="배수내역"/>
      <sheetName val="공내역"/>
      <sheetName val="전차선로 물량표"/>
      <sheetName val="대림경상68억"/>
      <sheetName val="기계경비"/>
      <sheetName val="공사비산출내역"/>
      <sheetName val="포장물량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85" zoomScaleSheetLayoutView="85" workbookViewId="0">
      <selection activeCell="C19" sqref="C19"/>
    </sheetView>
  </sheetViews>
  <sheetFormatPr defaultRowHeight="13.5"/>
  <cols>
    <col min="1" max="1" width="11.375" style="13" customWidth="1"/>
    <col min="2" max="2" width="13.875" style="13" customWidth="1"/>
    <col min="3" max="3" width="24.25" style="13" customWidth="1"/>
    <col min="4" max="6" width="13" style="13" bestFit="1" customWidth="1"/>
    <col min="7" max="7" width="33.5" style="13" customWidth="1"/>
    <col min="8" max="8" width="15.375" style="13" customWidth="1"/>
    <col min="9" max="253" width="9" style="13"/>
    <col min="254" max="254" width="11.375" style="13" customWidth="1"/>
    <col min="255" max="255" width="13.875" style="13" customWidth="1"/>
    <col min="256" max="260" width="24.25" style="13" customWidth="1"/>
    <col min="261" max="261" width="15.375" style="13" customWidth="1"/>
    <col min="262" max="262" width="9" style="13"/>
    <col min="263" max="264" width="11.5" style="13" bestFit="1" customWidth="1"/>
    <col min="265" max="509" width="9" style="13"/>
    <col min="510" max="510" width="11.375" style="13" customWidth="1"/>
    <col min="511" max="511" width="13.875" style="13" customWidth="1"/>
    <col min="512" max="516" width="24.25" style="13" customWidth="1"/>
    <col min="517" max="517" width="15.375" style="13" customWidth="1"/>
    <col min="518" max="518" width="9" style="13"/>
    <col min="519" max="520" width="11.5" style="13" bestFit="1" customWidth="1"/>
    <col min="521" max="765" width="9" style="13"/>
    <col min="766" max="766" width="11.375" style="13" customWidth="1"/>
    <col min="767" max="767" width="13.875" style="13" customWidth="1"/>
    <col min="768" max="772" width="24.25" style="13" customWidth="1"/>
    <col min="773" max="773" width="15.375" style="13" customWidth="1"/>
    <col min="774" max="774" width="9" style="13"/>
    <col min="775" max="776" width="11.5" style="13" bestFit="1" customWidth="1"/>
    <col min="777" max="1021" width="9" style="13"/>
    <col min="1022" max="1022" width="11.375" style="13" customWidth="1"/>
    <col min="1023" max="1023" width="13.875" style="13" customWidth="1"/>
    <col min="1024" max="1028" width="24.25" style="13" customWidth="1"/>
    <col min="1029" max="1029" width="15.375" style="13" customWidth="1"/>
    <col min="1030" max="1030" width="9" style="13"/>
    <col min="1031" max="1032" width="11.5" style="13" bestFit="1" customWidth="1"/>
    <col min="1033" max="1277" width="9" style="13"/>
    <col min="1278" max="1278" width="11.375" style="13" customWidth="1"/>
    <col min="1279" max="1279" width="13.875" style="13" customWidth="1"/>
    <col min="1280" max="1284" width="24.25" style="13" customWidth="1"/>
    <col min="1285" max="1285" width="15.375" style="13" customWidth="1"/>
    <col min="1286" max="1286" width="9" style="13"/>
    <col min="1287" max="1288" width="11.5" style="13" bestFit="1" customWidth="1"/>
    <col min="1289" max="1533" width="9" style="13"/>
    <col min="1534" max="1534" width="11.375" style="13" customWidth="1"/>
    <col min="1535" max="1535" width="13.875" style="13" customWidth="1"/>
    <col min="1536" max="1540" width="24.25" style="13" customWidth="1"/>
    <col min="1541" max="1541" width="15.375" style="13" customWidth="1"/>
    <col min="1542" max="1542" width="9" style="13"/>
    <col min="1543" max="1544" width="11.5" style="13" bestFit="1" customWidth="1"/>
    <col min="1545" max="1789" width="9" style="13"/>
    <col min="1790" max="1790" width="11.375" style="13" customWidth="1"/>
    <col min="1791" max="1791" width="13.875" style="13" customWidth="1"/>
    <col min="1792" max="1796" width="24.25" style="13" customWidth="1"/>
    <col min="1797" max="1797" width="15.375" style="13" customWidth="1"/>
    <col min="1798" max="1798" width="9" style="13"/>
    <col min="1799" max="1800" width="11.5" style="13" bestFit="1" customWidth="1"/>
    <col min="1801" max="2045" width="9" style="13"/>
    <col min="2046" max="2046" width="11.375" style="13" customWidth="1"/>
    <col min="2047" max="2047" width="13.875" style="13" customWidth="1"/>
    <col min="2048" max="2052" width="24.25" style="13" customWidth="1"/>
    <col min="2053" max="2053" width="15.375" style="13" customWidth="1"/>
    <col min="2054" max="2054" width="9" style="13"/>
    <col min="2055" max="2056" width="11.5" style="13" bestFit="1" customWidth="1"/>
    <col min="2057" max="2301" width="9" style="13"/>
    <col min="2302" max="2302" width="11.375" style="13" customWidth="1"/>
    <col min="2303" max="2303" width="13.875" style="13" customWidth="1"/>
    <col min="2304" max="2308" width="24.25" style="13" customWidth="1"/>
    <col min="2309" max="2309" width="15.375" style="13" customWidth="1"/>
    <col min="2310" max="2310" width="9" style="13"/>
    <col min="2311" max="2312" width="11.5" style="13" bestFit="1" customWidth="1"/>
    <col min="2313" max="2557" width="9" style="13"/>
    <col min="2558" max="2558" width="11.375" style="13" customWidth="1"/>
    <col min="2559" max="2559" width="13.875" style="13" customWidth="1"/>
    <col min="2560" max="2564" width="24.25" style="13" customWidth="1"/>
    <col min="2565" max="2565" width="15.375" style="13" customWidth="1"/>
    <col min="2566" max="2566" width="9" style="13"/>
    <col min="2567" max="2568" width="11.5" style="13" bestFit="1" customWidth="1"/>
    <col min="2569" max="2813" width="9" style="13"/>
    <col min="2814" max="2814" width="11.375" style="13" customWidth="1"/>
    <col min="2815" max="2815" width="13.875" style="13" customWidth="1"/>
    <col min="2816" max="2820" width="24.25" style="13" customWidth="1"/>
    <col min="2821" max="2821" width="15.375" style="13" customWidth="1"/>
    <col min="2822" max="2822" width="9" style="13"/>
    <col min="2823" max="2824" width="11.5" style="13" bestFit="1" customWidth="1"/>
    <col min="2825" max="3069" width="9" style="13"/>
    <col min="3070" max="3070" width="11.375" style="13" customWidth="1"/>
    <col min="3071" max="3071" width="13.875" style="13" customWidth="1"/>
    <col min="3072" max="3076" width="24.25" style="13" customWidth="1"/>
    <col min="3077" max="3077" width="15.375" style="13" customWidth="1"/>
    <col min="3078" max="3078" width="9" style="13"/>
    <col min="3079" max="3080" width="11.5" style="13" bestFit="1" customWidth="1"/>
    <col min="3081" max="3325" width="9" style="13"/>
    <col min="3326" max="3326" width="11.375" style="13" customWidth="1"/>
    <col min="3327" max="3327" width="13.875" style="13" customWidth="1"/>
    <col min="3328" max="3332" width="24.25" style="13" customWidth="1"/>
    <col min="3333" max="3333" width="15.375" style="13" customWidth="1"/>
    <col min="3334" max="3334" width="9" style="13"/>
    <col min="3335" max="3336" width="11.5" style="13" bestFit="1" customWidth="1"/>
    <col min="3337" max="3581" width="9" style="13"/>
    <col min="3582" max="3582" width="11.375" style="13" customWidth="1"/>
    <col min="3583" max="3583" width="13.875" style="13" customWidth="1"/>
    <col min="3584" max="3588" width="24.25" style="13" customWidth="1"/>
    <col min="3589" max="3589" width="15.375" style="13" customWidth="1"/>
    <col min="3590" max="3590" width="9" style="13"/>
    <col min="3591" max="3592" width="11.5" style="13" bestFit="1" customWidth="1"/>
    <col min="3593" max="3837" width="9" style="13"/>
    <col min="3838" max="3838" width="11.375" style="13" customWidth="1"/>
    <col min="3839" max="3839" width="13.875" style="13" customWidth="1"/>
    <col min="3840" max="3844" width="24.25" style="13" customWidth="1"/>
    <col min="3845" max="3845" width="15.375" style="13" customWidth="1"/>
    <col min="3846" max="3846" width="9" style="13"/>
    <col min="3847" max="3848" width="11.5" style="13" bestFit="1" customWidth="1"/>
    <col min="3849" max="4093" width="9" style="13"/>
    <col min="4094" max="4094" width="11.375" style="13" customWidth="1"/>
    <col min="4095" max="4095" width="13.875" style="13" customWidth="1"/>
    <col min="4096" max="4100" width="24.25" style="13" customWidth="1"/>
    <col min="4101" max="4101" width="15.375" style="13" customWidth="1"/>
    <col min="4102" max="4102" width="9" style="13"/>
    <col min="4103" max="4104" width="11.5" style="13" bestFit="1" customWidth="1"/>
    <col min="4105" max="4349" width="9" style="13"/>
    <col min="4350" max="4350" width="11.375" style="13" customWidth="1"/>
    <col min="4351" max="4351" width="13.875" style="13" customWidth="1"/>
    <col min="4352" max="4356" width="24.25" style="13" customWidth="1"/>
    <col min="4357" max="4357" width="15.375" style="13" customWidth="1"/>
    <col min="4358" max="4358" width="9" style="13"/>
    <col min="4359" max="4360" width="11.5" style="13" bestFit="1" customWidth="1"/>
    <col min="4361" max="4605" width="9" style="13"/>
    <col min="4606" max="4606" width="11.375" style="13" customWidth="1"/>
    <col min="4607" max="4607" width="13.875" style="13" customWidth="1"/>
    <col min="4608" max="4612" width="24.25" style="13" customWidth="1"/>
    <col min="4613" max="4613" width="15.375" style="13" customWidth="1"/>
    <col min="4614" max="4614" width="9" style="13"/>
    <col min="4615" max="4616" width="11.5" style="13" bestFit="1" customWidth="1"/>
    <col min="4617" max="4861" width="9" style="13"/>
    <col min="4862" max="4862" width="11.375" style="13" customWidth="1"/>
    <col min="4863" max="4863" width="13.875" style="13" customWidth="1"/>
    <col min="4864" max="4868" width="24.25" style="13" customWidth="1"/>
    <col min="4869" max="4869" width="15.375" style="13" customWidth="1"/>
    <col min="4870" max="4870" width="9" style="13"/>
    <col min="4871" max="4872" width="11.5" style="13" bestFit="1" customWidth="1"/>
    <col min="4873" max="5117" width="9" style="13"/>
    <col min="5118" max="5118" width="11.375" style="13" customWidth="1"/>
    <col min="5119" max="5119" width="13.875" style="13" customWidth="1"/>
    <col min="5120" max="5124" width="24.25" style="13" customWidth="1"/>
    <col min="5125" max="5125" width="15.375" style="13" customWidth="1"/>
    <col min="5126" max="5126" width="9" style="13"/>
    <col min="5127" max="5128" width="11.5" style="13" bestFit="1" customWidth="1"/>
    <col min="5129" max="5373" width="9" style="13"/>
    <col min="5374" max="5374" width="11.375" style="13" customWidth="1"/>
    <col min="5375" max="5375" width="13.875" style="13" customWidth="1"/>
    <col min="5376" max="5380" width="24.25" style="13" customWidth="1"/>
    <col min="5381" max="5381" width="15.375" style="13" customWidth="1"/>
    <col min="5382" max="5382" width="9" style="13"/>
    <col min="5383" max="5384" width="11.5" style="13" bestFit="1" customWidth="1"/>
    <col min="5385" max="5629" width="9" style="13"/>
    <col min="5630" max="5630" width="11.375" style="13" customWidth="1"/>
    <col min="5631" max="5631" width="13.875" style="13" customWidth="1"/>
    <col min="5632" max="5636" width="24.25" style="13" customWidth="1"/>
    <col min="5637" max="5637" width="15.375" style="13" customWidth="1"/>
    <col min="5638" max="5638" width="9" style="13"/>
    <col min="5639" max="5640" width="11.5" style="13" bestFit="1" customWidth="1"/>
    <col min="5641" max="5885" width="9" style="13"/>
    <col min="5886" max="5886" width="11.375" style="13" customWidth="1"/>
    <col min="5887" max="5887" width="13.875" style="13" customWidth="1"/>
    <col min="5888" max="5892" width="24.25" style="13" customWidth="1"/>
    <col min="5893" max="5893" width="15.375" style="13" customWidth="1"/>
    <col min="5894" max="5894" width="9" style="13"/>
    <col min="5895" max="5896" width="11.5" style="13" bestFit="1" customWidth="1"/>
    <col min="5897" max="6141" width="9" style="13"/>
    <col min="6142" max="6142" width="11.375" style="13" customWidth="1"/>
    <col min="6143" max="6143" width="13.875" style="13" customWidth="1"/>
    <col min="6144" max="6148" width="24.25" style="13" customWidth="1"/>
    <col min="6149" max="6149" width="15.375" style="13" customWidth="1"/>
    <col min="6150" max="6150" width="9" style="13"/>
    <col min="6151" max="6152" width="11.5" style="13" bestFit="1" customWidth="1"/>
    <col min="6153" max="6397" width="9" style="13"/>
    <col min="6398" max="6398" width="11.375" style="13" customWidth="1"/>
    <col min="6399" max="6399" width="13.875" style="13" customWidth="1"/>
    <col min="6400" max="6404" width="24.25" style="13" customWidth="1"/>
    <col min="6405" max="6405" width="15.375" style="13" customWidth="1"/>
    <col min="6406" max="6406" width="9" style="13"/>
    <col min="6407" max="6408" width="11.5" style="13" bestFit="1" customWidth="1"/>
    <col min="6409" max="6653" width="9" style="13"/>
    <col min="6654" max="6654" width="11.375" style="13" customWidth="1"/>
    <col min="6655" max="6655" width="13.875" style="13" customWidth="1"/>
    <col min="6656" max="6660" width="24.25" style="13" customWidth="1"/>
    <col min="6661" max="6661" width="15.375" style="13" customWidth="1"/>
    <col min="6662" max="6662" width="9" style="13"/>
    <col min="6663" max="6664" width="11.5" style="13" bestFit="1" customWidth="1"/>
    <col min="6665" max="6909" width="9" style="13"/>
    <col min="6910" max="6910" width="11.375" style="13" customWidth="1"/>
    <col min="6911" max="6911" width="13.875" style="13" customWidth="1"/>
    <col min="6912" max="6916" width="24.25" style="13" customWidth="1"/>
    <col min="6917" max="6917" width="15.375" style="13" customWidth="1"/>
    <col min="6918" max="6918" width="9" style="13"/>
    <col min="6919" max="6920" width="11.5" style="13" bestFit="1" customWidth="1"/>
    <col min="6921" max="7165" width="9" style="13"/>
    <col min="7166" max="7166" width="11.375" style="13" customWidth="1"/>
    <col min="7167" max="7167" width="13.875" style="13" customWidth="1"/>
    <col min="7168" max="7172" width="24.25" style="13" customWidth="1"/>
    <col min="7173" max="7173" width="15.375" style="13" customWidth="1"/>
    <col min="7174" max="7174" width="9" style="13"/>
    <col min="7175" max="7176" width="11.5" style="13" bestFit="1" customWidth="1"/>
    <col min="7177" max="7421" width="9" style="13"/>
    <col min="7422" max="7422" width="11.375" style="13" customWidth="1"/>
    <col min="7423" max="7423" width="13.875" style="13" customWidth="1"/>
    <col min="7424" max="7428" width="24.25" style="13" customWidth="1"/>
    <col min="7429" max="7429" width="15.375" style="13" customWidth="1"/>
    <col min="7430" max="7430" width="9" style="13"/>
    <col min="7431" max="7432" width="11.5" style="13" bestFit="1" customWidth="1"/>
    <col min="7433" max="7677" width="9" style="13"/>
    <col min="7678" max="7678" width="11.375" style="13" customWidth="1"/>
    <col min="7679" max="7679" width="13.875" style="13" customWidth="1"/>
    <col min="7680" max="7684" width="24.25" style="13" customWidth="1"/>
    <col min="7685" max="7685" width="15.375" style="13" customWidth="1"/>
    <col min="7686" max="7686" width="9" style="13"/>
    <col min="7687" max="7688" width="11.5" style="13" bestFit="1" customWidth="1"/>
    <col min="7689" max="7933" width="9" style="13"/>
    <col min="7934" max="7934" width="11.375" style="13" customWidth="1"/>
    <col min="7935" max="7935" width="13.875" style="13" customWidth="1"/>
    <col min="7936" max="7940" width="24.25" style="13" customWidth="1"/>
    <col min="7941" max="7941" width="15.375" style="13" customWidth="1"/>
    <col min="7942" max="7942" width="9" style="13"/>
    <col min="7943" max="7944" width="11.5" style="13" bestFit="1" customWidth="1"/>
    <col min="7945" max="8189" width="9" style="13"/>
    <col min="8190" max="8190" width="11.375" style="13" customWidth="1"/>
    <col min="8191" max="8191" width="13.875" style="13" customWidth="1"/>
    <col min="8192" max="8196" width="24.25" style="13" customWidth="1"/>
    <col min="8197" max="8197" width="15.375" style="13" customWidth="1"/>
    <col min="8198" max="8198" width="9" style="13"/>
    <col min="8199" max="8200" width="11.5" style="13" bestFit="1" customWidth="1"/>
    <col min="8201" max="8445" width="9" style="13"/>
    <col min="8446" max="8446" width="11.375" style="13" customWidth="1"/>
    <col min="8447" max="8447" width="13.875" style="13" customWidth="1"/>
    <col min="8448" max="8452" width="24.25" style="13" customWidth="1"/>
    <col min="8453" max="8453" width="15.375" style="13" customWidth="1"/>
    <col min="8454" max="8454" width="9" style="13"/>
    <col min="8455" max="8456" width="11.5" style="13" bestFit="1" customWidth="1"/>
    <col min="8457" max="8701" width="9" style="13"/>
    <col min="8702" max="8702" width="11.375" style="13" customWidth="1"/>
    <col min="8703" max="8703" width="13.875" style="13" customWidth="1"/>
    <col min="8704" max="8708" width="24.25" style="13" customWidth="1"/>
    <col min="8709" max="8709" width="15.375" style="13" customWidth="1"/>
    <col min="8710" max="8710" width="9" style="13"/>
    <col min="8711" max="8712" width="11.5" style="13" bestFit="1" customWidth="1"/>
    <col min="8713" max="8957" width="9" style="13"/>
    <col min="8958" max="8958" width="11.375" style="13" customWidth="1"/>
    <col min="8959" max="8959" width="13.875" style="13" customWidth="1"/>
    <col min="8960" max="8964" width="24.25" style="13" customWidth="1"/>
    <col min="8965" max="8965" width="15.375" style="13" customWidth="1"/>
    <col min="8966" max="8966" width="9" style="13"/>
    <col min="8967" max="8968" width="11.5" style="13" bestFit="1" customWidth="1"/>
    <col min="8969" max="9213" width="9" style="13"/>
    <col min="9214" max="9214" width="11.375" style="13" customWidth="1"/>
    <col min="9215" max="9215" width="13.875" style="13" customWidth="1"/>
    <col min="9216" max="9220" width="24.25" style="13" customWidth="1"/>
    <col min="9221" max="9221" width="15.375" style="13" customWidth="1"/>
    <col min="9222" max="9222" width="9" style="13"/>
    <col min="9223" max="9224" width="11.5" style="13" bestFit="1" customWidth="1"/>
    <col min="9225" max="9469" width="9" style="13"/>
    <col min="9470" max="9470" width="11.375" style="13" customWidth="1"/>
    <col min="9471" max="9471" width="13.875" style="13" customWidth="1"/>
    <col min="9472" max="9476" width="24.25" style="13" customWidth="1"/>
    <col min="9477" max="9477" width="15.375" style="13" customWidth="1"/>
    <col min="9478" max="9478" width="9" style="13"/>
    <col min="9479" max="9480" width="11.5" style="13" bestFit="1" customWidth="1"/>
    <col min="9481" max="9725" width="9" style="13"/>
    <col min="9726" max="9726" width="11.375" style="13" customWidth="1"/>
    <col min="9727" max="9727" width="13.875" style="13" customWidth="1"/>
    <col min="9728" max="9732" width="24.25" style="13" customWidth="1"/>
    <col min="9733" max="9733" width="15.375" style="13" customWidth="1"/>
    <col min="9734" max="9734" width="9" style="13"/>
    <col min="9735" max="9736" width="11.5" style="13" bestFit="1" customWidth="1"/>
    <col min="9737" max="9981" width="9" style="13"/>
    <col min="9982" max="9982" width="11.375" style="13" customWidth="1"/>
    <col min="9983" max="9983" width="13.875" style="13" customWidth="1"/>
    <col min="9984" max="9988" width="24.25" style="13" customWidth="1"/>
    <col min="9989" max="9989" width="15.375" style="13" customWidth="1"/>
    <col min="9990" max="9990" width="9" style="13"/>
    <col min="9991" max="9992" width="11.5" style="13" bestFit="1" customWidth="1"/>
    <col min="9993" max="10237" width="9" style="13"/>
    <col min="10238" max="10238" width="11.375" style="13" customWidth="1"/>
    <col min="10239" max="10239" width="13.875" style="13" customWidth="1"/>
    <col min="10240" max="10244" width="24.25" style="13" customWidth="1"/>
    <col min="10245" max="10245" width="15.375" style="13" customWidth="1"/>
    <col min="10246" max="10246" width="9" style="13"/>
    <col min="10247" max="10248" width="11.5" style="13" bestFit="1" customWidth="1"/>
    <col min="10249" max="10493" width="9" style="13"/>
    <col min="10494" max="10494" width="11.375" style="13" customWidth="1"/>
    <col min="10495" max="10495" width="13.875" style="13" customWidth="1"/>
    <col min="10496" max="10500" width="24.25" style="13" customWidth="1"/>
    <col min="10501" max="10501" width="15.375" style="13" customWidth="1"/>
    <col min="10502" max="10502" width="9" style="13"/>
    <col min="10503" max="10504" width="11.5" style="13" bestFit="1" customWidth="1"/>
    <col min="10505" max="10749" width="9" style="13"/>
    <col min="10750" max="10750" width="11.375" style="13" customWidth="1"/>
    <col min="10751" max="10751" width="13.875" style="13" customWidth="1"/>
    <col min="10752" max="10756" width="24.25" style="13" customWidth="1"/>
    <col min="10757" max="10757" width="15.375" style="13" customWidth="1"/>
    <col min="10758" max="10758" width="9" style="13"/>
    <col min="10759" max="10760" width="11.5" style="13" bestFit="1" customWidth="1"/>
    <col min="10761" max="11005" width="9" style="13"/>
    <col min="11006" max="11006" width="11.375" style="13" customWidth="1"/>
    <col min="11007" max="11007" width="13.875" style="13" customWidth="1"/>
    <col min="11008" max="11012" width="24.25" style="13" customWidth="1"/>
    <col min="11013" max="11013" width="15.375" style="13" customWidth="1"/>
    <col min="11014" max="11014" width="9" style="13"/>
    <col min="11015" max="11016" width="11.5" style="13" bestFit="1" customWidth="1"/>
    <col min="11017" max="11261" width="9" style="13"/>
    <col min="11262" max="11262" width="11.375" style="13" customWidth="1"/>
    <col min="11263" max="11263" width="13.875" style="13" customWidth="1"/>
    <col min="11264" max="11268" width="24.25" style="13" customWidth="1"/>
    <col min="11269" max="11269" width="15.375" style="13" customWidth="1"/>
    <col min="11270" max="11270" width="9" style="13"/>
    <col min="11271" max="11272" width="11.5" style="13" bestFit="1" customWidth="1"/>
    <col min="11273" max="11517" width="9" style="13"/>
    <col min="11518" max="11518" width="11.375" style="13" customWidth="1"/>
    <col min="11519" max="11519" width="13.875" style="13" customWidth="1"/>
    <col min="11520" max="11524" width="24.25" style="13" customWidth="1"/>
    <col min="11525" max="11525" width="15.375" style="13" customWidth="1"/>
    <col min="11526" max="11526" width="9" style="13"/>
    <col min="11527" max="11528" width="11.5" style="13" bestFit="1" customWidth="1"/>
    <col min="11529" max="11773" width="9" style="13"/>
    <col min="11774" max="11774" width="11.375" style="13" customWidth="1"/>
    <col min="11775" max="11775" width="13.875" style="13" customWidth="1"/>
    <col min="11776" max="11780" width="24.25" style="13" customWidth="1"/>
    <col min="11781" max="11781" width="15.375" style="13" customWidth="1"/>
    <col min="11782" max="11782" width="9" style="13"/>
    <col min="11783" max="11784" width="11.5" style="13" bestFit="1" customWidth="1"/>
    <col min="11785" max="12029" width="9" style="13"/>
    <col min="12030" max="12030" width="11.375" style="13" customWidth="1"/>
    <col min="12031" max="12031" width="13.875" style="13" customWidth="1"/>
    <col min="12032" max="12036" width="24.25" style="13" customWidth="1"/>
    <col min="12037" max="12037" width="15.375" style="13" customWidth="1"/>
    <col min="12038" max="12038" width="9" style="13"/>
    <col min="12039" max="12040" width="11.5" style="13" bestFit="1" customWidth="1"/>
    <col min="12041" max="12285" width="9" style="13"/>
    <col min="12286" max="12286" width="11.375" style="13" customWidth="1"/>
    <col min="12287" max="12287" width="13.875" style="13" customWidth="1"/>
    <col min="12288" max="12292" width="24.25" style="13" customWidth="1"/>
    <col min="12293" max="12293" width="15.375" style="13" customWidth="1"/>
    <col min="12294" max="12294" width="9" style="13"/>
    <col min="12295" max="12296" width="11.5" style="13" bestFit="1" customWidth="1"/>
    <col min="12297" max="12541" width="9" style="13"/>
    <col min="12542" max="12542" width="11.375" style="13" customWidth="1"/>
    <col min="12543" max="12543" width="13.875" style="13" customWidth="1"/>
    <col min="12544" max="12548" width="24.25" style="13" customWidth="1"/>
    <col min="12549" max="12549" width="15.375" style="13" customWidth="1"/>
    <col min="12550" max="12550" width="9" style="13"/>
    <col min="12551" max="12552" width="11.5" style="13" bestFit="1" customWidth="1"/>
    <col min="12553" max="12797" width="9" style="13"/>
    <col min="12798" max="12798" width="11.375" style="13" customWidth="1"/>
    <col min="12799" max="12799" width="13.875" style="13" customWidth="1"/>
    <col min="12800" max="12804" width="24.25" style="13" customWidth="1"/>
    <col min="12805" max="12805" width="15.375" style="13" customWidth="1"/>
    <col min="12806" max="12806" width="9" style="13"/>
    <col min="12807" max="12808" width="11.5" style="13" bestFit="1" customWidth="1"/>
    <col min="12809" max="13053" width="9" style="13"/>
    <col min="13054" max="13054" width="11.375" style="13" customWidth="1"/>
    <col min="13055" max="13055" width="13.875" style="13" customWidth="1"/>
    <col min="13056" max="13060" width="24.25" style="13" customWidth="1"/>
    <col min="13061" max="13061" width="15.375" style="13" customWidth="1"/>
    <col min="13062" max="13062" width="9" style="13"/>
    <col min="13063" max="13064" width="11.5" style="13" bestFit="1" customWidth="1"/>
    <col min="13065" max="13309" width="9" style="13"/>
    <col min="13310" max="13310" width="11.375" style="13" customWidth="1"/>
    <col min="13311" max="13311" width="13.875" style="13" customWidth="1"/>
    <col min="13312" max="13316" width="24.25" style="13" customWidth="1"/>
    <col min="13317" max="13317" width="15.375" style="13" customWidth="1"/>
    <col min="13318" max="13318" width="9" style="13"/>
    <col min="13319" max="13320" width="11.5" style="13" bestFit="1" customWidth="1"/>
    <col min="13321" max="13565" width="9" style="13"/>
    <col min="13566" max="13566" width="11.375" style="13" customWidth="1"/>
    <col min="13567" max="13567" width="13.875" style="13" customWidth="1"/>
    <col min="13568" max="13572" width="24.25" style="13" customWidth="1"/>
    <col min="13573" max="13573" width="15.375" style="13" customWidth="1"/>
    <col min="13574" max="13574" width="9" style="13"/>
    <col min="13575" max="13576" width="11.5" style="13" bestFit="1" customWidth="1"/>
    <col min="13577" max="13821" width="9" style="13"/>
    <col min="13822" max="13822" width="11.375" style="13" customWidth="1"/>
    <col min="13823" max="13823" width="13.875" style="13" customWidth="1"/>
    <col min="13824" max="13828" width="24.25" style="13" customWidth="1"/>
    <col min="13829" max="13829" width="15.375" style="13" customWidth="1"/>
    <col min="13830" max="13830" width="9" style="13"/>
    <col min="13831" max="13832" width="11.5" style="13" bestFit="1" customWidth="1"/>
    <col min="13833" max="14077" width="9" style="13"/>
    <col min="14078" max="14078" width="11.375" style="13" customWidth="1"/>
    <col min="14079" max="14079" width="13.875" style="13" customWidth="1"/>
    <col min="14080" max="14084" width="24.25" style="13" customWidth="1"/>
    <col min="14085" max="14085" width="15.375" style="13" customWidth="1"/>
    <col min="14086" max="14086" width="9" style="13"/>
    <col min="14087" max="14088" width="11.5" style="13" bestFit="1" customWidth="1"/>
    <col min="14089" max="14333" width="9" style="13"/>
    <col min="14334" max="14334" width="11.375" style="13" customWidth="1"/>
    <col min="14335" max="14335" width="13.875" style="13" customWidth="1"/>
    <col min="14336" max="14340" width="24.25" style="13" customWidth="1"/>
    <col min="14341" max="14341" width="15.375" style="13" customWidth="1"/>
    <col min="14342" max="14342" width="9" style="13"/>
    <col min="14343" max="14344" width="11.5" style="13" bestFit="1" customWidth="1"/>
    <col min="14345" max="14589" width="9" style="13"/>
    <col min="14590" max="14590" width="11.375" style="13" customWidth="1"/>
    <col min="14591" max="14591" width="13.875" style="13" customWidth="1"/>
    <col min="14592" max="14596" width="24.25" style="13" customWidth="1"/>
    <col min="14597" max="14597" width="15.375" style="13" customWidth="1"/>
    <col min="14598" max="14598" width="9" style="13"/>
    <col min="14599" max="14600" width="11.5" style="13" bestFit="1" customWidth="1"/>
    <col min="14601" max="14845" width="9" style="13"/>
    <col min="14846" max="14846" width="11.375" style="13" customWidth="1"/>
    <col min="14847" max="14847" width="13.875" style="13" customWidth="1"/>
    <col min="14848" max="14852" width="24.25" style="13" customWidth="1"/>
    <col min="14853" max="14853" width="15.375" style="13" customWidth="1"/>
    <col min="14854" max="14854" width="9" style="13"/>
    <col min="14855" max="14856" width="11.5" style="13" bestFit="1" customWidth="1"/>
    <col min="14857" max="15101" width="9" style="13"/>
    <col min="15102" max="15102" width="11.375" style="13" customWidth="1"/>
    <col min="15103" max="15103" width="13.875" style="13" customWidth="1"/>
    <col min="15104" max="15108" width="24.25" style="13" customWidth="1"/>
    <col min="15109" max="15109" width="15.375" style="13" customWidth="1"/>
    <col min="15110" max="15110" width="9" style="13"/>
    <col min="15111" max="15112" width="11.5" style="13" bestFit="1" customWidth="1"/>
    <col min="15113" max="15357" width="9" style="13"/>
    <col min="15358" max="15358" width="11.375" style="13" customWidth="1"/>
    <col min="15359" max="15359" width="13.875" style="13" customWidth="1"/>
    <col min="15360" max="15364" width="24.25" style="13" customWidth="1"/>
    <col min="15365" max="15365" width="15.375" style="13" customWidth="1"/>
    <col min="15366" max="15366" width="9" style="13"/>
    <col min="15367" max="15368" width="11.5" style="13" bestFit="1" customWidth="1"/>
    <col min="15369" max="15613" width="9" style="13"/>
    <col min="15614" max="15614" width="11.375" style="13" customWidth="1"/>
    <col min="15615" max="15615" width="13.875" style="13" customWidth="1"/>
    <col min="15616" max="15620" width="24.25" style="13" customWidth="1"/>
    <col min="15621" max="15621" width="15.375" style="13" customWidth="1"/>
    <col min="15622" max="15622" width="9" style="13"/>
    <col min="15623" max="15624" width="11.5" style="13" bestFit="1" customWidth="1"/>
    <col min="15625" max="15869" width="9" style="13"/>
    <col min="15870" max="15870" width="11.375" style="13" customWidth="1"/>
    <col min="15871" max="15871" width="13.875" style="13" customWidth="1"/>
    <col min="15872" max="15876" width="24.25" style="13" customWidth="1"/>
    <col min="15877" max="15877" width="15.375" style="13" customWidth="1"/>
    <col min="15878" max="15878" width="9" style="13"/>
    <col min="15879" max="15880" width="11.5" style="13" bestFit="1" customWidth="1"/>
    <col min="15881" max="16125" width="9" style="13"/>
    <col min="16126" max="16126" width="11.375" style="13" customWidth="1"/>
    <col min="16127" max="16127" width="13.875" style="13" customWidth="1"/>
    <col min="16128" max="16132" width="24.25" style="13" customWidth="1"/>
    <col min="16133" max="16133" width="15.375" style="13" customWidth="1"/>
    <col min="16134" max="16134" width="9" style="13"/>
    <col min="16135" max="16136" width="11.5" style="13" bestFit="1" customWidth="1"/>
    <col min="16137" max="16384" width="9" style="13"/>
  </cols>
  <sheetData>
    <row r="1" spans="1:8" s="11" customFormat="1" ht="18.75" customHeight="1">
      <c r="A1" s="37" t="s">
        <v>198</v>
      </c>
      <c r="B1" s="37"/>
      <c r="C1" s="37"/>
      <c r="D1" s="37"/>
      <c r="E1" s="37"/>
      <c r="F1" s="37"/>
      <c r="G1" s="37"/>
      <c r="H1" s="37"/>
    </row>
    <row r="2" spans="1:8" s="12" customFormat="1" ht="10.5" customHeight="1"/>
    <row r="3" spans="1:8" ht="18.75" customHeight="1">
      <c r="A3" s="13" t="s">
        <v>252</v>
      </c>
    </row>
    <row r="4" spans="1:8" s="14" customFormat="1" ht="18.75" customHeight="1">
      <c r="A4" s="39"/>
      <c r="B4" s="39"/>
      <c r="C4" s="39"/>
      <c r="D4" s="35" t="s">
        <v>253</v>
      </c>
      <c r="E4" s="35"/>
      <c r="F4" s="40"/>
      <c r="G4" s="24" t="s">
        <v>202</v>
      </c>
      <c r="H4" s="24" t="s">
        <v>203</v>
      </c>
    </row>
    <row r="5" spans="1:8" s="14" customFormat="1" ht="18.75" customHeight="1">
      <c r="A5" s="39"/>
      <c r="B5" s="39"/>
      <c r="C5" s="39"/>
      <c r="D5" s="25" t="s">
        <v>199</v>
      </c>
      <c r="E5" s="25" t="s">
        <v>200</v>
      </c>
      <c r="F5" s="26" t="s">
        <v>201</v>
      </c>
      <c r="G5" s="24"/>
      <c r="H5" s="24"/>
    </row>
    <row r="6" spans="1:8" ht="18.75" customHeight="1">
      <c r="A6" s="38" t="s">
        <v>204</v>
      </c>
      <c r="B6" s="35" t="s">
        <v>205</v>
      </c>
      <c r="C6" s="23" t="s">
        <v>206</v>
      </c>
      <c r="D6" s="16"/>
      <c r="E6" s="16"/>
      <c r="F6" s="27"/>
      <c r="G6" s="15"/>
      <c r="H6" s="15"/>
    </row>
    <row r="7" spans="1:8" ht="18.75" customHeight="1">
      <c r="A7" s="38"/>
      <c r="B7" s="35"/>
      <c r="C7" s="23" t="s">
        <v>207</v>
      </c>
      <c r="D7" s="16"/>
      <c r="E7" s="16"/>
      <c r="F7" s="27"/>
      <c r="G7" s="15"/>
      <c r="H7" s="15"/>
    </row>
    <row r="8" spans="1:8" ht="18.75" customHeight="1">
      <c r="A8" s="38"/>
      <c r="B8" s="35"/>
      <c r="C8" s="23" t="s">
        <v>208</v>
      </c>
      <c r="D8" s="16"/>
      <c r="E8" s="16"/>
      <c r="F8" s="27"/>
      <c r="G8" s="15"/>
      <c r="H8" s="15"/>
    </row>
    <row r="9" spans="1:8" ht="18.75" customHeight="1">
      <c r="A9" s="38"/>
      <c r="B9" s="35" t="s">
        <v>209</v>
      </c>
      <c r="C9" s="23" t="s">
        <v>210</v>
      </c>
      <c r="D9" s="16"/>
      <c r="E9" s="16"/>
      <c r="F9" s="27"/>
      <c r="G9" s="15"/>
      <c r="H9" s="15"/>
    </row>
    <row r="10" spans="1:8" ht="18.75" customHeight="1">
      <c r="A10" s="38"/>
      <c r="B10" s="35"/>
      <c r="C10" s="23" t="s">
        <v>211</v>
      </c>
      <c r="D10" s="16"/>
      <c r="E10" s="16"/>
      <c r="F10" s="27"/>
      <c r="G10" s="15" t="s">
        <v>212</v>
      </c>
      <c r="H10" s="15"/>
    </row>
    <row r="11" spans="1:8" ht="18.75" customHeight="1">
      <c r="A11" s="38"/>
      <c r="B11" s="35"/>
      <c r="C11" s="23" t="s">
        <v>213</v>
      </c>
      <c r="D11" s="16"/>
      <c r="E11" s="16"/>
      <c r="F11" s="27"/>
      <c r="G11" s="15"/>
      <c r="H11" s="15"/>
    </row>
    <row r="12" spans="1:8" ht="18.75" customHeight="1">
      <c r="A12" s="38"/>
      <c r="B12" s="35" t="s">
        <v>214</v>
      </c>
      <c r="C12" s="23" t="s">
        <v>215</v>
      </c>
      <c r="D12" s="16"/>
      <c r="E12" s="16"/>
      <c r="F12" s="27"/>
      <c r="G12" s="15"/>
      <c r="H12" s="15"/>
    </row>
    <row r="13" spans="1:8" ht="18.75" customHeight="1">
      <c r="A13" s="38"/>
      <c r="B13" s="35"/>
      <c r="C13" s="23" t="s">
        <v>216</v>
      </c>
      <c r="D13" s="16"/>
      <c r="E13" s="16"/>
      <c r="F13" s="27"/>
      <c r="G13" s="15" t="s">
        <v>217</v>
      </c>
      <c r="H13" s="15"/>
    </row>
    <row r="14" spans="1:8" ht="18.75" customHeight="1">
      <c r="A14" s="38"/>
      <c r="B14" s="35"/>
      <c r="C14" s="23" t="s">
        <v>218</v>
      </c>
      <c r="D14" s="16"/>
      <c r="E14" s="16"/>
      <c r="F14" s="27"/>
      <c r="G14" s="15" t="s">
        <v>219</v>
      </c>
      <c r="H14" s="15"/>
    </row>
    <row r="15" spans="1:8" ht="18.75" customHeight="1">
      <c r="A15" s="38"/>
      <c r="B15" s="35"/>
      <c r="C15" s="23" t="s">
        <v>220</v>
      </c>
      <c r="D15" s="16"/>
      <c r="E15" s="16"/>
      <c r="F15" s="27"/>
      <c r="G15" s="15" t="s">
        <v>221</v>
      </c>
      <c r="H15" s="15"/>
    </row>
    <row r="16" spans="1:8" ht="18.75" customHeight="1">
      <c r="A16" s="38"/>
      <c r="B16" s="35"/>
      <c r="C16" s="23" t="s">
        <v>222</v>
      </c>
      <c r="D16" s="16"/>
      <c r="E16" s="16"/>
      <c r="F16" s="27"/>
      <c r="G16" s="15" t="s">
        <v>223</v>
      </c>
      <c r="H16" s="15"/>
    </row>
    <row r="17" spans="1:8" ht="18.75" customHeight="1">
      <c r="A17" s="38"/>
      <c r="B17" s="35"/>
      <c r="C17" s="23" t="s">
        <v>224</v>
      </c>
      <c r="D17" s="16"/>
      <c r="E17" s="16"/>
      <c r="F17" s="27"/>
      <c r="G17" s="15" t="s">
        <v>225</v>
      </c>
      <c r="H17" s="15"/>
    </row>
    <row r="18" spans="1:8" ht="18.75" customHeight="1">
      <c r="A18" s="38"/>
      <c r="B18" s="35"/>
      <c r="C18" s="23" t="s">
        <v>256</v>
      </c>
      <c r="D18" s="16"/>
      <c r="E18" s="16"/>
      <c r="F18" s="27"/>
      <c r="G18" s="15" t="s">
        <v>226</v>
      </c>
      <c r="H18" s="15"/>
    </row>
    <row r="19" spans="1:8" ht="18.75" customHeight="1">
      <c r="A19" s="38"/>
      <c r="B19" s="35"/>
      <c r="C19" s="23" t="s">
        <v>227</v>
      </c>
      <c r="D19" s="16"/>
      <c r="E19" s="16"/>
      <c r="F19" s="27"/>
      <c r="G19" s="15"/>
      <c r="H19" s="15"/>
    </row>
    <row r="20" spans="1:8" ht="18.75" customHeight="1">
      <c r="A20" s="38"/>
      <c r="B20" s="35"/>
      <c r="C20" s="23" t="s">
        <v>228</v>
      </c>
      <c r="D20" s="16"/>
      <c r="E20" s="16"/>
      <c r="F20" s="27"/>
      <c r="G20" s="15"/>
      <c r="H20" s="15"/>
    </row>
    <row r="21" spans="1:8" ht="18.75" customHeight="1">
      <c r="A21" s="38"/>
      <c r="B21" s="35"/>
      <c r="C21" s="23" t="s">
        <v>229</v>
      </c>
      <c r="D21" s="16"/>
      <c r="E21" s="16"/>
      <c r="F21" s="27"/>
      <c r="G21" s="15" t="s">
        <v>230</v>
      </c>
      <c r="H21" s="15" t="s">
        <v>250</v>
      </c>
    </row>
    <row r="22" spans="1:8" ht="18.75" customHeight="1">
      <c r="A22" s="38"/>
      <c r="B22" s="35"/>
      <c r="C22" s="23" t="s">
        <v>231</v>
      </c>
      <c r="D22" s="16"/>
      <c r="E22" s="16"/>
      <c r="F22" s="27"/>
      <c r="G22" s="15" t="s">
        <v>232</v>
      </c>
      <c r="H22" s="15"/>
    </row>
    <row r="23" spans="1:8" ht="18.75" customHeight="1">
      <c r="A23" s="38"/>
      <c r="B23" s="35"/>
      <c r="C23" s="23" t="s">
        <v>233</v>
      </c>
      <c r="D23" s="16"/>
      <c r="E23" s="16"/>
      <c r="F23" s="27"/>
      <c r="G23" s="15"/>
      <c r="H23" s="15"/>
    </row>
    <row r="24" spans="1:8" ht="18.75" customHeight="1">
      <c r="A24" s="35" t="s">
        <v>234</v>
      </c>
      <c r="B24" s="35"/>
      <c r="C24" s="35"/>
      <c r="D24" s="16"/>
      <c r="E24" s="16"/>
      <c r="F24" s="27"/>
      <c r="G24" s="15"/>
      <c r="H24" s="15"/>
    </row>
    <row r="25" spans="1:8" ht="18.75" customHeight="1">
      <c r="A25" s="35" t="s">
        <v>235</v>
      </c>
      <c r="B25" s="35"/>
      <c r="C25" s="35"/>
      <c r="D25" s="16"/>
      <c r="E25" s="16"/>
      <c r="F25" s="27"/>
      <c r="G25" s="15" t="s">
        <v>236</v>
      </c>
      <c r="H25" s="15"/>
    </row>
    <row r="26" spans="1:8" ht="18.75" customHeight="1">
      <c r="A26" s="35" t="s">
        <v>237</v>
      </c>
      <c r="B26" s="35"/>
      <c r="C26" s="35"/>
      <c r="D26" s="16"/>
      <c r="E26" s="16"/>
      <c r="F26" s="27"/>
      <c r="G26" s="15" t="s">
        <v>249</v>
      </c>
      <c r="H26" s="15"/>
    </row>
    <row r="27" spans="1:8" ht="18.75" customHeight="1">
      <c r="A27" s="35" t="s">
        <v>238</v>
      </c>
      <c r="B27" s="35"/>
      <c r="C27" s="35"/>
      <c r="D27" s="16"/>
      <c r="E27" s="16"/>
      <c r="F27" s="27"/>
      <c r="G27" s="15"/>
      <c r="H27" s="15"/>
    </row>
    <row r="28" spans="1:8" ht="18.75" customHeight="1">
      <c r="A28" s="35" t="s">
        <v>239</v>
      </c>
      <c r="B28" s="35"/>
      <c r="C28" s="35"/>
      <c r="D28" s="16"/>
      <c r="E28" s="16"/>
      <c r="F28" s="27"/>
      <c r="G28" s="15"/>
      <c r="H28" s="15"/>
    </row>
    <row r="29" spans="1:8" ht="18.75" customHeight="1">
      <c r="A29" s="35" t="s">
        <v>240</v>
      </c>
      <c r="B29" s="35"/>
      <c r="C29" s="35"/>
      <c r="D29" s="16"/>
      <c r="E29" s="16"/>
      <c r="F29" s="27"/>
      <c r="G29" s="15" t="s">
        <v>241</v>
      </c>
      <c r="H29" s="15"/>
    </row>
    <row r="30" spans="1:8" ht="18.75" customHeight="1">
      <c r="A30" s="36" t="s">
        <v>242</v>
      </c>
      <c r="B30" s="36"/>
      <c r="C30" s="36"/>
      <c r="D30" s="28"/>
      <c r="E30" s="28"/>
      <c r="F30" s="29"/>
      <c r="G30" s="30"/>
      <c r="H30" s="30"/>
    </row>
    <row r="31" spans="1:8" ht="18.75" hidden="1" customHeight="1">
      <c r="A31" s="35" t="s">
        <v>243</v>
      </c>
      <c r="B31" s="35"/>
      <c r="C31" s="35"/>
      <c r="D31" s="16"/>
      <c r="E31" s="16"/>
      <c r="F31" s="27"/>
      <c r="G31" s="15"/>
      <c r="H31" s="15"/>
    </row>
    <row r="32" spans="1:8" ht="18.75" customHeight="1">
      <c r="A32" s="35" t="s">
        <v>244</v>
      </c>
      <c r="B32" s="35"/>
      <c r="C32" s="35"/>
      <c r="D32" s="16"/>
      <c r="E32" s="16"/>
      <c r="F32" s="27"/>
      <c r="G32" s="15" t="s">
        <v>245</v>
      </c>
      <c r="H32" s="15"/>
    </row>
    <row r="33" spans="1:8" ht="18.75" customHeight="1">
      <c r="A33" s="35" t="s">
        <v>246</v>
      </c>
      <c r="B33" s="35"/>
      <c r="C33" s="35"/>
      <c r="D33" s="16"/>
      <c r="E33" s="16"/>
      <c r="F33" s="27"/>
      <c r="G33" s="15" t="s">
        <v>245</v>
      </c>
      <c r="H33" s="15"/>
    </row>
    <row r="34" spans="1:8" ht="18.75" customHeight="1">
      <c r="A34" s="34" t="s">
        <v>247</v>
      </c>
      <c r="B34" s="34"/>
      <c r="C34" s="34"/>
      <c r="D34" s="31"/>
      <c r="E34" s="31"/>
      <c r="F34" s="32"/>
      <c r="G34" s="33"/>
      <c r="H34" s="33"/>
    </row>
    <row r="35" spans="1:8" ht="18.75" customHeight="1">
      <c r="A35" s="34" t="s">
        <v>248</v>
      </c>
      <c r="B35" s="34"/>
      <c r="C35" s="34"/>
      <c r="D35" s="31"/>
      <c r="E35" s="31"/>
      <c r="F35" s="32"/>
      <c r="G35" s="33"/>
      <c r="H35" s="33"/>
    </row>
  </sheetData>
  <mergeCells count="19">
    <mergeCell ref="A1:H1"/>
    <mergeCell ref="A6:A23"/>
    <mergeCell ref="B6:B8"/>
    <mergeCell ref="B9:B11"/>
    <mergeCell ref="B12:B23"/>
    <mergeCell ref="A4:C5"/>
    <mergeCell ref="D4:F4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</mergeCells>
  <phoneticPr fontId="3" type="noConversion"/>
  <pageMargins left="0.6692913385826772" right="0.39370078740157483" top="0.70866141732283472" bottom="0.31496062992125984" header="0.23622047244094491" footer="0.31496062992125984"/>
  <pageSetup paperSize="9" scale="6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70" zoomScaleNormal="70" workbookViewId="0">
      <selection activeCell="W8" sqref="W8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20" ht="30" customHeight="1">
      <c r="A2" s="42" t="s">
        <v>254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0" ht="30" customHeight="1">
      <c r="A3" s="43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3"/>
      <c r="G3" s="43" t="s">
        <v>8</v>
      </c>
      <c r="H3" s="43"/>
      <c r="I3" s="43" t="s">
        <v>9</v>
      </c>
      <c r="J3" s="43"/>
      <c r="K3" s="43" t="s">
        <v>10</v>
      </c>
      <c r="L3" s="43"/>
      <c r="M3" s="43" t="s">
        <v>11</v>
      </c>
      <c r="N3" s="45" t="s">
        <v>12</v>
      </c>
      <c r="O3" s="45" t="s">
        <v>13</v>
      </c>
      <c r="P3" s="45" t="s">
        <v>14</v>
      </c>
      <c r="Q3" s="45" t="s">
        <v>15</v>
      </c>
      <c r="R3" s="45" t="s">
        <v>16</v>
      </c>
      <c r="S3" s="45" t="s">
        <v>17</v>
      </c>
      <c r="T3" s="45" t="s">
        <v>18</v>
      </c>
    </row>
    <row r="4" spans="1:20" ht="30" customHeight="1">
      <c r="A4" s="44"/>
      <c r="B4" s="44"/>
      <c r="C4" s="44"/>
      <c r="D4" s="44"/>
      <c r="E4" s="6" t="s">
        <v>6</v>
      </c>
      <c r="F4" s="6" t="s">
        <v>7</v>
      </c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  <c r="M4" s="44"/>
      <c r="N4" s="45"/>
      <c r="O4" s="45"/>
      <c r="P4" s="45"/>
      <c r="Q4" s="45"/>
      <c r="R4" s="45"/>
      <c r="S4" s="45"/>
      <c r="T4" s="45"/>
    </row>
    <row r="5" spans="1:20" ht="30" customHeight="1">
      <c r="A5" s="7" t="s">
        <v>255</v>
      </c>
      <c r="B5" s="7" t="s">
        <v>50</v>
      </c>
      <c r="C5" s="7" t="s">
        <v>50</v>
      </c>
      <c r="D5" s="8">
        <v>1</v>
      </c>
      <c r="E5" s="9">
        <f>F6+F10</f>
        <v>0</v>
      </c>
      <c r="F5" s="9">
        <f t="shared" ref="F5:F16" si="0">E5*D5</f>
        <v>0</v>
      </c>
      <c r="G5" s="9">
        <f>H6+H10</f>
        <v>0</v>
      </c>
      <c r="H5" s="9">
        <f t="shared" ref="H5:H16" si="1">G5*D5</f>
        <v>0</v>
      </c>
      <c r="I5" s="9">
        <f>J6+J10</f>
        <v>0</v>
      </c>
      <c r="J5" s="9">
        <f t="shared" ref="J5:J16" si="2">I5*D5</f>
        <v>0</v>
      </c>
      <c r="K5" s="9">
        <f t="shared" ref="K5:K16" si="3">E5+G5+I5</f>
        <v>0</v>
      </c>
      <c r="L5" s="9">
        <f t="shared" ref="L5:L16" si="4">F5+H5+J5</f>
        <v>0</v>
      </c>
      <c r="M5" s="7" t="s">
        <v>50</v>
      </c>
      <c r="N5" s="1" t="s">
        <v>51</v>
      </c>
      <c r="O5" s="1" t="s">
        <v>50</v>
      </c>
      <c r="P5" s="1" t="s">
        <v>50</v>
      </c>
      <c r="Q5" s="1" t="s">
        <v>50</v>
      </c>
      <c r="R5" s="2">
        <v>1</v>
      </c>
      <c r="S5" s="1" t="s">
        <v>50</v>
      </c>
      <c r="T5" s="5"/>
    </row>
    <row r="6" spans="1:20" ht="30" customHeight="1">
      <c r="A6" s="7" t="s">
        <v>52</v>
      </c>
      <c r="B6" s="7" t="s">
        <v>50</v>
      </c>
      <c r="C6" s="7" t="s">
        <v>50</v>
      </c>
      <c r="D6" s="8">
        <v>1</v>
      </c>
      <c r="E6" s="9">
        <f>F7+F8+F9</f>
        <v>0</v>
      </c>
      <c r="F6" s="9">
        <f>E6*D6</f>
        <v>0</v>
      </c>
      <c r="G6" s="9">
        <f>H7+H8+H9</f>
        <v>0</v>
      </c>
      <c r="H6" s="9">
        <f t="shared" si="1"/>
        <v>0</v>
      </c>
      <c r="I6" s="9">
        <f>J7+J8+J9</f>
        <v>0</v>
      </c>
      <c r="J6" s="9">
        <f t="shared" si="2"/>
        <v>0</v>
      </c>
      <c r="K6" s="9">
        <f t="shared" si="3"/>
        <v>0</v>
      </c>
      <c r="L6" s="9">
        <f t="shared" si="4"/>
        <v>0</v>
      </c>
      <c r="M6" s="7" t="s">
        <v>50</v>
      </c>
      <c r="N6" s="1" t="s">
        <v>53</v>
      </c>
      <c r="O6" s="1" t="s">
        <v>50</v>
      </c>
      <c r="P6" s="1" t="s">
        <v>51</v>
      </c>
      <c r="Q6" s="1" t="s">
        <v>50</v>
      </c>
      <c r="R6" s="2">
        <v>2</v>
      </c>
      <c r="S6" s="1" t="s">
        <v>50</v>
      </c>
      <c r="T6" s="5"/>
    </row>
    <row r="7" spans="1:20" ht="30" customHeight="1">
      <c r="A7" s="7" t="s">
        <v>54</v>
      </c>
      <c r="B7" s="7" t="s">
        <v>50</v>
      </c>
      <c r="C7" s="7" t="s">
        <v>50</v>
      </c>
      <c r="D7" s="8">
        <v>1</v>
      </c>
      <c r="E7" s="9">
        <f>공종별내역서!F51</f>
        <v>0</v>
      </c>
      <c r="F7" s="9">
        <f t="shared" si="0"/>
        <v>0</v>
      </c>
      <c r="G7" s="9">
        <f>공종별내역서!H51</f>
        <v>0</v>
      </c>
      <c r="H7" s="9">
        <f t="shared" si="1"/>
        <v>0</v>
      </c>
      <c r="I7" s="9">
        <f>공종별내역서!J51</f>
        <v>0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7" t="s">
        <v>50</v>
      </c>
      <c r="N7" s="1" t="s">
        <v>55</v>
      </c>
      <c r="O7" s="1" t="s">
        <v>50</v>
      </c>
      <c r="P7" s="1" t="s">
        <v>53</v>
      </c>
      <c r="Q7" s="1" t="s">
        <v>50</v>
      </c>
      <c r="R7" s="2">
        <v>3</v>
      </c>
      <c r="S7" s="1" t="s">
        <v>50</v>
      </c>
      <c r="T7" s="5"/>
    </row>
    <row r="8" spans="1:20" ht="30" customHeight="1">
      <c r="A8" s="7" t="s">
        <v>127</v>
      </c>
      <c r="B8" s="7" t="s">
        <v>50</v>
      </c>
      <c r="C8" s="7" t="s">
        <v>50</v>
      </c>
      <c r="D8" s="8">
        <v>1</v>
      </c>
      <c r="E8" s="9">
        <f>공종별내역서!F75</f>
        <v>0</v>
      </c>
      <c r="F8" s="9">
        <f t="shared" si="0"/>
        <v>0</v>
      </c>
      <c r="G8" s="9">
        <f>공종별내역서!H75</f>
        <v>0</v>
      </c>
      <c r="H8" s="9">
        <f t="shared" si="1"/>
        <v>0</v>
      </c>
      <c r="I8" s="9">
        <f>공종별내역서!J75</f>
        <v>0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7" t="s">
        <v>50</v>
      </c>
      <c r="N8" s="1" t="s">
        <v>128</v>
      </c>
      <c r="O8" s="1" t="s">
        <v>50</v>
      </c>
      <c r="P8" s="1" t="s">
        <v>53</v>
      </c>
      <c r="Q8" s="1" t="s">
        <v>50</v>
      </c>
      <c r="R8" s="2">
        <v>3</v>
      </c>
      <c r="S8" s="1" t="s">
        <v>50</v>
      </c>
      <c r="T8" s="5"/>
    </row>
    <row r="9" spans="1:20" ht="30" customHeight="1">
      <c r="A9" s="7" t="s">
        <v>132</v>
      </c>
      <c r="B9" s="7" t="s">
        <v>50</v>
      </c>
      <c r="C9" s="7" t="s">
        <v>50</v>
      </c>
      <c r="D9" s="8">
        <v>1</v>
      </c>
      <c r="E9" s="9">
        <f>공종별내역서!F99</f>
        <v>0</v>
      </c>
      <c r="F9" s="9">
        <f t="shared" si="0"/>
        <v>0</v>
      </c>
      <c r="G9" s="9">
        <f>공종별내역서!H99</f>
        <v>0</v>
      </c>
      <c r="H9" s="9">
        <f t="shared" si="1"/>
        <v>0</v>
      </c>
      <c r="I9" s="9">
        <f>공종별내역서!J99</f>
        <v>0</v>
      </c>
      <c r="J9" s="9">
        <f t="shared" si="2"/>
        <v>0</v>
      </c>
      <c r="K9" s="9">
        <f t="shared" si="3"/>
        <v>0</v>
      </c>
      <c r="L9" s="9">
        <f t="shared" si="4"/>
        <v>0</v>
      </c>
      <c r="M9" s="7" t="s">
        <v>50</v>
      </c>
      <c r="N9" s="1" t="s">
        <v>133</v>
      </c>
      <c r="O9" s="1" t="s">
        <v>50</v>
      </c>
      <c r="P9" s="1" t="s">
        <v>53</v>
      </c>
      <c r="Q9" s="1" t="s">
        <v>50</v>
      </c>
      <c r="R9" s="2">
        <v>3</v>
      </c>
      <c r="S9" s="1" t="s">
        <v>50</v>
      </c>
      <c r="T9" s="5"/>
    </row>
    <row r="10" spans="1:20" ht="30" customHeight="1">
      <c r="A10" s="7" t="s">
        <v>137</v>
      </c>
      <c r="B10" s="7" t="s">
        <v>50</v>
      </c>
      <c r="C10" s="7" t="s">
        <v>50</v>
      </c>
      <c r="D10" s="8">
        <v>1</v>
      </c>
      <c r="E10" s="9">
        <f>F11+F12+F13+F14</f>
        <v>0</v>
      </c>
      <c r="F10" s="9">
        <f t="shared" si="0"/>
        <v>0</v>
      </c>
      <c r="G10" s="9">
        <f>H11+H12+H13+H14</f>
        <v>0</v>
      </c>
      <c r="H10" s="9">
        <f t="shared" si="1"/>
        <v>0</v>
      </c>
      <c r="I10" s="9">
        <f>J11+J12+J13+J14</f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  <c r="M10" s="7" t="s">
        <v>50</v>
      </c>
      <c r="N10" s="1" t="s">
        <v>138</v>
      </c>
      <c r="O10" s="1" t="s">
        <v>50</v>
      </c>
      <c r="P10" s="1" t="s">
        <v>51</v>
      </c>
      <c r="Q10" s="1" t="s">
        <v>50</v>
      </c>
      <c r="R10" s="2">
        <v>2</v>
      </c>
      <c r="S10" s="1" t="s">
        <v>50</v>
      </c>
      <c r="T10" s="5"/>
    </row>
    <row r="11" spans="1:20" ht="30" customHeight="1">
      <c r="A11" s="7" t="s">
        <v>139</v>
      </c>
      <c r="B11" s="7" t="s">
        <v>50</v>
      </c>
      <c r="C11" s="7" t="s">
        <v>50</v>
      </c>
      <c r="D11" s="8">
        <v>1</v>
      </c>
      <c r="E11" s="9">
        <f>공종별내역서!F123</f>
        <v>0</v>
      </c>
      <c r="F11" s="9">
        <f t="shared" si="0"/>
        <v>0</v>
      </c>
      <c r="G11" s="9">
        <f>공종별내역서!H123</f>
        <v>0</v>
      </c>
      <c r="H11" s="9">
        <f t="shared" si="1"/>
        <v>0</v>
      </c>
      <c r="I11" s="9">
        <f>공종별내역서!J123</f>
        <v>0</v>
      </c>
      <c r="J11" s="9">
        <f t="shared" si="2"/>
        <v>0</v>
      </c>
      <c r="K11" s="9">
        <f t="shared" si="3"/>
        <v>0</v>
      </c>
      <c r="L11" s="9">
        <f t="shared" si="4"/>
        <v>0</v>
      </c>
      <c r="M11" s="7" t="s">
        <v>50</v>
      </c>
      <c r="N11" s="1" t="s">
        <v>140</v>
      </c>
      <c r="O11" s="1" t="s">
        <v>50</v>
      </c>
      <c r="P11" s="1" t="s">
        <v>138</v>
      </c>
      <c r="Q11" s="1" t="s">
        <v>50</v>
      </c>
      <c r="R11" s="2">
        <v>3</v>
      </c>
      <c r="S11" s="1" t="s">
        <v>50</v>
      </c>
      <c r="T11" s="5"/>
    </row>
    <row r="12" spans="1:20" ht="30" customHeight="1">
      <c r="A12" s="7" t="s">
        <v>172</v>
      </c>
      <c r="B12" s="7" t="s">
        <v>50</v>
      </c>
      <c r="C12" s="7" t="s">
        <v>50</v>
      </c>
      <c r="D12" s="8">
        <v>1</v>
      </c>
      <c r="E12" s="9">
        <f>공종별내역서!F147</f>
        <v>0</v>
      </c>
      <c r="F12" s="9">
        <f t="shared" si="0"/>
        <v>0</v>
      </c>
      <c r="G12" s="9">
        <f>공종별내역서!H147</f>
        <v>0</v>
      </c>
      <c r="H12" s="9">
        <f t="shared" si="1"/>
        <v>0</v>
      </c>
      <c r="I12" s="9">
        <f>공종별내역서!J147</f>
        <v>0</v>
      </c>
      <c r="J12" s="9">
        <f t="shared" si="2"/>
        <v>0</v>
      </c>
      <c r="K12" s="9">
        <f t="shared" si="3"/>
        <v>0</v>
      </c>
      <c r="L12" s="9">
        <f t="shared" si="4"/>
        <v>0</v>
      </c>
      <c r="M12" s="7" t="s">
        <v>50</v>
      </c>
      <c r="N12" s="1" t="s">
        <v>173</v>
      </c>
      <c r="O12" s="1" t="s">
        <v>50</v>
      </c>
      <c r="P12" s="1" t="s">
        <v>138</v>
      </c>
      <c r="Q12" s="1" t="s">
        <v>50</v>
      </c>
      <c r="R12" s="2">
        <v>3</v>
      </c>
      <c r="S12" s="1" t="s">
        <v>50</v>
      </c>
      <c r="T12" s="5"/>
    </row>
    <row r="13" spans="1:20" ht="30" customHeight="1">
      <c r="A13" s="7" t="s">
        <v>184</v>
      </c>
      <c r="B13" s="7" t="s">
        <v>50</v>
      </c>
      <c r="C13" s="7" t="s">
        <v>50</v>
      </c>
      <c r="D13" s="8">
        <v>1</v>
      </c>
      <c r="E13" s="9">
        <f>공종별내역서!F171</f>
        <v>0</v>
      </c>
      <c r="F13" s="9">
        <f t="shared" si="0"/>
        <v>0</v>
      </c>
      <c r="G13" s="9">
        <f>공종별내역서!H171</f>
        <v>0</v>
      </c>
      <c r="H13" s="9">
        <f t="shared" si="1"/>
        <v>0</v>
      </c>
      <c r="I13" s="9">
        <f>공종별내역서!J171</f>
        <v>0</v>
      </c>
      <c r="J13" s="9">
        <f t="shared" si="2"/>
        <v>0</v>
      </c>
      <c r="K13" s="9">
        <f t="shared" si="3"/>
        <v>0</v>
      </c>
      <c r="L13" s="9">
        <f t="shared" si="4"/>
        <v>0</v>
      </c>
      <c r="M13" s="7" t="s">
        <v>50</v>
      </c>
      <c r="N13" s="1" t="s">
        <v>185</v>
      </c>
      <c r="O13" s="1" t="s">
        <v>50</v>
      </c>
      <c r="P13" s="1" t="s">
        <v>138</v>
      </c>
      <c r="Q13" s="1" t="s">
        <v>50</v>
      </c>
      <c r="R13" s="2">
        <v>3</v>
      </c>
      <c r="S13" s="1" t="s">
        <v>50</v>
      </c>
      <c r="T13" s="5"/>
    </row>
    <row r="14" spans="1:20" ht="30" customHeight="1">
      <c r="A14" s="7" t="s">
        <v>188</v>
      </c>
      <c r="B14" s="7" t="s">
        <v>50</v>
      </c>
      <c r="C14" s="7" t="s">
        <v>50</v>
      </c>
      <c r="D14" s="8">
        <v>1</v>
      </c>
      <c r="E14" s="9">
        <f>F15+F16</f>
        <v>0</v>
      </c>
      <c r="F14" s="9">
        <f t="shared" si="0"/>
        <v>0</v>
      </c>
      <c r="G14" s="9">
        <f>H15+H16</f>
        <v>0</v>
      </c>
      <c r="H14" s="9">
        <f t="shared" si="1"/>
        <v>0</v>
      </c>
      <c r="I14" s="9">
        <f>J15+J16</f>
        <v>0</v>
      </c>
      <c r="J14" s="9">
        <f t="shared" si="2"/>
        <v>0</v>
      </c>
      <c r="K14" s="9">
        <f t="shared" si="3"/>
        <v>0</v>
      </c>
      <c r="L14" s="9">
        <f t="shared" si="4"/>
        <v>0</v>
      </c>
      <c r="M14" s="7" t="s">
        <v>50</v>
      </c>
      <c r="N14" s="1" t="s">
        <v>189</v>
      </c>
      <c r="O14" s="1" t="s">
        <v>50</v>
      </c>
      <c r="P14" s="1" t="s">
        <v>138</v>
      </c>
      <c r="Q14" s="1" t="s">
        <v>50</v>
      </c>
      <c r="R14" s="2">
        <v>3</v>
      </c>
      <c r="S14" s="1" t="s">
        <v>50</v>
      </c>
      <c r="T14" s="5"/>
    </row>
    <row r="15" spans="1:20" ht="30" customHeight="1">
      <c r="A15" s="7" t="s">
        <v>190</v>
      </c>
      <c r="B15" s="7" t="s">
        <v>50</v>
      </c>
      <c r="C15" s="7" t="s">
        <v>50</v>
      </c>
      <c r="D15" s="8">
        <v>1</v>
      </c>
      <c r="E15" s="9">
        <f>공종별내역서!F195</f>
        <v>0</v>
      </c>
      <c r="F15" s="9">
        <f t="shared" si="0"/>
        <v>0</v>
      </c>
      <c r="G15" s="9">
        <f>공종별내역서!H195</f>
        <v>0</v>
      </c>
      <c r="H15" s="9">
        <f t="shared" si="1"/>
        <v>0</v>
      </c>
      <c r="I15" s="9">
        <f>공종별내역서!J195</f>
        <v>0</v>
      </c>
      <c r="J15" s="9">
        <f t="shared" si="2"/>
        <v>0</v>
      </c>
      <c r="K15" s="9">
        <f t="shared" si="3"/>
        <v>0</v>
      </c>
      <c r="L15" s="9">
        <f t="shared" si="4"/>
        <v>0</v>
      </c>
      <c r="M15" s="7" t="s">
        <v>50</v>
      </c>
      <c r="N15" s="1" t="s">
        <v>191</v>
      </c>
      <c r="O15" s="1" t="s">
        <v>50</v>
      </c>
      <c r="P15" s="1" t="s">
        <v>189</v>
      </c>
      <c r="Q15" s="1" t="s">
        <v>50</v>
      </c>
      <c r="R15" s="2">
        <v>4</v>
      </c>
      <c r="S15" s="1" t="s">
        <v>50</v>
      </c>
      <c r="T15" s="5"/>
    </row>
    <row r="16" spans="1:20" ht="30" customHeight="1">
      <c r="A16" s="7" t="s">
        <v>192</v>
      </c>
      <c r="B16" s="7" t="s">
        <v>50</v>
      </c>
      <c r="C16" s="7" t="s">
        <v>50</v>
      </c>
      <c r="D16" s="8">
        <v>1</v>
      </c>
      <c r="E16" s="9">
        <f>공종별내역서!F219</f>
        <v>0</v>
      </c>
      <c r="F16" s="9">
        <f t="shared" si="0"/>
        <v>0</v>
      </c>
      <c r="G16" s="9">
        <f>공종별내역서!H219</f>
        <v>0</v>
      </c>
      <c r="H16" s="9">
        <f t="shared" si="1"/>
        <v>0</v>
      </c>
      <c r="I16" s="9">
        <f>공종별내역서!J219</f>
        <v>0</v>
      </c>
      <c r="J16" s="9">
        <f t="shared" si="2"/>
        <v>0</v>
      </c>
      <c r="K16" s="9">
        <f t="shared" si="3"/>
        <v>0</v>
      </c>
      <c r="L16" s="9">
        <f t="shared" si="4"/>
        <v>0</v>
      </c>
      <c r="M16" s="7" t="s">
        <v>50</v>
      </c>
      <c r="N16" s="1" t="s">
        <v>193</v>
      </c>
      <c r="O16" s="1" t="s">
        <v>50</v>
      </c>
      <c r="P16" s="1" t="s">
        <v>189</v>
      </c>
      <c r="Q16" s="1" t="s">
        <v>50</v>
      </c>
      <c r="R16" s="2">
        <v>4</v>
      </c>
      <c r="S16" s="1" t="s">
        <v>50</v>
      </c>
      <c r="T16" s="5"/>
    </row>
    <row r="17" spans="1:20" ht="30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T17" s="4"/>
    </row>
    <row r="18" spans="1:20" ht="30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4"/>
    </row>
    <row r="19" spans="1:20" ht="30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T19" s="4"/>
    </row>
    <row r="20" spans="1:20" ht="30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T20" s="4"/>
    </row>
    <row r="21" spans="1:20" ht="3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T21" s="4"/>
    </row>
    <row r="22" spans="1:20" ht="3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T22" s="4"/>
    </row>
    <row r="23" spans="1:20" ht="3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T23" s="4"/>
    </row>
    <row r="24" spans="1:20" ht="3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T24" s="4"/>
    </row>
    <row r="25" spans="1:20" ht="3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T25" s="4"/>
    </row>
    <row r="26" spans="1:20" ht="3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T26" s="4"/>
    </row>
    <row r="27" spans="1:20" ht="30" customHeight="1">
      <c r="A27" s="7" t="s">
        <v>126</v>
      </c>
      <c r="B27" s="8"/>
      <c r="C27" s="8"/>
      <c r="D27" s="8"/>
      <c r="E27" s="8"/>
      <c r="F27" s="9">
        <f>F5</f>
        <v>0</v>
      </c>
      <c r="G27" s="8"/>
      <c r="H27" s="9">
        <f>H5</f>
        <v>0</v>
      </c>
      <c r="I27" s="8"/>
      <c r="J27" s="9">
        <f>J5</f>
        <v>0</v>
      </c>
      <c r="K27" s="8"/>
      <c r="L27" s="9">
        <f>L5</f>
        <v>0</v>
      </c>
      <c r="M27" s="8"/>
      <c r="T27" s="4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1"/>
  <sheetViews>
    <sheetView topLeftCell="A151" zoomScale="85" zoomScaleNormal="85" workbookViewId="0">
      <selection activeCell="AZ6" sqref="AZ6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21" width="2.625" hidden="1" customWidth="1"/>
    <col min="22" max="22" width="0.5" hidden="1" customWidth="1"/>
    <col min="23" max="23" width="0.625" customWidth="1"/>
    <col min="24" max="24" width="9.5" hidden="1" customWidth="1"/>
    <col min="25" max="25" width="10.625" hidden="1" customWidth="1"/>
    <col min="26" max="26" width="14.25" hidden="1" customWidth="1"/>
    <col min="27" max="27" width="13.625" hidden="1" customWidth="1"/>
    <col min="28" max="28" width="16.625" hidden="1" customWidth="1"/>
    <col min="29" max="29" width="14.5" hidden="1" customWidth="1"/>
    <col min="30" max="30" width="11" hidden="1" customWidth="1"/>
    <col min="31" max="31" width="11.125" hidden="1" customWidth="1"/>
    <col min="32" max="32" width="8.375" hidden="1" customWidth="1"/>
    <col min="33" max="33" width="12.25" hidden="1" customWidth="1"/>
    <col min="34" max="34" width="7.25" hidden="1" customWidth="1"/>
    <col min="35" max="35" width="8" hidden="1" customWidth="1"/>
    <col min="36" max="36" width="9.875" hidden="1" customWidth="1"/>
    <col min="37" max="38" width="9" hidden="1" customWidth="1"/>
    <col min="39" max="39" width="10.125" hidden="1" customWidth="1"/>
    <col min="40" max="40" width="15.125" hidden="1" customWidth="1"/>
    <col min="41" max="41" width="11.625" hidden="1" customWidth="1"/>
    <col min="42" max="42" width="14.25" hidden="1" customWidth="1"/>
    <col min="43" max="43" width="16.5" hidden="1" customWidth="1"/>
    <col min="44" max="44" width="6.125" hidden="1" customWidth="1"/>
    <col min="45" max="45" width="16.875" hidden="1" customWidth="1"/>
    <col min="46" max="46" width="12.125" hidden="1" customWidth="1"/>
    <col min="47" max="47" width="9.625" hidden="1" customWidth="1"/>
    <col min="48" max="48" width="6" hidden="1" customWidth="1"/>
  </cols>
  <sheetData>
    <row r="1" spans="1:48" ht="30" customHeight="1">
      <c r="A1" s="42" t="s">
        <v>254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48" ht="30" customHeight="1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/>
      <c r="G2" s="43" t="s">
        <v>8</v>
      </c>
      <c r="H2" s="43"/>
      <c r="I2" s="43" t="s">
        <v>9</v>
      </c>
      <c r="J2" s="43"/>
      <c r="K2" s="43" t="s">
        <v>10</v>
      </c>
      <c r="L2" s="43"/>
      <c r="M2" s="43" t="s">
        <v>11</v>
      </c>
      <c r="N2" s="45" t="s">
        <v>19</v>
      </c>
      <c r="O2" s="45" t="s">
        <v>13</v>
      </c>
      <c r="P2" s="45" t="s">
        <v>20</v>
      </c>
      <c r="Q2" s="45" t="s">
        <v>12</v>
      </c>
      <c r="R2" s="45" t="s">
        <v>21</v>
      </c>
      <c r="S2" s="45" t="s">
        <v>22</v>
      </c>
      <c r="T2" s="45" t="s">
        <v>23</v>
      </c>
      <c r="U2" s="45" t="s">
        <v>24</v>
      </c>
      <c r="V2" s="45" t="s">
        <v>25</v>
      </c>
      <c r="W2" s="45" t="s">
        <v>26</v>
      </c>
      <c r="X2" s="45" t="s">
        <v>27</v>
      </c>
      <c r="Y2" s="45" t="s">
        <v>28</v>
      </c>
      <c r="Z2" s="45" t="s">
        <v>29</v>
      </c>
      <c r="AA2" s="45" t="s">
        <v>30</v>
      </c>
      <c r="AB2" s="45" t="s">
        <v>31</v>
      </c>
      <c r="AC2" s="45" t="s">
        <v>32</v>
      </c>
      <c r="AD2" s="45" t="s">
        <v>33</v>
      </c>
      <c r="AE2" s="45" t="s">
        <v>34</v>
      </c>
      <c r="AF2" s="45" t="s">
        <v>35</v>
      </c>
      <c r="AG2" s="45" t="s">
        <v>36</v>
      </c>
      <c r="AH2" s="45" t="s">
        <v>37</v>
      </c>
      <c r="AI2" s="45" t="s">
        <v>38</v>
      </c>
      <c r="AJ2" s="45" t="s">
        <v>39</v>
      </c>
      <c r="AK2" s="45" t="s">
        <v>40</v>
      </c>
      <c r="AL2" s="45" t="s">
        <v>41</v>
      </c>
      <c r="AM2" s="45" t="s">
        <v>42</v>
      </c>
      <c r="AN2" s="45" t="s">
        <v>43</v>
      </c>
      <c r="AO2" s="45" t="s">
        <v>44</v>
      </c>
      <c r="AP2" s="45" t="s">
        <v>45</v>
      </c>
      <c r="AQ2" s="45" t="s">
        <v>46</v>
      </c>
      <c r="AR2" s="45" t="s">
        <v>47</v>
      </c>
      <c r="AS2" s="45" t="s">
        <v>15</v>
      </c>
      <c r="AT2" s="45" t="s">
        <v>16</v>
      </c>
      <c r="AU2" s="45" t="s">
        <v>48</v>
      </c>
      <c r="AV2" s="45" t="s">
        <v>49</v>
      </c>
    </row>
    <row r="3" spans="1:48" ht="30" customHeight="1">
      <c r="A3" s="43"/>
      <c r="B3" s="43"/>
      <c r="C3" s="43"/>
      <c r="D3" s="43"/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  <c r="J3" s="3" t="s">
        <v>7</v>
      </c>
      <c r="K3" s="3" t="s">
        <v>6</v>
      </c>
      <c r="L3" s="3" t="s">
        <v>7</v>
      </c>
      <c r="M3" s="43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</row>
    <row r="4" spans="1:48" ht="30" customHeight="1">
      <c r="A4" s="7" t="s">
        <v>54</v>
      </c>
      <c r="B4" s="8" t="s">
        <v>56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2"/>
      <c r="P4" s="2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>
      <c r="A5" s="7" t="s">
        <v>57</v>
      </c>
      <c r="B5" s="7" t="s">
        <v>58</v>
      </c>
      <c r="C5" s="7" t="s">
        <v>59</v>
      </c>
      <c r="D5" s="8">
        <v>119</v>
      </c>
      <c r="E5" s="10"/>
      <c r="F5" s="10"/>
      <c r="G5" s="10"/>
      <c r="H5" s="10"/>
      <c r="I5" s="10"/>
      <c r="J5" s="10"/>
      <c r="K5" s="10"/>
      <c r="L5" s="10"/>
      <c r="M5" s="7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1"/>
      <c r="AS5" s="1"/>
      <c r="AT5" s="2"/>
      <c r="AU5" s="1"/>
      <c r="AV5" s="2"/>
    </row>
    <row r="6" spans="1:48" ht="30" customHeight="1">
      <c r="A6" s="7" t="s">
        <v>57</v>
      </c>
      <c r="B6" s="7" t="s">
        <v>60</v>
      </c>
      <c r="C6" s="7" t="s">
        <v>59</v>
      </c>
      <c r="D6" s="8">
        <v>25</v>
      </c>
      <c r="E6" s="10"/>
      <c r="F6" s="10"/>
      <c r="G6" s="10"/>
      <c r="H6" s="10"/>
      <c r="I6" s="10"/>
      <c r="J6" s="10"/>
      <c r="K6" s="10"/>
      <c r="L6" s="10"/>
      <c r="M6" s="7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"/>
      <c r="AS6" s="1"/>
      <c r="AT6" s="2"/>
      <c r="AU6" s="1"/>
      <c r="AV6" s="2"/>
    </row>
    <row r="7" spans="1:48" ht="30" customHeight="1">
      <c r="A7" s="7" t="s">
        <v>57</v>
      </c>
      <c r="B7" s="7" t="s">
        <v>61</v>
      </c>
      <c r="C7" s="7" t="s">
        <v>59</v>
      </c>
      <c r="D7" s="8">
        <v>31</v>
      </c>
      <c r="E7" s="10"/>
      <c r="F7" s="10"/>
      <c r="G7" s="10"/>
      <c r="H7" s="10"/>
      <c r="I7" s="10"/>
      <c r="J7" s="10"/>
      <c r="K7" s="10"/>
      <c r="L7" s="10"/>
      <c r="M7" s="7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"/>
      <c r="AS7" s="1"/>
      <c r="AT7" s="2"/>
      <c r="AU7" s="1"/>
      <c r="AV7" s="2"/>
    </row>
    <row r="8" spans="1:48" ht="30" customHeight="1">
      <c r="A8" s="7" t="s">
        <v>57</v>
      </c>
      <c r="B8" s="7" t="s">
        <v>62</v>
      </c>
      <c r="C8" s="7" t="s">
        <v>59</v>
      </c>
      <c r="D8" s="8">
        <v>10</v>
      </c>
      <c r="E8" s="10"/>
      <c r="F8" s="10"/>
      <c r="G8" s="10"/>
      <c r="H8" s="10"/>
      <c r="I8" s="10"/>
      <c r="J8" s="10"/>
      <c r="K8" s="10"/>
      <c r="L8" s="10"/>
      <c r="M8" s="7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/>
      <c r="AS8" s="1"/>
      <c r="AT8" s="2"/>
      <c r="AU8" s="1"/>
      <c r="AV8" s="2"/>
    </row>
    <row r="9" spans="1:48" ht="30" customHeight="1">
      <c r="A9" s="7" t="s">
        <v>63</v>
      </c>
      <c r="B9" s="7" t="s">
        <v>251</v>
      </c>
      <c r="C9" s="7" t="s">
        <v>64</v>
      </c>
      <c r="D9" s="8">
        <v>1</v>
      </c>
      <c r="E9" s="10"/>
      <c r="F9" s="10"/>
      <c r="G9" s="10"/>
      <c r="H9" s="10"/>
      <c r="I9" s="10"/>
      <c r="J9" s="10"/>
      <c r="K9" s="10"/>
      <c r="L9" s="10"/>
      <c r="M9" s="7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/>
      <c r="AS9" s="1"/>
      <c r="AT9" s="2"/>
      <c r="AU9" s="1"/>
      <c r="AV9" s="2"/>
    </row>
    <row r="10" spans="1:48" ht="30" customHeight="1">
      <c r="A10" s="7" t="s">
        <v>65</v>
      </c>
      <c r="B10" s="7" t="s">
        <v>66</v>
      </c>
      <c r="C10" s="7" t="s">
        <v>59</v>
      </c>
      <c r="D10" s="8">
        <v>108</v>
      </c>
      <c r="E10" s="22"/>
      <c r="F10" s="22"/>
      <c r="G10" s="10"/>
      <c r="H10" s="10"/>
      <c r="I10" s="10"/>
      <c r="J10" s="10"/>
      <c r="K10" s="10"/>
      <c r="L10" s="10"/>
      <c r="M10" s="7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1"/>
      <c r="AS10" s="1"/>
      <c r="AT10" s="2"/>
      <c r="AU10" s="1"/>
      <c r="AV10" s="2"/>
    </row>
    <row r="11" spans="1:48" ht="30" customHeight="1">
      <c r="A11" s="7" t="s">
        <v>65</v>
      </c>
      <c r="B11" s="7" t="s">
        <v>67</v>
      </c>
      <c r="C11" s="7" t="s">
        <v>59</v>
      </c>
      <c r="D11" s="8">
        <v>23</v>
      </c>
      <c r="E11" s="10"/>
      <c r="F11" s="10"/>
      <c r="G11" s="10"/>
      <c r="H11" s="10"/>
      <c r="I11" s="10"/>
      <c r="J11" s="10"/>
      <c r="K11" s="10"/>
      <c r="L11" s="10"/>
      <c r="M11" s="7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"/>
      <c r="AS11" s="1"/>
      <c r="AT11" s="2"/>
      <c r="AU11" s="1"/>
      <c r="AV11" s="2"/>
    </row>
    <row r="12" spans="1:48" ht="30" customHeight="1">
      <c r="A12" s="7" t="s">
        <v>65</v>
      </c>
      <c r="B12" s="7" t="s">
        <v>68</v>
      </c>
      <c r="C12" s="7" t="s">
        <v>59</v>
      </c>
      <c r="D12" s="8">
        <v>28</v>
      </c>
      <c r="E12" s="10"/>
      <c r="F12" s="10"/>
      <c r="G12" s="10"/>
      <c r="H12" s="10"/>
      <c r="I12" s="10"/>
      <c r="J12" s="10"/>
      <c r="K12" s="10"/>
      <c r="L12" s="10"/>
      <c r="M12" s="7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1"/>
      <c r="AS12" s="1"/>
      <c r="AT12" s="2"/>
      <c r="AU12" s="1"/>
      <c r="AV12" s="2"/>
    </row>
    <row r="13" spans="1:48" ht="30" customHeight="1">
      <c r="A13" s="7" t="s">
        <v>65</v>
      </c>
      <c r="B13" s="7" t="s">
        <v>69</v>
      </c>
      <c r="C13" s="7" t="s">
        <v>59</v>
      </c>
      <c r="D13" s="8">
        <v>9</v>
      </c>
      <c r="E13" s="10"/>
      <c r="F13" s="10"/>
      <c r="G13" s="10"/>
      <c r="H13" s="10"/>
      <c r="I13" s="10"/>
      <c r="J13" s="10"/>
      <c r="K13" s="10"/>
      <c r="L13" s="10"/>
      <c r="M13" s="7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1"/>
      <c r="AS13" s="1"/>
      <c r="AT13" s="2"/>
      <c r="AU13" s="1"/>
      <c r="AV13" s="2"/>
    </row>
    <row r="14" spans="1:48" ht="30" customHeight="1">
      <c r="A14" s="7" t="s">
        <v>70</v>
      </c>
      <c r="B14" s="7" t="s">
        <v>71</v>
      </c>
      <c r="C14" s="7" t="s">
        <v>72</v>
      </c>
      <c r="D14" s="8">
        <v>61</v>
      </c>
      <c r="E14" s="10"/>
      <c r="F14" s="10"/>
      <c r="G14" s="10"/>
      <c r="H14" s="10"/>
      <c r="I14" s="10"/>
      <c r="J14" s="10"/>
      <c r="K14" s="10"/>
      <c r="L14" s="10"/>
      <c r="M14" s="7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1"/>
      <c r="AS14" s="1"/>
      <c r="AT14" s="2"/>
      <c r="AU14" s="1"/>
      <c r="AV14" s="2"/>
    </row>
    <row r="15" spans="1:48" ht="30" customHeight="1">
      <c r="A15" s="7" t="s">
        <v>70</v>
      </c>
      <c r="B15" s="7" t="s">
        <v>73</v>
      </c>
      <c r="C15" s="7" t="s">
        <v>72</v>
      </c>
      <c r="D15" s="8">
        <v>7</v>
      </c>
      <c r="E15" s="10"/>
      <c r="F15" s="10"/>
      <c r="G15" s="10"/>
      <c r="H15" s="10"/>
      <c r="I15" s="10"/>
      <c r="J15" s="10"/>
      <c r="K15" s="10"/>
      <c r="L15" s="10"/>
      <c r="M15" s="7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1"/>
      <c r="AS15" s="1"/>
      <c r="AT15" s="2"/>
      <c r="AU15" s="1"/>
      <c r="AV15" s="2"/>
    </row>
    <row r="16" spans="1:48" ht="30" customHeight="1">
      <c r="A16" s="7" t="s">
        <v>74</v>
      </c>
      <c r="B16" s="7" t="s">
        <v>75</v>
      </c>
      <c r="C16" s="7" t="s">
        <v>72</v>
      </c>
      <c r="D16" s="8">
        <v>1</v>
      </c>
      <c r="E16" s="10"/>
      <c r="F16" s="10"/>
      <c r="G16" s="10"/>
      <c r="H16" s="10"/>
      <c r="I16" s="10"/>
      <c r="J16" s="10"/>
      <c r="K16" s="10"/>
      <c r="L16" s="10"/>
      <c r="M16" s="7"/>
      <c r="N16" s="1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1"/>
      <c r="AS16" s="1"/>
      <c r="AT16" s="2"/>
      <c r="AU16" s="1"/>
      <c r="AV16" s="2"/>
    </row>
    <row r="17" spans="1:48" ht="30" customHeight="1">
      <c r="A17" s="7" t="s">
        <v>70</v>
      </c>
      <c r="B17" s="7" t="s">
        <v>76</v>
      </c>
      <c r="C17" s="7" t="s">
        <v>72</v>
      </c>
      <c r="D17" s="8">
        <v>29</v>
      </c>
      <c r="E17" s="10"/>
      <c r="F17" s="10"/>
      <c r="G17" s="10"/>
      <c r="H17" s="10"/>
      <c r="I17" s="10"/>
      <c r="J17" s="10"/>
      <c r="K17" s="10"/>
      <c r="L17" s="10"/>
      <c r="M17" s="7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1"/>
      <c r="AS17" s="1"/>
      <c r="AT17" s="2"/>
      <c r="AU17" s="1"/>
      <c r="AV17" s="2"/>
    </row>
    <row r="18" spans="1:48" ht="30" customHeight="1">
      <c r="A18" s="7" t="s">
        <v>70</v>
      </c>
      <c r="B18" s="7" t="s">
        <v>77</v>
      </c>
      <c r="C18" s="7" t="s">
        <v>72</v>
      </c>
      <c r="D18" s="8">
        <v>12</v>
      </c>
      <c r="E18" s="10"/>
      <c r="F18" s="10"/>
      <c r="G18" s="10"/>
      <c r="H18" s="10"/>
      <c r="I18" s="10"/>
      <c r="J18" s="10"/>
      <c r="K18" s="10"/>
      <c r="L18" s="10"/>
      <c r="M18" s="7"/>
      <c r="N18" s="1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1"/>
      <c r="AS18" s="1"/>
      <c r="AT18" s="2"/>
      <c r="AU18" s="1"/>
      <c r="AV18" s="2"/>
    </row>
    <row r="19" spans="1:48" ht="30" customHeight="1">
      <c r="A19" s="7" t="s">
        <v>70</v>
      </c>
      <c r="B19" s="7" t="s">
        <v>78</v>
      </c>
      <c r="C19" s="7" t="s">
        <v>72</v>
      </c>
      <c r="D19" s="8">
        <v>1</v>
      </c>
      <c r="E19" s="10"/>
      <c r="F19" s="10"/>
      <c r="G19" s="10"/>
      <c r="H19" s="10"/>
      <c r="I19" s="10"/>
      <c r="J19" s="10"/>
      <c r="K19" s="10"/>
      <c r="L19" s="10"/>
      <c r="M19" s="7"/>
      <c r="N19" s="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1"/>
      <c r="AS19" s="1"/>
      <c r="AT19" s="2"/>
      <c r="AU19" s="1"/>
      <c r="AV19" s="2"/>
    </row>
    <row r="20" spans="1:48" ht="30" customHeight="1">
      <c r="A20" s="7" t="s">
        <v>70</v>
      </c>
      <c r="B20" s="7" t="s">
        <v>79</v>
      </c>
      <c r="C20" s="7" t="s">
        <v>72</v>
      </c>
      <c r="D20" s="8">
        <v>7</v>
      </c>
      <c r="E20" s="10"/>
      <c r="F20" s="10"/>
      <c r="G20" s="10"/>
      <c r="H20" s="10"/>
      <c r="I20" s="10"/>
      <c r="J20" s="10"/>
      <c r="K20" s="10"/>
      <c r="L20" s="10"/>
      <c r="M20" s="7"/>
      <c r="N20" s="1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1"/>
      <c r="AS20" s="1"/>
      <c r="AT20" s="2"/>
      <c r="AU20" s="1"/>
      <c r="AV20" s="2"/>
    </row>
    <row r="21" spans="1:48" ht="30" customHeight="1">
      <c r="A21" s="7" t="s">
        <v>74</v>
      </c>
      <c r="B21" s="7" t="s">
        <v>80</v>
      </c>
      <c r="C21" s="7" t="s">
        <v>72</v>
      </c>
      <c r="D21" s="8">
        <v>2</v>
      </c>
      <c r="E21" s="10"/>
      <c r="F21" s="10"/>
      <c r="G21" s="10"/>
      <c r="H21" s="10"/>
      <c r="I21" s="10"/>
      <c r="J21" s="10"/>
      <c r="K21" s="10"/>
      <c r="L21" s="10"/>
      <c r="M21" s="7"/>
      <c r="N21" s="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1"/>
      <c r="AS21" s="1"/>
      <c r="AT21" s="2"/>
      <c r="AU21" s="1"/>
      <c r="AV21" s="2"/>
    </row>
    <row r="22" spans="1:48" ht="30" customHeight="1">
      <c r="A22" s="7" t="s">
        <v>74</v>
      </c>
      <c r="B22" s="7" t="s">
        <v>81</v>
      </c>
      <c r="C22" s="7" t="s">
        <v>72</v>
      </c>
      <c r="D22" s="8">
        <v>2</v>
      </c>
      <c r="E22" s="10"/>
      <c r="F22" s="10"/>
      <c r="G22" s="10"/>
      <c r="H22" s="10"/>
      <c r="I22" s="10"/>
      <c r="J22" s="10"/>
      <c r="K22" s="10"/>
      <c r="L22" s="10"/>
      <c r="M22" s="7"/>
      <c r="N22" s="1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1"/>
      <c r="AS22" s="1"/>
      <c r="AT22" s="2"/>
      <c r="AU22" s="1"/>
      <c r="AV22" s="2"/>
    </row>
    <row r="23" spans="1:48" ht="30" customHeight="1">
      <c r="A23" s="7" t="s">
        <v>70</v>
      </c>
      <c r="B23" s="7" t="s">
        <v>82</v>
      </c>
      <c r="C23" s="7" t="s">
        <v>72</v>
      </c>
      <c r="D23" s="8">
        <v>18</v>
      </c>
      <c r="E23" s="10"/>
      <c r="F23" s="10"/>
      <c r="G23" s="10"/>
      <c r="H23" s="10"/>
      <c r="I23" s="10"/>
      <c r="J23" s="10"/>
      <c r="K23" s="10"/>
      <c r="L23" s="10"/>
      <c r="M23" s="7"/>
      <c r="N23" s="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1"/>
      <c r="AS23" s="1"/>
      <c r="AT23" s="2"/>
      <c r="AU23" s="1"/>
      <c r="AV23" s="2"/>
    </row>
    <row r="24" spans="1:48" ht="30" customHeight="1">
      <c r="A24" s="7" t="s">
        <v>70</v>
      </c>
      <c r="B24" s="7" t="s">
        <v>83</v>
      </c>
      <c r="C24" s="7" t="s">
        <v>72</v>
      </c>
      <c r="D24" s="8">
        <v>12</v>
      </c>
      <c r="E24" s="10"/>
      <c r="F24" s="10"/>
      <c r="G24" s="10"/>
      <c r="H24" s="10"/>
      <c r="I24" s="10"/>
      <c r="J24" s="10"/>
      <c r="K24" s="10"/>
      <c r="L24" s="10"/>
      <c r="M24" s="7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1"/>
      <c r="AS24" s="1"/>
      <c r="AT24" s="2"/>
      <c r="AU24" s="1"/>
      <c r="AV24" s="2"/>
    </row>
    <row r="25" spans="1:48" ht="30" customHeight="1">
      <c r="A25" s="7" t="s">
        <v>70</v>
      </c>
      <c r="B25" s="7" t="s">
        <v>84</v>
      </c>
      <c r="C25" s="7" t="s">
        <v>72</v>
      </c>
      <c r="D25" s="8">
        <v>1</v>
      </c>
      <c r="E25" s="10"/>
      <c r="F25" s="10"/>
      <c r="G25" s="10"/>
      <c r="H25" s="10"/>
      <c r="I25" s="10"/>
      <c r="J25" s="10"/>
      <c r="K25" s="10"/>
      <c r="L25" s="10"/>
      <c r="M25" s="7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1"/>
      <c r="AS25" s="1"/>
      <c r="AT25" s="2"/>
      <c r="AU25" s="1"/>
      <c r="AV25" s="2"/>
    </row>
    <row r="26" spans="1:48" ht="30" customHeight="1">
      <c r="A26" s="7" t="s">
        <v>74</v>
      </c>
      <c r="B26" s="7" t="s">
        <v>85</v>
      </c>
      <c r="C26" s="7" t="s">
        <v>72</v>
      </c>
      <c r="D26" s="8">
        <v>1</v>
      </c>
      <c r="E26" s="10"/>
      <c r="F26" s="10"/>
      <c r="G26" s="10"/>
      <c r="H26" s="10"/>
      <c r="I26" s="10"/>
      <c r="J26" s="10"/>
      <c r="K26" s="10"/>
      <c r="L26" s="10"/>
      <c r="M26" s="7"/>
      <c r="N26" s="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"/>
      <c r="AS26" s="1"/>
      <c r="AT26" s="2"/>
      <c r="AU26" s="1"/>
      <c r="AV26" s="2"/>
    </row>
    <row r="27" spans="1:48" ht="30" customHeight="1">
      <c r="A27" s="7" t="s">
        <v>70</v>
      </c>
      <c r="B27" s="7" t="s">
        <v>86</v>
      </c>
      <c r="C27" s="7" t="s">
        <v>72</v>
      </c>
      <c r="D27" s="8">
        <v>14</v>
      </c>
      <c r="E27" s="10"/>
      <c r="F27" s="10"/>
      <c r="G27" s="10"/>
      <c r="H27" s="10"/>
      <c r="I27" s="10"/>
      <c r="J27" s="10"/>
      <c r="K27" s="10"/>
      <c r="L27" s="10"/>
      <c r="M27" s="7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1"/>
      <c r="AS27" s="1"/>
      <c r="AT27" s="2"/>
      <c r="AU27" s="1"/>
      <c r="AV27" s="2"/>
    </row>
    <row r="28" spans="1:48" s="21" customFormat="1" ht="30" customHeight="1">
      <c r="A28" s="17" t="s">
        <v>70</v>
      </c>
      <c r="B28" s="17" t="s">
        <v>87</v>
      </c>
      <c r="C28" s="17" t="s">
        <v>72</v>
      </c>
      <c r="D28" s="18">
        <v>1</v>
      </c>
      <c r="E28" s="22"/>
      <c r="F28" s="22"/>
      <c r="G28" s="22"/>
      <c r="H28" s="22"/>
      <c r="I28" s="22"/>
      <c r="J28" s="22"/>
      <c r="K28" s="22"/>
      <c r="L28" s="22"/>
      <c r="M28" s="17"/>
      <c r="N28" s="19"/>
      <c r="O28" s="19"/>
      <c r="P28" s="19"/>
      <c r="Q28" s="19"/>
      <c r="R28" s="19"/>
      <c r="S28" s="19"/>
      <c r="T28" s="19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  <c r="AS28" s="19"/>
      <c r="AT28" s="20"/>
      <c r="AU28" s="19"/>
      <c r="AV28" s="20"/>
    </row>
    <row r="29" spans="1:48" s="21" customFormat="1" ht="30" customHeight="1">
      <c r="A29" s="17" t="s">
        <v>88</v>
      </c>
      <c r="B29" s="17" t="s">
        <v>89</v>
      </c>
      <c r="C29" s="17" t="s">
        <v>90</v>
      </c>
      <c r="D29" s="18">
        <v>10</v>
      </c>
      <c r="E29" s="22"/>
      <c r="F29" s="22"/>
      <c r="G29" s="22"/>
      <c r="H29" s="22"/>
      <c r="I29" s="22"/>
      <c r="J29" s="22"/>
      <c r="K29" s="22"/>
      <c r="L29" s="22"/>
      <c r="M29" s="17"/>
      <c r="N29" s="19"/>
      <c r="O29" s="19"/>
      <c r="P29" s="19"/>
      <c r="Q29" s="19"/>
      <c r="R29" s="19"/>
      <c r="S29" s="19"/>
      <c r="T29" s="19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  <c r="AS29" s="19"/>
      <c r="AT29" s="20"/>
      <c r="AU29" s="19"/>
      <c r="AV29" s="20"/>
    </row>
    <row r="30" spans="1:48" s="21" customFormat="1" ht="30" customHeight="1">
      <c r="A30" s="17" t="s">
        <v>88</v>
      </c>
      <c r="B30" s="17" t="s">
        <v>91</v>
      </c>
      <c r="C30" s="17" t="s">
        <v>90</v>
      </c>
      <c r="D30" s="18">
        <v>6</v>
      </c>
      <c r="E30" s="22"/>
      <c r="F30" s="22"/>
      <c r="G30" s="22"/>
      <c r="H30" s="22"/>
      <c r="I30" s="22"/>
      <c r="J30" s="22"/>
      <c r="K30" s="22"/>
      <c r="L30" s="22"/>
      <c r="M30" s="17"/>
      <c r="N30" s="19"/>
      <c r="O30" s="19"/>
      <c r="P30" s="19"/>
      <c r="Q30" s="19"/>
      <c r="R30" s="19"/>
      <c r="S30" s="19"/>
      <c r="T30" s="19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  <c r="AS30" s="19"/>
      <c r="AT30" s="20"/>
      <c r="AU30" s="19"/>
      <c r="AV30" s="20"/>
    </row>
    <row r="31" spans="1:48" s="21" customFormat="1" ht="30" customHeight="1">
      <c r="A31" s="17" t="s">
        <v>92</v>
      </c>
      <c r="B31" s="17" t="s">
        <v>93</v>
      </c>
      <c r="C31" s="17" t="s">
        <v>90</v>
      </c>
      <c r="D31" s="18">
        <v>2</v>
      </c>
      <c r="E31" s="22"/>
      <c r="F31" s="22"/>
      <c r="G31" s="22"/>
      <c r="H31" s="22"/>
      <c r="I31" s="22"/>
      <c r="J31" s="22"/>
      <c r="K31" s="22"/>
      <c r="L31" s="22"/>
      <c r="M31" s="17"/>
      <c r="N31" s="19"/>
      <c r="O31" s="19"/>
      <c r="P31" s="19"/>
      <c r="Q31" s="19"/>
      <c r="R31" s="19"/>
      <c r="S31" s="19"/>
      <c r="T31" s="19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  <c r="AS31" s="19"/>
      <c r="AT31" s="20"/>
      <c r="AU31" s="19"/>
      <c r="AV31" s="20"/>
    </row>
    <row r="32" spans="1:48" s="21" customFormat="1" ht="30" customHeight="1">
      <c r="A32" s="17" t="s">
        <v>94</v>
      </c>
      <c r="B32" s="17" t="s">
        <v>95</v>
      </c>
      <c r="C32" s="17" t="s">
        <v>72</v>
      </c>
      <c r="D32" s="18">
        <v>2</v>
      </c>
      <c r="E32" s="22"/>
      <c r="F32" s="22"/>
      <c r="G32" s="22"/>
      <c r="H32" s="22"/>
      <c r="I32" s="22"/>
      <c r="J32" s="22"/>
      <c r="K32" s="22"/>
      <c r="L32" s="22"/>
      <c r="M32" s="17"/>
      <c r="N32" s="19"/>
      <c r="O32" s="19"/>
      <c r="P32" s="19"/>
      <c r="Q32" s="19"/>
      <c r="R32" s="19"/>
      <c r="S32" s="19"/>
      <c r="T32" s="19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  <c r="AS32" s="19"/>
      <c r="AT32" s="20"/>
      <c r="AU32" s="19"/>
      <c r="AV32" s="20"/>
    </row>
    <row r="33" spans="1:48" s="21" customFormat="1" ht="30" customHeight="1">
      <c r="A33" s="17" t="s">
        <v>96</v>
      </c>
      <c r="B33" s="17" t="s">
        <v>97</v>
      </c>
      <c r="C33" s="17" t="s">
        <v>72</v>
      </c>
      <c r="D33" s="18">
        <v>2</v>
      </c>
      <c r="E33" s="22"/>
      <c r="F33" s="22"/>
      <c r="G33" s="22"/>
      <c r="H33" s="22"/>
      <c r="I33" s="22"/>
      <c r="J33" s="22"/>
      <c r="K33" s="22"/>
      <c r="L33" s="22"/>
      <c r="M33" s="17"/>
      <c r="N33" s="19"/>
      <c r="O33" s="19"/>
      <c r="P33" s="19"/>
      <c r="Q33" s="19"/>
      <c r="R33" s="19"/>
      <c r="S33" s="19"/>
      <c r="T33" s="19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  <c r="AS33" s="19"/>
      <c r="AT33" s="20"/>
      <c r="AU33" s="19"/>
      <c r="AV33" s="20"/>
    </row>
    <row r="34" spans="1:48" s="21" customFormat="1" ht="30" customHeight="1">
      <c r="A34" s="17" t="s">
        <v>98</v>
      </c>
      <c r="B34" s="17" t="s">
        <v>99</v>
      </c>
      <c r="C34" s="17" t="s">
        <v>72</v>
      </c>
      <c r="D34" s="18">
        <v>12</v>
      </c>
      <c r="E34" s="22"/>
      <c r="F34" s="22"/>
      <c r="G34" s="22"/>
      <c r="H34" s="22"/>
      <c r="I34" s="22"/>
      <c r="J34" s="22"/>
      <c r="K34" s="22"/>
      <c r="L34" s="22"/>
      <c r="M34" s="17"/>
      <c r="N34" s="19"/>
      <c r="O34" s="19"/>
      <c r="P34" s="19"/>
      <c r="Q34" s="19"/>
      <c r="R34" s="19"/>
      <c r="S34" s="19"/>
      <c r="T34" s="19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  <c r="AS34" s="19"/>
      <c r="AT34" s="20"/>
      <c r="AU34" s="19"/>
      <c r="AV34" s="20"/>
    </row>
    <row r="35" spans="1:48" s="21" customFormat="1" ht="30" customHeight="1">
      <c r="A35" s="17" t="s">
        <v>100</v>
      </c>
      <c r="B35" s="17" t="s">
        <v>101</v>
      </c>
      <c r="C35" s="17" t="s">
        <v>72</v>
      </c>
      <c r="D35" s="18">
        <v>18</v>
      </c>
      <c r="E35" s="22"/>
      <c r="F35" s="22"/>
      <c r="G35" s="22"/>
      <c r="H35" s="22"/>
      <c r="I35" s="22"/>
      <c r="J35" s="22"/>
      <c r="K35" s="22"/>
      <c r="L35" s="22"/>
      <c r="M35" s="17"/>
      <c r="N35" s="19"/>
      <c r="O35" s="19"/>
      <c r="P35" s="19"/>
      <c r="Q35" s="19"/>
      <c r="R35" s="19"/>
      <c r="S35" s="19"/>
      <c r="T35" s="19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  <c r="AS35" s="19"/>
      <c r="AT35" s="20"/>
      <c r="AU35" s="19"/>
      <c r="AV35" s="20"/>
    </row>
    <row r="36" spans="1:48" s="21" customFormat="1" ht="30" customHeight="1">
      <c r="A36" s="17" t="s">
        <v>102</v>
      </c>
      <c r="B36" s="17" t="s">
        <v>103</v>
      </c>
      <c r="C36" s="17" t="s">
        <v>104</v>
      </c>
      <c r="D36" s="18">
        <v>12</v>
      </c>
      <c r="E36" s="22"/>
      <c r="F36" s="22"/>
      <c r="G36" s="22"/>
      <c r="H36" s="22"/>
      <c r="I36" s="22"/>
      <c r="J36" s="22"/>
      <c r="K36" s="22"/>
      <c r="L36" s="22"/>
      <c r="M36" s="17"/>
      <c r="N36" s="19"/>
      <c r="O36" s="19"/>
      <c r="P36" s="19"/>
      <c r="Q36" s="19"/>
      <c r="R36" s="19"/>
      <c r="S36" s="19"/>
      <c r="T36" s="19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  <c r="AS36" s="19"/>
      <c r="AT36" s="20"/>
      <c r="AU36" s="19"/>
      <c r="AV36" s="20"/>
    </row>
    <row r="37" spans="1:48" s="21" customFormat="1" ht="30" customHeight="1">
      <c r="A37" s="17" t="s">
        <v>105</v>
      </c>
      <c r="B37" s="17" t="s">
        <v>106</v>
      </c>
      <c r="C37" s="17" t="s">
        <v>90</v>
      </c>
      <c r="D37" s="18">
        <v>45</v>
      </c>
      <c r="E37" s="22"/>
      <c r="F37" s="22"/>
      <c r="G37" s="22"/>
      <c r="H37" s="22"/>
      <c r="I37" s="22"/>
      <c r="J37" s="22"/>
      <c r="K37" s="22"/>
      <c r="L37" s="22"/>
      <c r="M37" s="17"/>
      <c r="N37" s="19"/>
      <c r="O37" s="19"/>
      <c r="P37" s="19"/>
      <c r="Q37" s="19"/>
      <c r="R37" s="19"/>
      <c r="S37" s="19"/>
      <c r="T37" s="19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  <c r="AS37" s="19"/>
      <c r="AT37" s="20"/>
      <c r="AU37" s="19"/>
      <c r="AV37" s="20"/>
    </row>
    <row r="38" spans="1:48" s="21" customFormat="1" ht="30" customHeight="1">
      <c r="A38" s="17" t="s">
        <v>105</v>
      </c>
      <c r="B38" s="17" t="s">
        <v>107</v>
      </c>
      <c r="C38" s="17" t="s">
        <v>90</v>
      </c>
      <c r="D38" s="18">
        <v>10</v>
      </c>
      <c r="E38" s="22"/>
      <c r="F38" s="22"/>
      <c r="G38" s="22"/>
      <c r="H38" s="22"/>
      <c r="I38" s="22"/>
      <c r="J38" s="22"/>
      <c r="K38" s="22"/>
      <c r="L38" s="22"/>
      <c r="M38" s="17"/>
      <c r="N38" s="19"/>
      <c r="O38" s="19"/>
      <c r="P38" s="19"/>
      <c r="Q38" s="19"/>
      <c r="R38" s="19"/>
      <c r="S38" s="19"/>
      <c r="T38" s="19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  <c r="AS38" s="19"/>
      <c r="AT38" s="20"/>
      <c r="AU38" s="19"/>
      <c r="AV38" s="20"/>
    </row>
    <row r="39" spans="1:48" s="21" customFormat="1" ht="30" customHeight="1">
      <c r="A39" s="17" t="s">
        <v>105</v>
      </c>
      <c r="B39" s="17" t="s">
        <v>89</v>
      </c>
      <c r="C39" s="17" t="s">
        <v>90</v>
      </c>
      <c r="D39" s="18">
        <v>2</v>
      </c>
      <c r="E39" s="22"/>
      <c r="F39" s="22"/>
      <c r="G39" s="22"/>
      <c r="H39" s="22"/>
      <c r="I39" s="22"/>
      <c r="J39" s="22"/>
      <c r="K39" s="22"/>
      <c r="L39" s="22"/>
      <c r="M39" s="17"/>
      <c r="N39" s="19"/>
      <c r="O39" s="19"/>
      <c r="P39" s="19"/>
      <c r="Q39" s="19"/>
      <c r="R39" s="19"/>
      <c r="S39" s="19"/>
      <c r="T39" s="19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  <c r="AS39" s="19"/>
      <c r="AT39" s="20"/>
      <c r="AU39" s="19"/>
      <c r="AV39" s="20"/>
    </row>
    <row r="40" spans="1:48" s="21" customFormat="1" ht="30" customHeight="1">
      <c r="A40" s="17" t="s">
        <v>108</v>
      </c>
      <c r="B40" s="17" t="s">
        <v>109</v>
      </c>
      <c r="C40" s="17" t="s">
        <v>90</v>
      </c>
      <c r="D40" s="18">
        <v>3</v>
      </c>
      <c r="E40" s="22"/>
      <c r="F40" s="22"/>
      <c r="G40" s="22"/>
      <c r="H40" s="22"/>
      <c r="I40" s="22"/>
      <c r="J40" s="22"/>
      <c r="K40" s="22"/>
      <c r="L40" s="22"/>
      <c r="M40" s="17"/>
      <c r="N40" s="19"/>
      <c r="O40" s="19"/>
      <c r="P40" s="19"/>
      <c r="Q40" s="19"/>
      <c r="R40" s="19"/>
      <c r="S40" s="19"/>
      <c r="T40" s="19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  <c r="AS40" s="19"/>
      <c r="AT40" s="20"/>
      <c r="AU40" s="19"/>
      <c r="AV40" s="20"/>
    </row>
    <row r="41" spans="1:48" s="21" customFormat="1" ht="30" customHeight="1">
      <c r="A41" s="17" t="s">
        <v>110</v>
      </c>
      <c r="B41" s="17" t="s">
        <v>89</v>
      </c>
      <c r="C41" s="17" t="s">
        <v>90</v>
      </c>
      <c r="D41" s="18">
        <v>3</v>
      </c>
      <c r="E41" s="22"/>
      <c r="F41" s="22"/>
      <c r="G41" s="22"/>
      <c r="H41" s="22"/>
      <c r="I41" s="22"/>
      <c r="J41" s="22"/>
      <c r="K41" s="22"/>
      <c r="L41" s="22"/>
      <c r="M41" s="17"/>
      <c r="N41" s="19"/>
      <c r="O41" s="19"/>
      <c r="P41" s="19"/>
      <c r="Q41" s="19"/>
      <c r="R41" s="19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  <c r="AS41" s="19"/>
      <c r="AT41" s="20"/>
      <c r="AU41" s="19"/>
      <c r="AV41" s="20"/>
    </row>
    <row r="42" spans="1:48" s="21" customFormat="1" ht="30" customHeight="1">
      <c r="A42" s="17" t="s">
        <v>111</v>
      </c>
      <c r="B42" s="17" t="s">
        <v>112</v>
      </c>
      <c r="C42" s="17" t="s">
        <v>113</v>
      </c>
      <c r="D42" s="18">
        <v>2</v>
      </c>
      <c r="E42" s="22"/>
      <c r="F42" s="22"/>
      <c r="G42" s="22"/>
      <c r="H42" s="22"/>
      <c r="I42" s="22"/>
      <c r="J42" s="22"/>
      <c r="K42" s="22"/>
      <c r="L42" s="22"/>
      <c r="M42" s="17"/>
      <c r="N42" s="19"/>
      <c r="O42" s="19"/>
      <c r="P42" s="19"/>
      <c r="Q42" s="19"/>
      <c r="R42" s="19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  <c r="AS42" s="19"/>
      <c r="AT42" s="20"/>
      <c r="AU42" s="19"/>
      <c r="AV42" s="20"/>
    </row>
    <row r="43" spans="1:48" s="21" customFormat="1" ht="30" customHeight="1">
      <c r="A43" s="17" t="s">
        <v>105</v>
      </c>
      <c r="B43" s="17" t="s">
        <v>93</v>
      </c>
      <c r="C43" s="17" t="s">
        <v>90</v>
      </c>
      <c r="D43" s="18">
        <v>8</v>
      </c>
      <c r="E43" s="22"/>
      <c r="F43" s="22"/>
      <c r="G43" s="22"/>
      <c r="H43" s="22"/>
      <c r="I43" s="22"/>
      <c r="J43" s="22"/>
      <c r="K43" s="22"/>
      <c r="L43" s="22"/>
      <c r="M43" s="17"/>
      <c r="N43" s="19"/>
      <c r="O43" s="19"/>
      <c r="P43" s="19"/>
      <c r="Q43" s="19"/>
      <c r="R43" s="19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  <c r="AS43" s="19"/>
      <c r="AT43" s="20"/>
      <c r="AU43" s="19"/>
      <c r="AV43" s="20"/>
    </row>
    <row r="44" spans="1:48" s="21" customFormat="1" ht="30" customHeight="1">
      <c r="A44" s="17" t="s">
        <v>114</v>
      </c>
      <c r="B44" s="17" t="s">
        <v>115</v>
      </c>
      <c r="C44" s="17" t="s">
        <v>116</v>
      </c>
      <c r="D44" s="18">
        <v>2</v>
      </c>
      <c r="E44" s="22"/>
      <c r="F44" s="22"/>
      <c r="G44" s="22"/>
      <c r="H44" s="22"/>
      <c r="I44" s="22"/>
      <c r="J44" s="22"/>
      <c r="K44" s="22"/>
      <c r="L44" s="22"/>
      <c r="M44" s="17"/>
      <c r="N44" s="19"/>
      <c r="O44" s="19"/>
      <c r="P44" s="19"/>
      <c r="Q44" s="19"/>
      <c r="R44" s="19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  <c r="AS44" s="19"/>
      <c r="AT44" s="20"/>
      <c r="AU44" s="19"/>
      <c r="AV44" s="20"/>
    </row>
    <row r="45" spans="1:48" s="21" customFormat="1" ht="30" customHeight="1">
      <c r="A45" s="17" t="s">
        <v>114</v>
      </c>
      <c r="B45" s="17" t="s">
        <v>117</v>
      </c>
      <c r="C45" s="17" t="s">
        <v>116</v>
      </c>
      <c r="D45" s="18">
        <v>2</v>
      </c>
      <c r="E45" s="22"/>
      <c r="F45" s="22"/>
      <c r="G45" s="22"/>
      <c r="H45" s="22"/>
      <c r="I45" s="22"/>
      <c r="J45" s="22"/>
      <c r="K45" s="22"/>
      <c r="L45" s="22"/>
      <c r="M45" s="17"/>
      <c r="N45" s="19"/>
      <c r="O45" s="19"/>
      <c r="P45" s="19"/>
      <c r="Q45" s="19"/>
      <c r="R45" s="19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  <c r="AS45" s="19"/>
      <c r="AT45" s="20"/>
      <c r="AU45" s="19"/>
      <c r="AV45" s="20"/>
    </row>
    <row r="46" spans="1:48" s="21" customFormat="1" ht="30" customHeight="1">
      <c r="A46" s="17" t="s">
        <v>118</v>
      </c>
      <c r="B46" s="17" t="s">
        <v>50</v>
      </c>
      <c r="C46" s="17" t="s">
        <v>72</v>
      </c>
      <c r="D46" s="18">
        <v>30</v>
      </c>
      <c r="E46" s="22"/>
      <c r="F46" s="22"/>
      <c r="G46" s="22"/>
      <c r="H46" s="22"/>
      <c r="I46" s="22"/>
      <c r="J46" s="22"/>
      <c r="K46" s="22"/>
      <c r="L46" s="22"/>
      <c r="M46" s="17"/>
      <c r="N46" s="19"/>
      <c r="O46" s="19"/>
      <c r="P46" s="19"/>
      <c r="Q46" s="19"/>
      <c r="R46" s="19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  <c r="AS46" s="19"/>
      <c r="AT46" s="20"/>
      <c r="AU46" s="19"/>
      <c r="AV46" s="20"/>
    </row>
    <row r="47" spans="1:48" s="21" customFormat="1" ht="30" customHeight="1">
      <c r="A47" s="17" t="s">
        <v>119</v>
      </c>
      <c r="B47" s="17" t="s">
        <v>120</v>
      </c>
      <c r="C47" s="17" t="s">
        <v>121</v>
      </c>
      <c r="D47" s="18">
        <v>16</v>
      </c>
      <c r="E47" s="22"/>
      <c r="F47" s="22"/>
      <c r="G47" s="22"/>
      <c r="H47" s="22"/>
      <c r="I47" s="22"/>
      <c r="J47" s="22"/>
      <c r="K47" s="22"/>
      <c r="L47" s="22"/>
      <c r="M47" s="17"/>
      <c r="N47" s="19"/>
      <c r="O47" s="19"/>
      <c r="P47" s="19"/>
      <c r="Q47" s="19"/>
      <c r="R47" s="19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  <c r="AS47" s="19"/>
      <c r="AT47" s="20"/>
      <c r="AU47" s="19"/>
      <c r="AV47" s="20"/>
    </row>
    <row r="48" spans="1:48" s="21" customFormat="1" ht="30" customHeight="1">
      <c r="A48" s="17" t="s">
        <v>122</v>
      </c>
      <c r="B48" s="17" t="s">
        <v>123</v>
      </c>
      <c r="C48" s="17" t="s">
        <v>121</v>
      </c>
      <c r="D48" s="18">
        <v>36</v>
      </c>
      <c r="E48" s="22"/>
      <c r="F48" s="22"/>
      <c r="G48" s="22"/>
      <c r="H48" s="22"/>
      <c r="I48" s="22"/>
      <c r="J48" s="22"/>
      <c r="K48" s="22"/>
      <c r="L48" s="22"/>
      <c r="M48" s="17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  <c r="AS48" s="19"/>
      <c r="AT48" s="20"/>
      <c r="AU48" s="19"/>
      <c r="AV48" s="20"/>
    </row>
    <row r="49" spans="1:48" s="21" customFormat="1" ht="30" customHeight="1">
      <c r="A49" s="17" t="s">
        <v>124</v>
      </c>
      <c r="B49" s="17" t="s">
        <v>125</v>
      </c>
      <c r="C49" s="17" t="s">
        <v>64</v>
      </c>
      <c r="D49" s="18">
        <v>1</v>
      </c>
      <c r="E49" s="22"/>
      <c r="F49" s="22"/>
      <c r="G49" s="22"/>
      <c r="H49" s="22"/>
      <c r="I49" s="22"/>
      <c r="J49" s="22"/>
      <c r="K49" s="22"/>
      <c r="L49" s="22"/>
      <c r="M49" s="17"/>
      <c r="N49" s="19"/>
      <c r="O49" s="19"/>
      <c r="P49" s="19"/>
      <c r="Q49" s="19"/>
      <c r="R49" s="19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19"/>
      <c r="AS49" s="19"/>
      <c r="AT49" s="20"/>
      <c r="AU49" s="19"/>
      <c r="AV49" s="20"/>
    </row>
    <row r="50" spans="1:48" s="21" customFormat="1" ht="3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48" s="21" customFormat="1" ht="30" customHeight="1">
      <c r="A51" s="17" t="s">
        <v>126</v>
      </c>
      <c r="B51" s="18"/>
      <c r="C51" s="18"/>
      <c r="D51" s="18"/>
      <c r="E51" s="18"/>
      <c r="F51" s="22"/>
      <c r="G51" s="18"/>
      <c r="H51" s="22"/>
      <c r="I51" s="18"/>
      <c r="J51" s="22"/>
      <c r="K51" s="18"/>
      <c r="L51" s="22"/>
      <c r="M51" s="18"/>
    </row>
    <row r="52" spans="1:48" s="21" customFormat="1" ht="30" customHeight="1">
      <c r="A52" s="17" t="s">
        <v>127</v>
      </c>
      <c r="B52" s="18" t="s">
        <v>195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0"/>
      <c r="O52" s="20"/>
      <c r="P52" s="20"/>
      <c r="Q52" s="19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</row>
    <row r="53" spans="1:48" s="21" customFormat="1" ht="30" customHeight="1">
      <c r="A53" s="17" t="s">
        <v>129</v>
      </c>
      <c r="B53" s="17" t="s">
        <v>130</v>
      </c>
      <c r="C53" s="17" t="s">
        <v>131</v>
      </c>
      <c r="D53" s="18">
        <v>-57</v>
      </c>
      <c r="E53" s="22"/>
      <c r="F53" s="22"/>
      <c r="G53" s="22"/>
      <c r="H53" s="22"/>
      <c r="I53" s="22"/>
      <c r="J53" s="22"/>
      <c r="K53" s="22"/>
      <c r="L53" s="22"/>
      <c r="M53" s="17"/>
      <c r="N53" s="19"/>
      <c r="O53" s="19"/>
      <c r="P53" s="19"/>
      <c r="Q53" s="19"/>
      <c r="R53" s="19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  <c r="AS53" s="19"/>
      <c r="AT53" s="20"/>
      <c r="AU53" s="19"/>
      <c r="AV53" s="20"/>
    </row>
    <row r="54" spans="1:48" s="21" customFormat="1" ht="30" customHeight="1">
      <c r="A54" s="17" t="s">
        <v>119</v>
      </c>
      <c r="B54" s="17" t="s">
        <v>120</v>
      </c>
      <c r="C54" s="17" t="s">
        <v>121</v>
      </c>
      <c r="D54" s="18">
        <v>1</v>
      </c>
      <c r="E54" s="22"/>
      <c r="F54" s="22"/>
      <c r="G54" s="22"/>
      <c r="H54" s="22"/>
      <c r="I54" s="22"/>
      <c r="J54" s="22"/>
      <c r="K54" s="22"/>
      <c r="L54" s="22"/>
      <c r="M54" s="17"/>
      <c r="N54" s="19"/>
      <c r="O54" s="19"/>
      <c r="P54" s="19"/>
      <c r="Q54" s="19"/>
      <c r="R54" s="19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  <c r="AS54" s="19"/>
      <c r="AT54" s="20"/>
      <c r="AU54" s="19"/>
      <c r="AV54" s="20"/>
    </row>
    <row r="55" spans="1:48" s="21" customFormat="1" ht="30" customHeight="1">
      <c r="A55" s="17" t="s">
        <v>122</v>
      </c>
      <c r="B55" s="17" t="s">
        <v>123</v>
      </c>
      <c r="C55" s="17" t="s">
        <v>121</v>
      </c>
      <c r="D55" s="18">
        <v>1</v>
      </c>
      <c r="E55" s="22"/>
      <c r="F55" s="22"/>
      <c r="G55" s="22"/>
      <c r="H55" s="22"/>
      <c r="I55" s="22"/>
      <c r="J55" s="22"/>
      <c r="K55" s="22"/>
      <c r="L55" s="22"/>
      <c r="M55" s="17"/>
      <c r="N55" s="19"/>
      <c r="O55" s="19"/>
      <c r="P55" s="19"/>
      <c r="Q55" s="19"/>
      <c r="R55" s="19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  <c r="AS55" s="19"/>
      <c r="AT55" s="20"/>
      <c r="AU55" s="19"/>
      <c r="AV55" s="20"/>
    </row>
    <row r="56" spans="1:48" s="21" customFormat="1" ht="30" customHeight="1">
      <c r="A56" s="17" t="s">
        <v>124</v>
      </c>
      <c r="B56" s="17" t="s">
        <v>125</v>
      </c>
      <c r="C56" s="17" t="s">
        <v>64</v>
      </c>
      <c r="D56" s="18">
        <v>1</v>
      </c>
      <c r="E56" s="22"/>
      <c r="F56" s="22"/>
      <c r="G56" s="22"/>
      <c r="H56" s="22"/>
      <c r="I56" s="22"/>
      <c r="J56" s="22"/>
      <c r="K56" s="22"/>
      <c r="L56" s="22"/>
      <c r="M56" s="17"/>
      <c r="N56" s="19"/>
      <c r="O56" s="19"/>
      <c r="P56" s="19"/>
      <c r="Q56" s="19"/>
      <c r="R56" s="19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  <c r="AS56" s="19"/>
      <c r="AT56" s="20"/>
      <c r="AU56" s="19"/>
      <c r="AV56" s="20"/>
    </row>
    <row r="57" spans="1:48" s="21" customFormat="1" ht="3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48" s="21" customFormat="1" ht="3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48" s="21" customFormat="1" ht="3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48" s="21" customFormat="1" ht="3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48" s="21" customFormat="1" ht="3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48" s="21" customFormat="1" ht="3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48" s="21" customFormat="1" ht="3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48" s="21" customFormat="1" ht="3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48" s="21" customFormat="1" ht="3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48" s="21" customFormat="1" ht="3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48" s="21" customFormat="1" ht="3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48" s="21" customFormat="1" ht="3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48" s="21" customFormat="1" ht="3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48" s="21" customFormat="1" ht="3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48" s="21" customFormat="1" ht="3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48" s="21" customFormat="1" ht="3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48" s="21" customFormat="1" ht="3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48" s="21" customFormat="1" ht="3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48" s="21" customFormat="1" ht="30" customHeight="1">
      <c r="A75" s="17" t="s">
        <v>126</v>
      </c>
      <c r="B75" s="18"/>
      <c r="C75" s="18"/>
      <c r="D75" s="18"/>
      <c r="E75" s="18"/>
      <c r="F75" s="22"/>
      <c r="G75" s="18"/>
      <c r="H75" s="22"/>
      <c r="I75" s="18"/>
      <c r="J75" s="22"/>
      <c r="K75" s="18"/>
      <c r="L75" s="22"/>
      <c r="M75" s="18"/>
    </row>
    <row r="76" spans="1:48" s="21" customFormat="1" ht="30" customHeight="1">
      <c r="A76" s="17" t="s">
        <v>132</v>
      </c>
      <c r="B76" s="18" t="s">
        <v>195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0"/>
      <c r="O76" s="20"/>
      <c r="P76" s="20"/>
      <c r="Q76" s="19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</row>
    <row r="77" spans="1:48" s="21" customFormat="1" ht="30" customHeight="1">
      <c r="A77" s="17" t="s">
        <v>134</v>
      </c>
      <c r="B77" s="17" t="s">
        <v>93</v>
      </c>
      <c r="C77" s="17" t="s">
        <v>90</v>
      </c>
      <c r="D77" s="18">
        <v>1</v>
      </c>
      <c r="E77" s="22"/>
      <c r="F77" s="22"/>
      <c r="G77" s="22"/>
      <c r="H77" s="22"/>
      <c r="I77" s="22"/>
      <c r="J77" s="22"/>
      <c r="K77" s="22"/>
      <c r="L77" s="22"/>
      <c r="M77" s="17"/>
      <c r="N77" s="19"/>
      <c r="O77" s="19"/>
      <c r="P77" s="19"/>
      <c r="Q77" s="19"/>
      <c r="R77" s="19"/>
      <c r="S77" s="19"/>
      <c r="T77" s="19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19"/>
      <c r="AS77" s="19"/>
      <c r="AT77" s="20"/>
      <c r="AU77" s="19"/>
      <c r="AV77" s="20"/>
    </row>
    <row r="78" spans="1:48" s="21" customFormat="1" ht="30" customHeight="1">
      <c r="A78" s="17" t="s">
        <v>134</v>
      </c>
      <c r="B78" s="17" t="s">
        <v>89</v>
      </c>
      <c r="C78" s="17" t="s">
        <v>90</v>
      </c>
      <c r="D78" s="18">
        <v>2</v>
      </c>
      <c r="E78" s="22"/>
      <c r="F78" s="22"/>
      <c r="G78" s="22"/>
      <c r="H78" s="22"/>
      <c r="I78" s="22"/>
      <c r="J78" s="22"/>
      <c r="K78" s="22"/>
      <c r="L78" s="22"/>
      <c r="M78" s="17"/>
      <c r="N78" s="19"/>
      <c r="O78" s="19"/>
      <c r="P78" s="19"/>
      <c r="Q78" s="19"/>
      <c r="R78" s="19"/>
      <c r="S78" s="19"/>
      <c r="T78" s="19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19"/>
      <c r="AS78" s="19"/>
      <c r="AT78" s="20"/>
      <c r="AU78" s="19"/>
      <c r="AV78" s="20"/>
    </row>
    <row r="79" spans="1:48" s="21" customFormat="1" ht="30" customHeight="1">
      <c r="A79" s="17" t="s">
        <v>135</v>
      </c>
      <c r="B79" s="17" t="s">
        <v>93</v>
      </c>
      <c r="C79" s="17" t="s">
        <v>90</v>
      </c>
      <c r="D79" s="18">
        <v>1</v>
      </c>
      <c r="E79" s="22"/>
      <c r="F79" s="22"/>
      <c r="G79" s="22"/>
      <c r="H79" s="22"/>
      <c r="I79" s="22"/>
      <c r="J79" s="22"/>
      <c r="K79" s="22"/>
      <c r="L79" s="22"/>
      <c r="M79" s="17"/>
      <c r="N79" s="19"/>
      <c r="O79" s="19"/>
      <c r="P79" s="19"/>
      <c r="Q79" s="19"/>
      <c r="R79" s="19"/>
      <c r="S79" s="19"/>
      <c r="T79" s="19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19"/>
      <c r="AS79" s="19"/>
      <c r="AT79" s="20"/>
      <c r="AU79" s="19"/>
      <c r="AV79" s="20"/>
    </row>
    <row r="80" spans="1:48" s="21" customFormat="1" ht="30" customHeight="1">
      <c r="A80" s="17" t="s">
        <v>135</v>
      </c>
      <c r="B80" s="17" t="s">
        <v>89</v>
      </c>
      <c r="C80" s="17" t="s">
        <v>90</v>
      </c>
      <c r="D80" s="18">
        <v>1</v>
      </c>
      <c r="E80" s="22"/>
      <c r="F80" s="22"/>
      <c r="G80" s="22"/>
      <c r="H80" s="22"/>
      <c r="I80" s="22"/>
      <c r="J80" s="22"/>
      <c r="K80" s="22"/>
      <c r="L80" s="22"/>
      <c r="M80" s="17"/>
      <c r="N80" s="19"/>
      <c r="O80" s="19"/>
      <c r="P80" s="19"/>
      <c r="Q80" s="19"/>
      <c r="R80" s="19"/>
      <c r="S80" s="19"/>
      <c r="T80" s="19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19"/>
      <c r="AS80" s="19"/>
      <c r="AT80" s="20"/>
      <c r="AU80" s="19"/>
      <c r="AV80" s="20"/>
    </row>
    <row r="81" spans="1:48" s="21" customFormat="1" ht="30" customHeight="1">
      <c r="A81" s="17" t="s">
        <v>136</v>
      </c>
      <c r="B81" s="17" t="s">
        <v>106</v>
      </c>
      <c r="C81" s="17" t="s">
        <v>90</v>
      </c>
      <c r="D81" s="18">
        <v>7</v>
      </c>
      <c r="E81" s="22"/>
      <c r="F81" s="22"/>
      <c r="G81" s="22"/>
      <c r="H81" s="22"/>
      <c r="I81" s="22"/>
      <c r="J81" s="22"/>
      <c r="K81" s="22"/>
      <c r="L81" s="22"/>
      <c r="M81" s="17"/>
      <c r="N81" s="19"/>
      <c r="O81" s="19"/>
      <c r="P81" s="19"/>
      <c r="Q81" s="19"/>
      <c r="R81" s="19"/>
      <c r="S81" s="19"/>
      <c r="T81" s="19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19"/>
      <c r="AS81" s="19"/>
      <c r="AT81" s="20"/>
      <c r="AU81" s="19"/>
      <c r="AV81" s="20"/>
    </row>
    <row r="82" spans="1:48" s="21" customFormat="1" ht="30" customHeight="1">
      <c r="A82" s="17" t="s">
        <v>136</v>
      </c>
      <c r="B82" s="17" t="s">
        <v>107</v>
      </c>
      <c r="C82" s="17" t="s">
        <v>90</v>
      </c>
      <c r="D82" s="18">
        <v>3</v>
      </c>
      <c r="E82" s="22"/>
      <c r="F82" s="22"/>
      <c r="G82" s="22"/>
      <c r="H82" s="22"/>
      <c r="I82" s="22"/>
      <c r="J82" s="22"/>
      <c r="K82" s="22"/>
      <c r="L82" s="22"/>
      <c r="M82" s="17"/>
      <c r="N82" s="19"/>
      <c r="O82" s="19"/>
      <c r="P82" s="19"/>
      <c r="Q82" s="19"/>
      <c r="R82" s="19"/>
      <c r="S82" s="19"/>
      <c r="T82" s="19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19"/>
      <c r="AS82" s="19"/>
      <c r="AT82" s="20"/>
      <c r="AU82" s="19"/>
      <c r="AV82" s="20"/>
    </row>
    <row r="83" spans="1:48" s="21" customFormat="1" ht="30" customHeight="1">
      <c r="A83" s="17" t="s">
        <v>136</v>
      </c>
      <c r="B83" s="17" t="s">
        <v>93</v>
      </c>
      <c r="C83" s="17" t="s">
        <v>90</v>
      </c>
      <c r="D83" s="18">
        <v>1</v>
      </c>
      <c r="E83" s="22"/>
      <c r="F83" s="22"/>
      <c r="G83" s="22"/>
      <c r="H83" s="22"/>
      <c r="I83" s="22"/>
      <c r="J83" s="22"/>
      <c r="K83" s="22"/>
      <c r="L83" s="22"/>
      <c r="M83" s="17"/>
      <c r="N83" s="19"/>
      <c r="O83" s="19"/>
      <c r="P83" s="19"/>
      <c r="Q83" s="19"/>
      <c r="R83" s="19"/>
      <c r="S83" s="19"/>
      <c r="T83" s="19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19"/>
      <c r="AS83" s="19"/>
      <c r="AT83" s="20"/>
      <c r="AU83" s="19"/>
      <c r="AV83" s="20"/>
    </row>
    <row r="84" spans="1:48" s="21" customFormat="1" ht="3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48" s="21" customFormat="1" ht="3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48" s="21" customFormat="1" ht="3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48" s="21" customFormat="1" ht="3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48" s="21" customFormat="1" ht="3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48" s="21" customFormat="1" ht="3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48" s="21" customFormat="1" ht="3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48" s="21" customFormat="1" ht="3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48" s="21" customFormat="1" ht="3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48" s="21" customFormat="1" ht="3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48" s="21" customFormat="1" ht="3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48" s="21" customFormat="1" ht="3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48" s="21" customFormat="1" ht="3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48" s="21" customFormat="1" ht="3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48" s="21" customFormat="1" ht="3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48" s="21" customFormat="1" ht="30" customHeight="1">
      <c r="A99" s="17" t="s">
        <v>126</v>
      </c>
      <c r="B99" s="18"/>
      <c r="C99" s="18"/>
      <c r="D99" s="18"/>
      <c r="E99" s="18"/>
      <c r="F99" s="22"/>
      <c r="G99" s="18"/>
      <c r="H99" s="22"/>
      <c r="I99" s="18"/>
      <c r="J99" s="22"/>
      <c r="K99" s="18"/>
      <c r="L99" s="22"/>
      <c r="M99" s="18"/>
    </row>
    <row r="100" spans="1:48" s="21" customFormat="1" ht="30" customHeight="1">
      <c r="A100" s="17" t="s">
        <v>139</v>
      </c>
      <c r="B100" s="18" t="s">
        <v>196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0"/>
      <c r="O100" s="20"/>
      <c r="P100" s="20"/>
      <c r="Q100" s="19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</row>
    <row r="101" spans="1:48" s="21" customFormat="1" ht="30" customHeight="1">
      <c r="A101" s="17" t="s">
        <v>141</v>
      </c>
      <c r="B101" s="17" t="s">
        <v>142</v>
      </c>
      <c r="C101" s="17" t="s">
        <v>59</v>
      </c>
      <c r="D101" s="18">
        <v>338</v>
      </c>
      <c r="E101" s="22"/>
      <c r="F101" s="22"/>
      <c r="G101" s="22"/>
      <c r="H101" s="22"/>
      <c r="I101" s="22"/>
      <c r="J101" s="22"/>
      <c r="K101" s="22"/>
      <c r="L101" s="22"/>
      <c r="M101" s="17"/>
      <c r="N101" s="19"/>
      <c r="O101" s="19"/>
      <c r="P101" s="19"/>
      <c r="Q101" s="19"/>
      <c r="R101" s="19"/>
      <c r="S101" s="19"/>
      <c r="T101" s="19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19"/>
      <c r="AS101" s="19"/>
      <c r="AT101" s="20"/>
      <c r="AU101" s="19"/>
      <c r="AV101" s="20"/>
    </row>
    <row r="102" spans="1:48" s="21" customFormat="1" ht="30" customHeight="1">
      <c r="A102" s="17" t="s">
        <v>143</v>
      </c>
      <c r="B102" s="17" t="s">
        <v>144</v>
      </c>
      <c r="C102" s="17" t="s">
        <v>59</v>
      </c>
      <c r="D102" s="18">
        <v>59</v>
      </c>
      <c r="E102" s="22"/>
      <c r="F102" s="22"/>
      <c r="G102" s="22"/>
      <c r="H102" s="22"/>
      <c r="I102" s="22"/>
      <c r="J102" s="22"/>
      <c r="K102" s="22"/>
      <c r="L102" s="22"/>
      <c r="M102" s="17"/>
      <c r="N102" s="19"/>
      <c r="O102" s="19"/>
      <c r="P102" s="19"/>
      <c r="Q102" s="19"/>
      <c r="R102" s="19"/>
      <c r="S102" s="19"/>
      <c r="T102" s="19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19"/>
      <c r="AS102" s="19"/>
      <c r="AT102" s="20"/>
      <c r="AU102" s="19"/>
      <c r="AV102" s="20"/>
    </row>
    <row r="103" spans="1:48" s="21" customFormat="1" ht="30" customHeight="1">
      <c r="A103" s="17" t="s">
        <v>145</v>
      </c>
      <c r="B103" s="17" t="s">
        <v>146</v>
      </c>
      <c r="C103" s="17" t="s">
        <v>59</v>
      </c>
      <c r="D103" s="18">
        <v>62</v>
      </c>
      <c r="E103" s="22"/>
      <c r="F103" s="22"/>
      <c r="G103" s="22"/>
      <c r="H103" s="22"/>
      <c r="I103" s="22"/>
      <c r="J103" s="22"/>
      <c r="K103" s="22"/>
      <c r="L103" s="22"/>
      <c r="M103" s="17"/>
      <c r="N103" s="19"/>
      <c r="O103" s="19"/>
      <c r="P103" s="19"/>
      <c r="Q103" s="19"/>
      <c r="R103" s="19"/>
      <c r="S103" s="19"/>
      <c r="T103" s="19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19"/>
      <c r="AS103" s="19"/>
      <c r="AT103" s="20"/>
      <c r="AU103" s="19"/>
      <c r="AV103" s="20"/>
    </row>
    <row r="104" spans="1:48" s="21" customFormat="1" ht="30" customHeight="1">
      <c r="A104" s="17" t="s">
        <v>147</v>
      </c>
      <c r="B104" s="17" t="s">
        <v>148</v>
      </c>
      <c r="C104" s="17" t="s">
        <v>59</v>
      </c>
      <c r="D104" s="18">
        <v>1138</v>
      </c>
      <c r="E104" s="22"/>
      <c r="F104" s="22"/>
      <c r="G104" s="22"/>
      <c r="H104" s="22"/>
      <c r="I104" s="22"/>
      <c r="J104" s="22"/>
      <c r="K104" s="22"/>
      <c r="L104" s="22"/>
      <c r="M104" s="17"/>
      <c r="N104" s="19"/>
      <c r="O104" s="19"/>
      <c r="P104" s="19"/>
      <c r="Q104" s="19"/>
      <c r="R104" s="19"/>
      <c r="S104" s="19"/>
      <c r="T104" s="19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19"/>
      <c r="AS104" s="19"/>
      <c r="AT104" s="20"/>
      <c r="AU104" s="19"/>
      <c r="AV104" s="20"/>
    </row>
    <row r="105" spans="1:48" s="21" customFormat="1" ht="30" customHeight="1">
      <c r="A105" s="17" t="s">
        <v>147</v>
      </c>
      <c r="B105" s="17" t="s">
        <v>149</v>
      </c>
      <c r="C105" s="17" t="s">
        <v>59</v>
      </c>
      <c r="D105" s="18">
        <v>172</v>
      </c>
      <c r="E105" s="22"/>
      <c r="F105" s="22"/>
      <c r="G105" s="22"/>
      <c r="H105" s="22"/>
      <c r="I105" s="22"/>
      <c r="J105" s="22"/>
      <c r="K105" s="22"/>
      <c r="L105" s="22"/>
      <c r="M105" s="17"/>
      <c r="N105" s="19"/>
      <c r="O105" s="19"/>
      <c r="P105" s="19"/>
      <c r="Q105" s="19"/>
      <c r="R105" s="19"/>
      <c r="S105" s="19"/>
      <c r="T105" s="19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19"/>
      <c r="AS105" s="19"/>
      <c r="AT105" s="20"/>
      <c r="AU105" s="19"/>
      <c r="AV105" s="20"/>
    </row>
    <row r="106" spans="1:48" s="21" customFormat="1" ht="30" customHeight="1">
      <c r="A106" s="17" t="s">
        <v>150</v>
      </c>
      <c r="B106" s="17" t="s">
        <v>151</v>
      </c>
      <c r="C106" s="17" t="s">
        <v>59</v>
      </c>
      <c r="D106" s="18">
        <v>15</v>
      </c>
      <c r="E106" s="22"/>
      <c r="F106" s="22"/>
      <c r="G106" s="22"/>
      <c r="H106" s="22"/>
      <c r="I106" s="22"/>
      <c r="J106" s="22"/>
      <c r="K106" s="22"/>
      <c r="L106" s="22"/>
      <c r="M106" s="17"/>
      <c r="N106" s="19"/>
      <c r="O106" s="19"/>
      <c r="P106" s="19"/>
      <c r="Q106" s="19"/>
      <c r="R106" s="19"/>
      <c r="S106" s="19"/>
      <c r="T106" s="19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19"/>
      <c r="AS106" s="19"/>
      <c r="AT106" s="20"/>
      <c r="AU106" s="19"/>
      <c r="AV106" s="20"/>
    </row>
    <row r="107" spans="1:48" s="21" customFormat="1" ht="30" customHeight="1">
      <c r="A107" s="17" t="s">
        <v>152</v>
      </c>
      <c r="B107" s="17" t="s">
        <v>153</v>
      </c>
      <c r="C107" s="17" t="s">
        <v>90</v>
      </c>
      <c r="D107" s="18">
        <v>225</v>
      </c>
      <c r="E107" s="22"/>
      <c r="F107" s="22"/>
      <c r="G107" s="22"/>
      <c r="H107" s="22"/>
      <c r="I107" s="22"/>
      <c r="J107" s="22"/>
      <c r="K107" s="22"/>
      <c r="L107" s="22"/>
      <c r="M107" s="17"/>
      <c r="N107" s="19"/>
      <c r="O107" s="19"/>
      <c r="P107" s="19"/>
      <c r="Q107" s="19"/>
      <c r="R107" s="19"/>
      <c r="S107" s="19"/>
      <c r="T107" s="19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19"/>
      <c r="AS107" s="19"/>
      <c r="AT107" s="20"/>
      <c r="AU107" s="19"/>
      <c r="AV107" s="20"/>
    </row>
    <row r="108" spans="1:48" s="21" customFormat="1" ht="30" customHeight="1">
      <c r="A108" s="17" t="s">
        <v>154</v>
      </c>
      <c r="B108" s="17" t="s">
        <v>155</v>
      </c>
      <c r="C108" s="17" t="s">
        <v>156</v>
      </c>
      <c r="D108" s="18">
        <v>26</v>
      </c>
      <c r="E108" s="22"/>
      <c r="F108" s="22"/>
      <c r="G108" s="22"/>
      <c r="H108" s="22"/>
      <c r="I108" s="22"/>
      <c r="J108" s="22"/>
      <c r="K108" s="22"/>
      <c r="L108" s="22"/>
      <c r="M108" s="17"/>
      <c r="N108" s="19"/>
      <c r="O108" s="19"/>
      <c r="P108" s="19"/>
      <c r="Q108" s="19"/>
      <c r="R108" s="19"/>
      <c r="S108" s="19"/>
      <c r="T108" s="19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19"/>
      <c r="AS108" s="19"/>
      <c r="AT108" s="20"/>
      <c r="AU108" s="19"/>
      <c r="AV108" s="20"/>
    </row>
    <row r="109" spans="1:48" s="21" customFormat="1" ht="30" customHeight="1">
      <c r="A109" s="17" t="s">
        <v>154</v>
      </c>
      <c r="B109" s="17" t="s">
        <v>157</v>
      </c>
      <c r="C109" s="17" t="s">
        <v>156</v>
      </c>
      <c r="D109" s="18">
        <v>27</v>
      </c>
      <c r="E109" s="22"/>
      <c r="F109" s="22"/>
      <c r="G109" s="22"/>
      <c r="H109" s="22"/>
      <c r="I109" s="22"/>
      <c r="J109" s="22"/>
      <c r="K109" s="22"/>
      <c r="L109" s="22"/>
      <c r="M109" s="17"/>
      <c r="N109" s="19"/>
      <c r="O109" s="19"/>
      <c r="P109" s="19"/>
      <c r="Q109" s="19"/>
      <c r="R109" s="19"/>
      <c r="S109" s="19"/>
      <c r="T109" s="19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19"/>
      <c r="AS109" s="19"/>
      <c r="AT109" s="20"/>
      <c r="AU109" s="19"/>
      <c r="AV109" s="20"/>
    </row>
    <row r="110" spans="1:48" s="21" customFormat="1" ht="30" customHeight="1">
      <c r="A110" s="17" t="s">
        <v>158</v>
      </c>
      <c r="B110" s="17" t="s">
        <v>159</v>
      </c>
      <c r="C110" s="17" t="s">
        <v>156</v>
      </c>
      <c r="D110" s="18">
        <v>8</v>
      </c>
      <c r="E110" s="22"/>
      <c r="F110" s="22"/>
      <c r="G110" s="22"/>
      <c r="H110" s="22"/>
      <c r="I110" s="22"/>
      <c r="J110" s="22"/>
      <c r="K110" s="22"/>
      <c r="L110" s="22"/>
      <c r="M110" s="17"/>
      <c r="N110" s="19"/>
      <c r="O110" s="19"/>
      <c r="P110" s="19"/>
      <c r="Q110" s="19"/>
      <c r="R110" s="19"/>
      <c r="S110" s="19"/>
      <c r="T110" s="19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19"/>
      <c r="AS110" s="19"/>
      <c r="AT110" s="20"/>
      <c r="AU110" s="19"/>
      <c r="AV110" s="20"/>
    </row>
    <row r="111" spans="1:48" s="21" customFormat="1" ht="30" customHeight="1">
      <c r="A111" s="17" t="s">
        <v>160</v>
      </c>
      <c r="B111" s="17" t="s">
        <v>161</v>
      </c>
      <c r="C111" s="17" t="s">
        <v>156</v>
      </c>
      <c r="D111" s="18">
        <v>5</v>
      </c>
      <c r="E111" s="22"/>
      <c r="F111" s="22"/>
      <c r="G111" s="22"/>
      <c r="H111" s="22"/>
      <c r="I111" s="22"/>
      <c r="J111" s="22"/>
      <c r="K111" s="22"/>
      <c r="L111" s="22"/>
      <c r="M111" s="17"/>
      <c r="N111" s="19"/>
      <c r="O111" s="19"/>
      <c r="P111" s="19"/>
      <c r="Q111" s="19"/>
      <c r="R111" s="19"/>
      <c r="S111" s="19"/>
      <c r="T111" s="19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19"/>
      <c r="AS111" s="19"/>
      <c r="AT111" s="20"/>
      <c r="AU111" s="19"/>
      <c r="AV111" s="20"/>
    </row>
    <row r="112" spans="1:48" s="21" customFormat="1" ht="30" customHeight="1">
      <c r="A112" s="17" t="s">
        <v>162</v>
      </c>
      <c r="B112" s="17" t="s">
        <v>163</v>
      </c>
      <c r="C112" s="17" t="s">
        <v>90</v>
      </c>
      <c r="D112" s="18">
        <v>2</v>
      </c>
      <c r="E112" s="22"/>
      <c r="F112" s="22"/>
      <c r="G112" s="22"/>
      <c r="H112" s="22"/>
      <c r="I112" s="22"/>
      <c r="J112" s="22"/>
      <c r="K112" s="22"/>
      <c r="L112" s="22"/>
      <c r="M112" s="17"/>
      <c r="N112" s="19"/>
      <c r="O112" s="19"/>
      <c r="P112" s="19"/>
      <c r="Q112" s="19"/>
      <c r="R112" s="19"/>
      <c r="S112" s="19"/>
      <c r="T112" s="19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19"/>
      <c r="AS112" s="19"/>
      <c r="AT112" s="20"/>
      <c r="AU112" s="19"/>
      <c r="AV112" s="20"/>
    </row>
    <row r="113" spans="1:48" s="21" customFormat="1" ht="30" customHeight="1">
      <c r="A113" s="17" t="s">
        <v>164</v>
      </c>
      <c r="B113" s="17" t="s">
        <v>165</v>
      </c>
      <c r="C113" s="17" t="s">
        <v>59</v>
      </c>
      <c r="D113" s="18">
        <v>29</v>
      </c>
      <c r="E113" s="22"/>
      <c r="F113" s="22"/>
      <c r="G113" s="22"/>
      <c r="H113" s="22"/>
      <c r="I113" s="22"/>
      <c r="J113" s="22"/>
      <c r="K113" s="22"/>
      <c r="L113" s="22"/>
      <c r="M113" s="17"/>
      <c r="N113" s="19"/>
      <c r="O113" s="19"/>
      <c r="P113" s="19"/>
      <c r="Q113" s="19"/>
      <c r="R113" s="19"/>
      <c r="S113" s="19"/>
      <c r="T113" s="19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19"/>
      <c r="AS113" s="19"/>
      <c r="AT113" s="20"/>
      <c r="AU113" s="19"/>
      <c r="AV113" s="20"/>
    </row>
    <row r="114" spans="1:48" s="21" customFormat="1" ht="30" customHeight="1">
      <c r="A114" s="17" t="s">
        <v>166</v>
      </c>
      <c r="B114" s="17" t="s">
        <v>50</v>
      </c>
      <c r="C114" s="17" t="s">
        <v>72</v>
      </c>
      <c r="D114" s="18">
        <v>21</v>
      </c>
      <c r="E114" s="22"/>
      <c r="F114" s="22"/>
      <c r="G114" s="22"/>
      <c r="H114" s="22"/>
      <c r="I114" s="22"/>
      <c r="J114" s="22"/>
      <c r="K114" s="22"/>
      <c r="L114" s="22"/>
      <c r="M114" s="17"/>
      <c r="N114" s="19"/>
      <c r="O114" s="19"/>
      <c r="P114" s="19"/>
      <c r="Q114" s="19"/>
      <c r="R114" s="19"/>
      <c r="S114" s="19"/>
      <c r="T114" s="19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19"/>
      <c r="AS114" s="19"/>
      <c r="AT114" s="20"/>
      <c r="AU114" s="19"/>
      <c r="AV114" s="20"/>
    </row>
    <row r="115" spans="1:48" s="21" customFormat="1" ht="30" customHeight="1">
      <c r="A115" s="17" t="s">
        <v>167</v>
      </c>
      <c r="B115" s="17" t="s">
        <v>50</v>
      </c>
      <c r="C115" s="17" t="s">
        <v>156</v>
      </c>
      <c r="D115" s="18">
        <v>6</v>
      </c>
      <c r="E115" s="22"/>
      <c r="F115" s="22"/>
      <c r="G115" s="22"/>
      <c r="H115" s="22"/>
      <c r="I115" s="22"/>
      <c r="J115" s="22"/>
      <c r="K115" s="22"/>
      <c r="L115" s="22"/>
      <c r="M115" s="17"/>
      <c r="N115" s="19"/>
      <c r="O115" s="19"/>
      <c r="P115" s="19"/>
      <c r="Q115" s="19"/>
      <c r="R115" s="19"/>
      <c r="S115" s="19"/>
      <c r="T115" s="19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19"/>
      <c r="AS115" s="19"/>
      <c r="AT115" s="20"/>
      <c r="AU115" s="19"/>
      <c r="AV115" s="20"/>
    </row>
    <row r="116" spans="1:48" s="21" customFormat="1" ht="30" customHeight="1">
      <c r="A116" s="17" t="s">
        <v>145</v>
      </c>
      <c r="B116" s="17" t="s">
        <v>168</v>
      </c>
      <c r="C116" s="17" t="s">
        <v>156</v>
      </c>
      <c r="D116" s="18">
        <v>52</v>
      </c>
      <c r="E116" s="22"/>
      <c r="F116" s="22"/>
      <c r="G116" s="22"/>
      <c r="H116" s="22"/>
      <c r="I116" s="22"/>
      <c r="J116" s="22"/>
      <c r="K116" s="22"/>
      <c r="L116" s="22"/>
      <c r="M116" s="17"/>
      <c r="N116" s="19"/>
      <c r="O116" s="19"/>
      <c r="P116" s="19"/>
      <c r="Q116" s="19"/>
      <c r="R116" s="19"/>
      <c r="S116" s="19"/>
      <c r="T116" s="19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19"/>
      <c r="AS116" s="19"/>
      <c r="AT116" s="20"/>
      <c r="AU116" s="19"/>
      <c r="AV116" s="20"/>
    </row>
    <row r="117" spans="1:48" s="21" customFormat="1" ht="30" customHeight="1">
      <c r="A117" s="17" t="s">
        <v>169</v>
      </c>
      <c r="B117" s="17" t="s">
        <v>170</v>
      </c>
      <c r="C117" s="17" t="s">
        <v>156</v>
      </c>
      <c r="D117" s="18">
        <v>26</v>
      </c>
      <c r="E117" s="22"/>
      <c r="F117" s="22"/>
      <c r="G117" s="22"/>
      <c r="H117" s="22"/>
      <c r="I117" s="22"/>
      <c r="J117" s="22"/>
      <c r="K117" s="22"/>
      <c r="L117" s="22"/>
      <c r="M117" s="17"/>
      <c r="N117" s="19"/>
      <c r="O117" s="19"/>
      <c r="P117" s="19"/>
      <c r="Q117" s="19"/>
      <c r="R117" s="19"/>
      <c r="S117" s="19"/>
      <c r="T117" s="19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19"/>
      <c r="AS117" s="19"/>
      <c r="AT117" s="20"/>
      <c r="AU117" s="19"/>
      <c r="AV117" s="20"/>
    </row>
    <row r="118" spans="1:48" s="21" customFormat="1" ht="30" customHeight="1">
      <c r="A118" s="17" t="s">
        <v>169</v>
      </c>
      <c r="B118" s="17" t="s">
        <v>171</v>
      </c>
      <c r="C118" s="17" t="s">
        <v>156</v>
      </c>
      <c r="D118" s="18">
        <v>27</v>
      </c>
      <c r="E118" s="22"/>
      <c r="F118" s="22"/>
      <c r="G118" s="22"/>
      <c r="H118" s="22"/>
      <c r="I118" s="22"/>
      <c r="J118" s="22"/>
      <c r="K118" s="22"/>
      <c r="L118" s="22"/>
      <c r="M118" s="17"/>
      <c r="N118" s="19"/>
      <c r="O118" s="19"/>
      <c r="P118" s="19"/>
      <c r="Q118" s="19"/>
      <c r="R118" s="19"/>
      <c r="S118" s="19"/>
      <c r="T118" s="19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19"/>
      <c r="AS118" s="19"/>
      <c r="AT118" s="20"/>
      <c r="AU118" s="19"/>
      <c r="AV118" s="20"/>
    </row>
    <row r="119" spans="1:48" s="21" customFormat="1" ht="3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48" s="21" customFormat="1" ht="3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48" s="21" customFormat="1" ht="3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48" s="21" customFormat="1" ht="3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48" s="21" customFormat="1" ht="30" customHeight="1">
      <c r="A123" s="17" t="s">
        <v>126</v>
      </c>
      <c r="B123" s="18"/>
      <c r="C123" s="18"/>
      <c r="D123" s="18"/>
      <c r="E123" s="18"/>
      <c r="F123" s="22"/>
      <c r="G123" s="18"/>
      <c r="H123" s="22"/>
      <c r="I123" s="18"/>
      <c r="J123" s="22"/>
      <c r="K123" s="18"/>
      <c r="L123" s="22"/>
      <c r="M123" s="18"/>
    </row>
    <row r="124" spans="1:48" s="21" customFormat="1" ht="30" customHeight="1">
      <c r="A124" s="17" t="s">
        <v>172</v>
      </c>
      <c r="B124" s="18" t="s">
        <v>196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  <c r="O124" s="20"/>
      <c r="P124" s="20"/>
      <c r="Q124" s="19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</row>
    <row r="125" spans="1:48" s="21" customFormat="1" ht="30" customHeight="1">
      <c r="A125" s="17" t="s">
        <v>141</v>
      </c>
      <c r="B125" s="17" t="s">
        <v>142</v>
      </c>
      <c r="C125" s="17" t="s">
        <v>59</v>
      </c>
      <c r="D125" s="18">
        <v>117</v>
      </c>
      <c r="E125" s="22"/>
      <c r="F125" s="22"/>
      <c r="G125" s="22"/>
      <c r="H125" s="22"/>
      <c r="I125" s="22"/>
      <c r="J125" s="22"/>
      <c r="K125" s="22"/>
      <c r="L125" s="22"/>
      <c r="M125" s="17"/>
      <c r="N125" s="19"/>
      <c r="O125" s="19"/>
      <c r="P125" s="19"/>
      <c r="Q125" s="19"/>
      <c r="R125" s="19"/>
      <c r="S125" s="19"/>
      <c r="T125" s="19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19"/>
      <c r="AS125" s="19"/>
      <c r="AT125" s="20"/>
      <c r="AU125" s="19"/>
      <c r="AV125" s="20"/>
    </row>
    <row r="126" spans="1:48" s="21" customFormat="1" ht="30" customHeight="1">
      <c r="A126" s="17" t="s">
        <v>143</v>
      </c>
      <c r="B126" s="17" t="s">
        <v>144</v>
      </c>
      <c r="C126" s="17" t="s">
        <v>59</v>
      </c>
      <c r="D126" s="18">
        <v>46</v>
      </c>
      <c r="E126" s="22"/>
      <c r="F126" s="22"/>
      <c r="G126" s="22"/>
      <c r="H126" s="22"/>
      <c r="I126" s="22"/>
      <c r="J126" s="22"/>
      <c r="K126" s="22"/>
      <c r="L126" s="22"/>
      <c r="M126" s="17"/>
      <c r="N126" s="19"/>
      <c r="O126" s="19"/>
      <c r="P126" s="19"/>
      <c r="Q126" s="19"/>
      <c r="R126" s="19"/>
      <c r="S126" s="19"/>
      <c r="T126" s="19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19"/>
      <c r="AS126" s="19"/>
      <c r="AT126" s="20"/>
      <c r="AU126" s="19"/>
      <c r="AV126" s="20"/>
    </row>
    <row r="127" spans="1:48" s="21" customFormat="1" ht="30" customHeight="1">
      <c r="A127" s="17" t="s">
        <v>145</v>
      </c>
      <c r="B127" s="17" t="s">
        <v>146</v>
      </c>
      <c r="C127" s="17" t="s">
        <v>59</v>
      </c>
      <c r="D127" s="18">
        <v>8</v>
      </c>
      <c r="E127" s="22"/>
      <c r="F127" s="22"/>
      <c r="G127" s="22"/>
      <c r="H127" s="22"/>
      <c r="I127" s="22"/>
      <c r="J127" s="22"/>
      <c r="K127" s="22"/>
      <c r="L127" s="22"/>
      <c r="M127" s="17"/>
      <c r="N127" s="19"/>
      <c r="O127" s="19"/>
      <c r="P127" s="19"/>
      <c r="Q127" s="19"/>
      <c r="R127" s="19"/>
      <c r="S127" s="19"/>
      <c r="T127" s="19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19"/>
      <c r="AS127" s="19"/>
      <c r="AT127" s="20"/>
      <c r="AU127" s="19"/>
      <c r="AV127" s="20"/>
    </row>
    <row r="128" spans="1:48" s="21" customFormat="1" ht="30" customHeight="1">
      <c r="A128" s="17" t="s">
        <v>147</v>
      </c>
      <c r="B128" s="17" t="s">
        <v>149</v>
      </c>
      <c r="C128" s="17" t="s">
        <v>59</v>
      </c>
      <c r="D128" s="18">
        <v>343</v>
      </c>
      <c r="E128" s="22"/>
      <c r="F128" s="22"/>
      <c r="G128" s="22"/>
      <c r="H128" s="22"/>
      <c r="I128" s="22"/>
      <c r="J128" s="22"/>
      <c r="K128" s="22"/>
      <c r="L128" s="22"/>
      <c r="M128" s="17"/>
      <c r="N128" s="19"/>
      <c r="O128" s="19"/>
      <c r="P128" s="19"/>
      <c r="Q128" s="19"/>
      <c r="R128" s="19"/>
      <c r="S128" s="19"/>
      <c r="T128" s="19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19"/>
      <c r="AS128" s="19"/>
      <c r="AT128" s="20"/>
      <c r="AU128" s="19"/>
      <c r="AV128" s="20"/>
    </row>
    <row r="129" spans="1:48" s="21" customFormat="1" ht="30" customHeight="1">
      <c r="A129" s="17" t="s">
        <v>152</v>
      </c>
      <c r="B129" s="17" t="s">
        <v>153</v>
      </c>
      <c r="C129" s="17" t="s">
        <v>90</v>
      </c>
      <c r="D129" s="18">
        <v>78</v>
      </c>
      <c r="E129" s="22"/>
      <c r="F129" s="22"/>
      <c r="G129" s="22"/>
      <c r="H129" s="22"/>
      <c r="I129" s="22"/>
      <c r="J129" s="22"/>
      <c r="K129" s="22"/>
      <c r="L129" s="22"/>
      <c r="M129" s="17"/>
      <c r="N129" s="19"/>
      <c r="O129" s="19"/>
      <c r="P129" s="19"/>
      <c r="Q129" s="19"/>
      <c r="R129" s="19"/>
      <c r="S129" s="19"/>
      <c r="T129" s="19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19"/>
      <c r="AS129" s="19"/>
      <c r="AT129" s="20"/>
      <c r="AU129" s="19"/>
      <c r="AV129" s="20"/>
    </row>
    <row r="130" spans="1:48" s="21" customFormat="1" ht="30" customHeight="1">
      <c r="A130" s="17" t="s">
        <v>154</v>
      </c>
      <c r="B130" s="17" t="s">
        <v>155</v>
      </c>
      <c r="C130" s="17" t="s">
        <v>156</v>
      </c>
      <c r="D130" s="18">
        <v>3</v>
      </c>
      <c r="E130" s="22"/>
      <c r="F130" s="22"/>
      <c r="G130" s="22"/>
      <c r="H130" s="22"/>
      <c r="I130" s="22"/>
      <c r="J130" s="22"/>
      <c r="K130" s="22"/>
      <c r="L130" s="22"/>
      <c r="M130" s="17"/>
      <c r="N130" s="19"/>
      <c r="O130" s="19"/>
      <c r="P130" s="19"/>
      <c r="Q130" s="19"/>
      <c r="R130" s="19"/>
      <c r="S130" s="19"/>
      <c r="T130" s="19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19"/>
      <c r="AS130" s="19"/>
      <c r="AT130" s="20"/>
      <c r="AU130" s="19"/>
      <c r="AV130" s="20"/>
    </row>
    <row r="131" spans="1:48" s="21" customFormat="1" ht="30" customHeight="1">
      <c r="A131" s="17" t="s">
        <v>154</v>
      </c>
      <c r="B131" s="17" t="s">
        <v>157</v>
      </c>
      <c r="C131" s="17" t="s">
        <v>156</v>
      </c>
      <c r="D131" s="18">
        <v>14</v>
      </c>
      <c r="E131" s="22"/>
      <c r="F131" s="22"/>
      <c r="G131" s="22"/>
      <c r="H131" s="22"/>
      <c r="I131" s="22"/>
      <c r="J131" s="22"/>
      <c r="K131" s="22"/>
      <c r="L131" s="22"/>
      <c r="M131" s="17"/>
      <c r="N131" s="19"/>
      <c r="O131" s="19"/>
      <c r="P131" s="19"/>
      <c r="Q131" s="19"/>
      <c r="R131" s="19"/>
      <c r="S131" s="19"/>
      <c r="T131" s="19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19"/>
      <c r="AS131" s="19"/>
      <c r="AT131" s="20"/>
      <c r="AU131" s="19"/>
      <c r="AV131" s="20"/>
    </row>
    <row r="132" spans="1:48" s="21" customFormat="1" ht="30" customHeight="1">
      <c r="A132" s="17" t="s">
        <v>158</v>
      </c>
      <c r="B132" s="17" t="s">
        <v>159</v>
      </c>
      <c r="C132" s="17" t="s">
        <v>156</v>
      </c>
      <c r="D132" s="18">
        <v>9</v>
      </c>
      <c r="E132" s="22"/>
      <c r="F132" s="22"/>
      <c r="G132" s="22"/>
      <c r="H132" s="22"/>
      <c r="I132" s="22"/>
      <c r="J132" s="22"/>
      <c r="K132" s="22"/>
      <c r="L132" s="22"/>
      <c r="M132" s="17"/>
      <c r="N132" s="19"/>
      <c r="O132" s="19"/>
      <c r="P132" s="19"/>
      <c r="Q132" s="19"/>
      <c r="R132" s="19"/>
      <c r="S132" s="19"/>
      <c r="T132" s="19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19"/>
      <c r="AS132" s="19"/>
      <c r="AT132" s="20"/>
      <c r="AU132" s="19"/>
      <c r="AV132" s="20"/>
    </row>
    <row r="133" spans="1:48" s="21" customFormat="1" ht="30" customHeight="1">
      <c r="A133" s="17" t="s">
        <v>174</v>
      </c>
      <c r="B133" s="17" t="s">
        <v>175</v>
      </c>
      <c r="C133" s="17" t="s">
        <v>156</v>
      </c>
      <c r="D133" s="18">
        <v>4</v>
      </c>
      <c r="E133" s="22"/>
      <c r="F133" s="22"/>
      <c r="G133" s="22"/>
      <c r="H133" s="22"/>
      <c r="I133" s="22"/>
      <c r="J133" s="22"/>
      <c r="K133" s="22"/>
      <c r="L133" s="22"/>
      <c r="M133" s="17"/>
      <c r="N133" s="19"/>
      <c r="O133" s="19"/>
      <c r="P133" s="19"/>
      <c r="Q133" s="19"/>
      <c r="R133" s="19"/>
      <c r="S133" s="19"/>
      <c r="T133" s="19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19"/>
      <c r="AS133" s="19"/>
      <c r="AT133" s="20"/>
      <c r="AU133" s="19"/>
      <c r="AV133" s="20"/>
    </row>
    <row r="134" spans="1:48" s="21" customFormat="1" ht="30" customHeight="1">
      <c r="A134" s="17" t="s">
        <v>176</v>
      </c>
      <c r="B134" s="17" t="s">
        <v>177</v>
      </c>
      <c r="C134" s="17" t="s">
        <v>156</v>
      </c>
      <c r="D134" s="18">
        <v>3</v>
      </c>
      <c r="E134" s="22"/>
      <c r="F134" s="22"/>
      <c r="G134" s="22"/>
      <c r="H134" s="22"/>
      <c r="I134" s="22"/>
      <c r="J134" s="22"/>
      <c r="K134" s="22"/>
      <c r="L134" s="22"/>
      <c r="M134" s="17"/>
      <c r="N134" s="19"/>
      <c r="O134" s="19"/>
      <c r="P134" s="19"/>
      <c r="Q134" s="19"/>
      <c r="R134" s="19"/>
      <c r="S134" s="19"/>
      <c r="T134" s="19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19"/>
      <c r="AS134" s="19"/>
      <c r="AT134" s="20"/>
      <c r="AU134" s="19"/>
      <c r="AV134" s="20"/>
    </row>
    <row r="135" spans="1:48" s="21" customFormat="1" ht="30" customHeight="1">
      <c r="A135" s="17" t="s">
        <v>178</v>
      </c>
      <c r="B135" s="17" t="s">
        <v>179</v>
      </c>
      <c r="C135" s="17" t="s">
        <v>156</v>
      </c>
      <c r="D135" s="18">
        <v>1</v>
      </c>
      <c r="E135" s="22"/>
      <c r="F135" s="22"/>
      <c r="G135" s="22"/>
      <c r="H135" s="22"/>
      <c r="I135" s="22"/>
      <c r="J135" s="22"/>
      <c r="K135" s="22"/>
      <c r="L135" s="22"/>
      <c r="M135" s="17"/>
      <c r="N135" s="19"/>
      <c r="O135" s="19"/>
      <c r="P135" s="19"/>
      <c r="Q135" s="19"/>
      <c r="R135" s="19"/>
      <c r="S135" s="19"/>
      <c r="T135" s="19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19"/>
      <c r="AS135" s="19"/>
      <c r="AT135" s="20"/>
      <c r="AU135" s="19"/>
      <c r="AV135" s="20"/>
    </row>
    <row r="136" spans="1:48" s="21" customFormat="1" ht="30" customHeight="1">
      <c r="A136" s="17" t="s">
        <v>164</v>
      </c>
      <c r="B136" s="17" t="s">
        <v>165</v>
      </c>
      <c r="C136" s="17" t="s">
        <v>59</v>
      </c>
      <c r="D136" s="18">
        <v>31</v>
      </c>
      <c r="E136" s="22"/>
      <c r="F136" s="22"/>
      <c r="G136" s="22"/>
      <c r="H136" s="22"/>
      <c r="I136" s="22"/>
      <c r="J136" s="22"/>
      <c r="K136" s="22"/>
      <c r="L136" s="22"/>
      <c r="M136" s="17"/>
      <c r="N136" s="19"/>
      <c r="O136" s="19"/>
      <c r="P136" s="19"/>
      <c r="Q136" s="19"/>
      <c r="R136" s="19"/>
      <c r="S136" s="19"/>
      <c r="T136" s="19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19"/>
      <c r="AS136" s="19"/>
      <c r="AT136" s="20"/>
      <c r="AU136" s="19"/>
      <c r="AV136" s="20"/>
    </row>
    <row r="137" spans="1:48" s="21" customFormat="1" ht="30" customHeight="1">
      <c r="A137" s="17" t="s">
        <v>180</v>
      </c>
      <c r="B137" s="17" t="s">
        <v>50</v>
      </c>
      <c r="C137" s="17" t="s">
        <v>156</v>
      </c>
      <c r="D137" s="18">
        <v>7</v>
      </c>
      <c r="E137" s="22"/>
      <c r="F137" s="22"/>
      <c r="G137" s="22"/>
      <c r="H137" s="22"/>
      <c r="I137" s="22"/>
      <c r="J137" s="22"/>
      <c r="K137" s="22"/>
      <c r="L137" s="22"/>
      <c r="M137" s="17"/>
      <c r="N137" s="19"/>
      <c r="O137" s="19"/>
      <c r="P137" s="19"/>
      <c r="Q137" s="19"/>
      <c r="R137" s="19"/>
      <c r="S137" s="19"/>
      <c r="T137" s="19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19"/>
      <c r="AS137" s="19"/>
      <c r="AT137" s="20"/>
      <c r="AU137" s="19"/>
      <c r="AV137" s="20"/>
    </row>
    <row r="138" spans="1:48" s="21" customFormat="1" ht="30" customHeight="1">
      <c r="A138" s="17" t="s">
        <v>181</v>
      </c>
      <c r="B138" s="17" t="s">
        <v>50</v>
      </c>
      <c r="C138" s="17" t="s">
        <v>156</v>
      </c>
      <c r="D138" s="18">
        <v>5</v>
      </c>
      <c r="E138" s="22"/>
      <c r="F138" s="22"/>
      <c r="G138" s="22"/>
      <c r="H138" s="22"/>
      <c r="I138" s="22"/>
      <c r="J138" s="22"/>
      <c r="K138" s="22"/>
      <c r="L138" s="22"/>
      <c r="M138" s="17"/>
      <c r="N138" s="19"/>
      <c r="O138" s="19"/>
      <c r="P138" s="19"/>
      <c r="Q138" s="19"/>
      <c r="R138" s="19"/>
      <c r="S138" s="19"/>
      <c r="T138" s="19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19"/>
      <c r="AS138" s="19"/>
      <c r="AT138" s="20"/>
      <c r="AU138" s="19"/>
      <c r="AV138" s="20"/>
    </row>
    <row r="139" spans="1:48" s="21" customFormat="1" ht="30" customHeight="1">
      <c r="A139" s="17" t="s">
        <v>145</v>
      </c>
      <c r="B139" s="17" t="s">
        <v>168</v>
      </c>
      <c r="C139" s="17" t="s">
        <v>156</v>
      </c>
      <c r="D139" s="18">
        <v>6</v>
      </c>
      <c r="E139" s="22"/>
      <c r="F139" s="22"/>
      <c r="G139" s="22"/>
      <c r="H139" s="22"/>
      <c r="I139" s="22"/>
      <c r="J139" s="22"/>
      <c r="K139" s="22"/>
      <c r="L139" s="22"/>
      <c r="M139" s="17"/>
      <c r="N139" s="19"/>
      <c r="O139" s="19"/>
      <c r="P139" s="19"/>
      <c r="Q139" s="19"/>
      <c r="R139" s="19"/>
      <c r="S139" s="19"/>
      <c r="T139" s="19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19"/>
      <c r="AS139" s="19"/>
      <c r="AT139" s="20"/>
      <c r="AU139" s="19"/>
      <c r="AV139" s="20"/>
    </row>
    <row r="140" spans="1:48" s="21" customFormat="1" ht="30" customHeight="1">
      <c r="A140" s="17" t="s">
        <v>169</v>
      </c>
      <c r="B140" s="17" t="s">
        <v>170</v>
      </c>
      <c r="C140" s="17" t="s">
        <v>156</v>
      </c>
      <c r="D140" s="18">
        <v>3</v>
      </c>
      <c r="E140" s="22"/>
      <c r="F140" s="22"/>
      <c r="G140" s="22"/>
      <c r="H140" s="22"/>
      <c r="I140" s="22"/>
      <c r="J140" s="22"/>
      <c r="K140" s="22"/>
      <c r="L140" s="22"/>
      <c r="M140" s="17"/>
      <c r="N140" s="19"/>
      <c r="O140" s="19"/>
      <c r="P140" s="19"/>
      <c r="Q140" s="19"/>
      <c r="R140" s="19"/>
      <c r="S140" s="19"/>
      <c r="T140" s="19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19"/>
      <c r="AS140" s="19"/>
      <c r="AT140" s="20"/>
      <c r="AU140" s="19"/>
      <c r="AV140" s="20"/>
    </row>
    <row r="141" spans="1:48" s="21" customFormat="1" ht="30" customHeight="1">
      <c r="A141" s="17" t="s">
        <v>169</v>
      </c>
      <c r="B141" s="17" t="s">
        <v>171</v>
      </c>
      <c r="C141" s="17" t="s">
        <v>156</v>
      </c>
      <c r="D141" s="18">
        <v>14</v>
      </c>
      <c r="E141" s="22"/>
      <c r="F141" s="22"/>
      <c r="G141" s="22"/>
      <c r="H141" s="22"/>
      <c r="I141" s="22"/>
      <c r="J141" s="22"/>
      <c r="K141" s="22"/>
      <c r="L141" s="22"/>
      <c r="M141" s="17"/>
      <c r="N141" s="19"/>
      <c r="O141" s="19"/>
      <c r="P141" s="19"/>
      <c r="Q141" s="19"/>
      <c r="R141" s="19"/>
      <c r="S141" s="19"/>
      <c r="T141" s="19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19"/>
      <c r="AS141" s="19"/>
      <c r="AT141" s="20"/>
      <c r="AU141" s="19"/>
      <c r="AV141" s="20"/>
    </row>
    <row r="142" spans="1:48" s="21" customFormat="1" ht="30" customHeight="1">
      <c r="A142" s="17" t="s">
        <v>182</v>
      </c>
      <c r="B142" s="17" t="s">
        <v>183</v>
      </c>
      <c r="C142" s="17" t="s">
        <v>156</v>
      </c>
      <c r="D142" s="18">
        <v>9</v>
      </c>
      <c r="E142" s="22"/>
      <c r="F142" s="22"/>
      <c r="G142" s="22"/>
      <c r="H142" s="22"/>
      <c r="I142" s="22"/>
      <c r="J142" s="22"/>
      <c r="K142" s="22"/>
      <c r="L142" s="22"/>
      <c r="M142" s="17"/>
      <c r="N142" s="19"/>
      <c r="O142" s="19"/>
      <c r="P142" s="19"/>
      <c r="Q142" s="19"/>
      <c r="R142" s="19"/>
      <c r="S142" s="19"/>
      <c r="T142" s="19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19"/>
      <c r="AS142" s="19"/>
      <c r="AT142" s="20"/>
      <c r="AU142" s="19"/>
      <c r="AV142" s="20"/>
    </row>
    <row r="143" spans="1:48" s="21" customFormat="1" ht="3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48" s="21" customFormat="1" ht="3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48" s="21" customFormat="1" ht="3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48" s="21" customFormat="1" ht="3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48" s="21" customFormat="1" ht="30" customHeight="1">
      <c r="A147" s="17" t="s">
        <v>126</v>
      </c>
      <c r="B147" s="18"/>
      <c r="C147" s="18"/>
      <c r="D147" s="18"/>
      <c r="E147" s="18"/>
      <c r="F147" s="22"/>
      <c r="G147" s="18"/>
      <c r="H147" s="22"/>
      <c r="I147" s="18"/>
      <c r="J147" s="22"/>
      <c r="K147" s="18"/>
      <c r="L147" s="22"/>
      <c r="M147" s="18"/>
    </row>
    <row r="148" spans="1:48" s="21" customFormat="1" ht="30" customHeight="1">
      <c r="A148" s="17" t="s">
        <v>184</v>
      </c>
      <c r="B148" s="18" t="s">
        <v>196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0"/>
      <c r="O148" s="20"/>
      <c r="P148" s="20"/>
      <c r="Q148" s="19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</row>
    <row r="149" spans="1:48" s="21" customFormat="1" ht="30" customHeight="1">
      <c r="A149" s="17" t="s">
        <v>186</v>
      </c>
      <c r="B149" s="17" t="s">
        <v>50</v>
      </c>
      <c r="C149" s="17" t="s">
        <v>156</v>
      </c>
      <c r="D149" s="18">
        <v>4</v>
      </c>
      <c r="E149" s="22"/>
      <c r="F149" s="22"/>
      <c r="G149" s="22"/>
      <c r="H149" s="22"/>
      <c r="I149" s="22"/>
      <c r="J149" s="22"/>
      <c r="K149" s="22"/>
      <c r="L149" s="22"/>
      <c r="M149" s="17"/>
      <c r="N149" s="19"/>
      <c r="O149" s="19"/>
      <c r="P149" s="19"/>
      <c r="Q149" s="19"/>
      <c r="R149" s="19"/>
      <c r="S149" s="19"/>
      <c r="T149" s="19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19"/>
      <c r="AS149" s="19"/>
      <c r="AT149" s="20"/>
      <c r="AU149" s="19"/>
      <c r="AV149" s="20"/>
    </row>
    <row r="150" spans="1:48" s="21" customFormat="1" ht="30" customHeight="1">
      <c r="A150" s="17" t="s">
        <v>187</v>
      </c>
      <c r="B150" s="17" t="s">
        <v>50</v>
      </c>
      <c r="C150" s="17" t="s">
        <v>156</v>
      </c>
      <c r="D150" s="18">
        <v>2</v>
      </c>
      <c r="E150" s="22"/>
      <c r="F150" s="22"/>
      <c r="G150" s="22"/>
      <c r="H150" s="22"/>
      <c r="I150" s="22"/>
      <c r="J150" s="22"/>
      <c r="K150" s="22"/>
      <c r="L150" s="22"/>
      <c r="M150" s="17"/>
      <c r="N150" s="19"/>
      <c r="O150" s="19"/>
      <c r="P150" s="19"/>
      <c r="Q150" s="19"/>
      <c r="R150" s="19"/>
      <c r="S150" s="19"/>
      <c r="T150" s="19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19"/>
      <c r="AS150" s="19"/>
      <c r="AT150" s="20"/>
      <c r="AU150" s="19"/>
      <c r="AV150" s="20"/>
    </row>
    <row r="151" spans="1:48" s="21" customFormat="1" ht="3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48" s="21" customFormat="1" ht="3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48" s="21" customFormat="1" ht="3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48" s="21" customFormat="1" ht="3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48" s="21" customFormat="1" ht="3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48" s="21" customFormat="1" ht="3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48" s="21" customFormat="1" ht="3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48" s="21" customFormat="1" ht="3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48" s="21" customFormat="1" ht="3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48" s="21" customFormat="1" ht="3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48" s="21" customFormat="1" ht="3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48" s="21" customFormat="1" ht="3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48" s="21" customFormat="1" ht="3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48" s="21" customFormat="1" ht="3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48" s="21" customFormat="1" ht="3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48" s="21" customFormat="1" ht="3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48" s="21" customFormat="1" ht="3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48" s="21" customFormat="1" ht="3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48" s="21" customFormat="1" ht="3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48" s="21" customFormat="1" ht="3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48" s="21" customFormat="1" ht="30" customHeight="1">
      <c r="A171" s="17" t="s">
        <v>126</v>
      </c>
      <c r="B171" s="18"/>
      <c r="C171" s="18"/>
      <c r="D171" s="18"/>
      <c r="E171" s="18"/>
      <c r="F171" s="22"/>
      <c r="G171" s="18"/>
      <c r="H171" s="22"/>
      <c r="I171" s="18"/>
      <c r="J171" s="22"/>
      <c r="K171" s="18"/>
      <c r="L171" s="22"/>
      <c r="M171" s="18"/>
    </row>
    <row r="172" spans="1:48" s="21" customFormat="1" ht="30" customHeight="1">
      <c r="A172" s="17" t="s">
        <v>190</v>
      </c>
      <c r="B172" s="18" t="s">
        <v>197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20"/>
      <c r="O172" s="20"/>
      <c r="P172" s="20"/>
      <c r="Q172" s="19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</row>
    <row r="173" spans="1:48" s="21" customFormat="1" ht="30" customHeight="1">
      <c r="A173" s="17" t="s">
        <v>141</v>
      </c>
      <c r="B173" s="17" t="s">
        <v>142</v>
      </c>
      <c r="C173" s="17" t="s">
        <v>59</v>
      </c>
      <c r="D173" s="18">
        <v>54</v>
      </c>
      <c r="E173" s="22"/>
      <c r="F173" s="22"/>
      <c r="G173" s="22"/>
      <c r="H173" s="22"/>
      <c r="I173" s="22"/>
      <c r="J173" s="22"/>
      <c r="K173" s="22"/>
      <c r="L173" s="22"/>
      <c r="M173" s="17"/>
      <c r="N173" s="19"/>
      <c r="O173" s="19"/>
      <c r="P173" s="19"/>
      <c r="Q173" s="19"/>
      <c r="R173" s="19"/>
      <c r="S173" s="19"/>
      <c r="T173" s="19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19"/>
      <c r="AS173" s="19"/>
      <c r="AT173" s="20"/>
      <c r="AU173" s="19"/>
      <c r="AV173" s="20"/>
    </row>
    <row r="174" spans="1:48" s="21" customFormat="1" ht="30" customHeight="1">
      <c r="A174" s="17" t="s">
        <v>143</v>
      </c>
      <c r="B174" s="17" t="s">
        <v>144</v>
      </c>
      <c r="C174" s="17" t="s">
        <v>59</v>
      </c>
      <c r="D174" s="18">
        <v>14</v>
      </c>
      <c r="E174" s="22"/>
      <c r="F174" s="22"/>
      <c r="G174" s="22"/>
      <c r="H174" s="22"/>
      <c r="I174" s="22"/>
      <c r="J174" s="22"/>
      <c r="K174" s="22"/>
      <c r="L174" s="22"/>
      <c r="M174" s="17"/>
      <c r="N174" s="19"/>
      <c r="O174" s="19"/>
      <c r="P174" s="19"/>
      <c r="Q174" s="19"/>
      <c r="R174" s="19"/>
      <c r="S174" s="19"/>
      <c r="T174" s="19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19"/>
      <c r="AS174" s="19"/>
      <c r="AT174" s="20"/>
      <c r="AU174" s="19"/>
      <c r="AV174" s="20"/>
    </row>
    <row r="175" spans="1:48" s="21" customFormat="1" ht="30" customHeight="1">
      <c r="A175" s="17" t="s">
        <v>145</v>
      </c>
      <c r="B175" s="17" t="s">
        <v>146</v>
      </c>
      <c r="C175" s="17" t="s">
        <v>59</v>
      </c>
      <c r="D175" s="18">
        <v>6</v>
      </c>
      <c r="E175" s="22"/>
      <c r="F175" s="22"/>
      <c r="G175" s="22"/>
      <c r="H175" s="22"/>
      <c r="I175" s="22"/>
      <c r="J175" s="22"/>
      <c r="K175" s="22"/>
      <c r="L175" s="22"/>
      <c r="M175" s="17"/>
      <c r="N175" s="19"/>
      <c r="O175" s="19"/>
      <c r="P175" s="19"/>
      <c r="Q175" s="19"/>
      <c r="R175" s="19"/>
      <c r="S175" s="19"/>
      <c r="T175" s="19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19"/>
      <c r="AS175" s="19"/>
      <c r="AT175" s="20"/>
      <c r="AU175" s="19"/>
      <c r="AV175" s="20"/>
    </row>
    <row r="176" spans="1:48" s="21" customFormat="1" ht="30" customHeight="1">
      <c r="A176" s="17" t="s">
        <v>147</v>
      </c>
      <c r="B176" s="17" t="s">
        <v>148</v>
      </c>
      <c r="C176" s="17" t="s">
        <v>59</v>
      </c>
      <c r="D176" s="18">
        <v>70</v>
      </c>
      <c r="E176" s="22"/>
      <c r="F176" s="22"/>
      <c r="G176" s="22"/>
      <c r="H176" s="22"/>
      <c r="I176" s="22"/>
      <c r="J176" s="22"/>
      <c r="K176" s="22"/>
      <c r="L176" s="22"/>
      <c r="M176" s="17"/>
      <c r="N176" s="19"/>
      <c r="O176" s="19"/>
      <c r="P176" s="19"/>
      <c r="Q176" s="19"/>
      <c r="R176" s="19"/>
      <c r="S176" s="19"/>
      <c r="T176" s="19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19"/>
      <c r="AS176" s="19"/>
      <c r="AT176" s="20"/>
      <c r="AU176" s="19"/>
      <c r="AV176" s="20"/>
    </row>
    <row r="177" spans="1:48" s="21" customFormat="1" ht="30" customHeight="1">
      <c r="A177" s="17" t="s">
        <v>147</v>
      </c>
      <c r="B177" s="17" t="s">
        <v>149</v>
      </c>
      <c r="C177" s="17" t="s">
        <v>59</v>
      </c>
      <c r="D177" s="18">
        <v>92</v>
      </c>
      <c r="E177" s="22"/>
      <c r="F177" s="22"/>
      <c r="G177" s="22"/>
      <c r="H177" s="22"/>
      <c r="I177" s="22"/>
      <c r="J177" s="22"/>
      <c r="K177" s="22"/>
      <c r="L177" s="22"/>
      <c r="M177" s="17"/>
      <c r="N177" s="19"/>
      <c r="O177" s="19"/>
      <c r="P177" s="19"/>
      <c r="Q177" s="19"/>
      <c r="R177" s="19"/>
      <c r="S177" s="19"/>
      <c r="T177" s="19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19"/>
      <c r="AS177" s="19"/>
      <c r="AT177" s="20"/>
      <c r="AU177" s="19"/>
      <c r="AV177" s="20"/>
    </row>
    <row r="178" spans="1:48" s="21" customFormat="1" ht="30" customHeight="1">
      <c r="A178" s="17" t="s">
        <v>152</v>
      </c>
      <c r="B178" s="17" t="s">
        <v>153</v>
      </c>
      <c r="C178" s="17" t="s">
        <v>90</v>
      </c>
      <c r="D178" s="18">
        <v>36</v>
      </c>
      <c r="E178" s="22"/>
      <c r="F178" s="22"/>
      <c r="G178" s="22"/>
      <c r="H178" s="22"/>
      <c r="I178" s="22"/>
      <c r="J178" s="22"/>
      <c r="K178" s="22"/>
      <c r="L178" s="22"/>
      <c r="M178" s="17"/>
      <c r="N178" s="19"/>
      <c r="O178" s="19"/>
      <c r="P178" s="19"/>
      <c r="Q178" s="19"/>
      <c r="R178" s="19"/>
      <c r="S178" s="19"/>
      <c r="T178" s="19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19"/>
      <c r="AS178" s="19"/>
      <c r="AT178" s="20"/>
      <c r="AU178" s="19"/>
      <c r="AV178" s="20"/>
    </row>
    <row r="179" spans="1:48" s="21" customFormat="1" ht="30" customHeight="1">
      <c r="A179" s="17" t="s">
        <v>154</v>
      </c>
      <c r="B179" s="17" t="s">
        <v>155</v>
      </c>
      <c r="C179" s="17" t="s">
        <v>156</v>
      </c>
      <c r="D179" s="18">
        <v>2</v>
      </c>
      <c r="E179" s="22"/>
      <c r="F179" s="22"/>
      <c r="G179" s="22"/>
      <c r="H179" s="22"/>
      <c r="I179" s="22"/>
      <c r="J179" s="22"/>
      <c r="K179" s="22"/>
      <c r="L179" s="22"/>
      <c r="M179" s="17"/>
      <c r="N179" s="19"/>
      <c r="O179" s="19"/>
      <c r="P179" s="19"/>
      <c r="Q179" s="19"/>
      <c r="R179" s="19"/>
      <c r="S179" s="19"/>
      <c r="T179" s="19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19"/>
      <c r="AS179" s="19"/>
      <c r="AT179" s="20"/>
      <c r="AU179" s="19"/>
      <c r="AV179" s="20"/>
    </row>
    <row r="180" spans="1:48" s="21" customFormat="1" ht="30" customHeight="1">
      <c r="A180" s="17" t="s">
        <v>154</v>
      </c>
      <c r="B180" s="17" t="s">
        <v>157</v>
      </c>
      <c r="C180" s="17" t="s">
        <v>156</v>
      </c>
      <c r="D180" s="18">
        <v>6</v>
      </c>
      <c r="E180" s="22"/>
      <c r="F180" s="22"/>
      <c r="G180" s="22"/>
      <c r="H180" s="22"/>
      <c r="I180" s="22"/>
      <c r="J180" s="22"/>
      <c r="K180" s="22"/>
      <c r="L180" s="22"/>
      <c r="M180" s="17"/>
      <c r="N180" s="19"/>
      <c r="O180" s="19"/>
      <c r="P180" s="19"/>
      <c r="Q180" s="19"/>
      <c r="R180" s="19"/>
      <c r="S180" s="19"/>
      <c r="T180" s="19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19"/>
      <c r="AS180" s="19"/>
      <c r="AT180" s="20"/>
      <c r="AU180" s="19"/>
      <c r="AV180" s="20"/>
    </row>
    <row r="181" spans="1:48" s="21" customFormat="1" ht="30" customHeight="1">
      <c r="A181" s="17" t="s">
        <v>158</v>
      </c>
      <c r="B181" s="17" t="s">
        <v>159</v>
      </c>
      <c r="C181" s="17" t="s">
        <v>156</v>
      </c>
      <c r="D181" s="18">
        <v>1</v>
      </c>
      <c r="E181" s="22"/>
      <c r="F181" s="22"/>
      <c r="G181" s="22"/>
      <c r="H181" s="22"/>
      <c r="I181" s="22"/>
      <c r="J181" s="22"/>
      <c r="K181" s="22"/>
      <c r="L181" s="22"/>
      <c r="M181" s="17"/>
      <c r="N181" s="19"/>
      <c r="O181" s="19"/>
      <c r="P181" s="19"/>
      <c r="Q181" s="19"/>
      <c r="R181" s="19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19"/>
      <c r="AS181" s="19"/>
      <c r="AT181" s="20"/>
      <c r="AU181" s="19"/>
      <c r="AV181" s="20"/>
    </row>
    <row r="182" spans="1:48" s="21" customFormat="1" ht="30" customHeight="1">
      <c r="A182" s="17" t="s">
        <v>164</v>
      </c>
      <c r="B182" s="17" t="s">
        <v>165</v>
      </c>
      <c r="C182" s="17" t="s">
        <v>59</v>
      </c>
      <c r="D182" s="18">
        <v>14</v>
      </c>
      <c r="E182" s="22"/>
      <c r="F182" s="22"/>
      <c r="G182" s="22"/>
      <c r="H182" s="22"/>
      <c r="I182" s="22"/>
      <c r="J182" s="22"/>
      <c r="K182" s="22"/>
      <c r="L182" s="22"/>
      <c r="M182" s="17"/>
      <c r="N182" s="19"/>
      <c r="O182" s="19"/>
      <c r="P182" s="19"/>
      <c r="Q182" s="19"/>
      <c r="R182" s="19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19"/>
      <c r="AS182" s="19"/>
      <c r="AT182" s="20"/>
      <c r="AU182" s="19"/>
      <c r="AV182" s="20"/>
    </row>
    <row r="183" spans="1:48" s="21" customFormat="1" ht="30" customHeight="1">
      <c r="A183" s="17" t="s">
        <v>166</v>
      </c>
      <c r="B183" s="17" t="s">
        <v>50</v>
      </c>
      <c r="C183" s="17" t="s">
        <v>72</v>
      </c>
      <c r="D183" s="18">
        <v>2</v>
      </c>
      <c r="E183" s="22"/>
      <c r="F183" s="22"/>
      <c r="G183" s="22"/>
      <c r="H183" s="22"/>
      <c r="I183" s="22"/>
      <c r="J183" s="22"/>
      <c r="K183" s="22"/>
      <c r="L183" s="22"/>
      <c r="M183" s="17"/>
      <c r="N183" s="19"/>
      <c r="O183" s="19"/>
      <c r="P183" s="19"/>
      <c r="Q183" s="19"/>
      <c r="R183" s="19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19"/>
      <c r="AS183" s="19"/>
      <c r="AT183" s="20"/>
      <c r="AU183" s="19"/>
      <c r="AV183" s="20"/>
    </row>
    <row r="184" spans="1:48" s="21" customFormat="1" ht="30" customHeight="1">
      <c r="A184" s="17" t="s">
        <v>167</v>
      </c>
      <c r="B184" s="17" t="s">
        <v>50</v>
      </c>
      <c r="C184" s="17" t="s">
        <v>156</v>
      </c>
      <c r="D184" s="18">
        <v>1</v>
      </c>
      <c r="E184" s="22"/>
      <c r="F184" s="22"/>
      <c r="G184" s="22"/>
      <c r="H184" s="22"/>
      <c r="I184" s="22"/>
      <c r="J184" s="22"/>
      <c r="K184" s="22"/>
      <c r="L184" s="22"/>
      <c r="M184" s="17"/>
      <c r="N184" s="19"/>
      <c r="O184" s="19"/>
      <c r="P184" s="19"/>
      <c r="Q184" s="19"/>
      <c r="R184" s="19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19"/>
      <c r="AS184" s="19"/>
      <c r="AT184" s="20"/>
      <c r="AU184" s="19"/>
      <c r="AV184" s="20"/>
    </row>
    <row r="185" spans="1:48" s="21" customFormat="1" ht="30" customHeight="1">
      <c r="A185" s="17" t="s">
        <v>145</v>
      </c>
      <c r="B185" s="17" t="s">
        <v>168</v>
      </c>
      <c r="C185" s="17" t="s">
        <v>156</v>
      </c>
      <c r="D185" s="18">
        <v>4</v>
      </c>
      <c r="E185" s="22"/>
      <c r="F185" s="22"/>
      <c r="G185" s="22"/>
      <c r="H185" s="22"/>
      <c r="I185" s="22"/>
      <c r="J185" s="22"/>
      <c r="K185" s="22"/>
      <c r="L185" s="22"/>
      <c r="M185" s="17"/>
      <c r="N185" s="19"/>
      <c r="O185" s="19"/>
      <c r="P185" s="19"/>
      <c r="Q185" s="19"/>
      <c r="R185" s="19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19"/>
      <c r="AS185" s="19"/>
      <c r="AT185" s="20"/>
      <c r="AU185" s="19"/>
      <c r="AV185" s="20"/>
    </row>
    <row r="186" spans="1:48" s="21" customFormat="1" ht="30" customHeight="1">
      <c r="A186" s="17" t="s">
        <v>169</v>
      </c>
      <c r="B186" s="17" t="s">
        <v>170</v>
      </c>
      <c r="C186" s="17" t="s">
        <v>156</v>
      </c>
      <c r="D186" s="18">
        <v>2</v>
      </c>
      <c r="E186" s="22"/>
      <c r="F186" s="22"/>
      <c r="G186" s="22"/>
      <c r="H186" s="22"/>
      <c r="I186" s="22"/>
      <c r="J186" s="22"/>
      <c r="K186" s="22"/>
      <c r="L186" s="22"/>
      <c r="M186" s="17"/>
      <c r="N186" s="19"/>
      <c r="O186" s="19"/>
      <c r="P186" s="19"/>
      <c r="Q186" s="19"/>
      <c r="R186" s="19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19"/>
      <c r="AS186" s="19"/>
      <c r="AT186" s="20"/>
      <c r="AU186" s="19"/>
      <c r="AV186" s="20"/>
    </row>
    <row r="187" spans="1:48" s="21" customFormat="1" ht="30" customHeight="1">
      <c r="A187" s="17" t="s">
        <v>169</v>
      </c>
      <c r="B187" s="17" t="s">
        <v>171</v>
      </c>
      <c r="C187" s="17" t="s">
        <v>156</v>
      </c>
      <c r="D187" s="18">
        <v>6</v>
      </c>
      <c r="E187" s="22"/>
      <c r="F187" s="22"/>
      <c r="G187" s="22"/>
      <c r="H187" s="22"/>
      <c r="I187" s="22"/>
      <c r="J187" s="22"/>
      <c r="K187" s="22"/>
      <c r="L187" s="22"/>
      <c r="M187" s="17"/>
      <c r="N187" s="19"/>
      <c r="O187" s="19"/>
      <c r="P187" s="19"/>
      <c r="Q187" s="19"/>
      <c r="R187" s="19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19"/>
      <c r="AS187" s="19"/>
      <c r="AT187" s="20"/>
      <c r="AU187" s="19"/>
      <c r="AV187" s="20"/>
    </row>
    <row r="188" spans="1:48" s="21" customFormat="1" ht="3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48" s="21" customFormat="1" ht="3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48" s="21" customFormat="1" ht="3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48" s="21" customFormat="1" ht="3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48" s="21" customFormat="1" ht="3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48" s="21" customFormat="1" ht="3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48" s="21" customFormat="1" ht="3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48" s="21" customFormat="1" ht="30" customHeight="1">
      <c r="A195" s="17" t="s">
        <v>126</v>
      </c>
      <c r="B195" s="18"/>
      <c r="C195" s="18"/>
      <c r="D195" s="18"/>
      <c r="E195" s="18"/>
      <c r="F195" s="22"/>
      <c r="G195" s="18"/>
      <c r="H195" s="22"/>
      <c r="I195" s="18"/>
      <c r="J195" s="22"/>
      <c r="K195" s="18"/>
      <c r="L195" s="22"/>
      <c r="M195" s="18"/>
    </row>
    <row r="196" spans="1:48" s="21" customFormat="1" ht="30" customHeight="1">
      <c r="A196" s="17" t="s">
        <v>192</v>
      </c>
      <c r="B196" s="18" t="s">
        <v>197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20"/>
      <c r="O196" s="20"/>
      <c r="P196" s="20"/>
      <c r="Q196" s="19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</row>
    <row r="197" spans="1:48" s="21" customFormat="1" ht="30" customHeight="1">
      <c r="A197" s="17" t="s">
        <v>186</v>
      </c>
      <c r="B197" s="17" t="s">
        <v>50</v>
      </c>
      <c r="C197" s="17" t="s">
        <v>156</v>
      </c>
      <c r="D197" s="18">
        <v>1</v>
      </c>
      <c r="E197" s="22"/>
      <c r="F197" s="22"/>
      <c r="G197" s="22"/>
      <c r="H197" s="22"/>
      <c r="I197" s="22"/>
      <c r="J197" s="22"/>
      <c r="K197" s="22"/>
      <c r="L197" s="22"/>
      <c r="M197" s="17"/>
      <c r="N197" s="19"/>
      <c r="O197" s="19"/>
      <c r="P197" s="19"/>
      <c r="Q197" s="19"/>
      <c r="R197" s="19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19"/>
      <c r="AS197" s="19"/>
      <c r="AT197" s="20"/>
      <c r="AU197" s="19"/>
      <c r="AV197" s="20"/>
    </row>
    <row r="198" spans="1:48" s="21" customFormat="1" ht="30" customHeight="1">
      <c r="A198" s="17" t="s">
        <v>194</v>
      </c>
      <c r="B198" s="17" t="s">
        <v>50</v>
      </c>
      <c r="C198" s="17" t="s">
        <v>156</v>
      </c>
      <c r="D198" s="18">
        <v>1</v>
      </c>
      <c r="E198" s="22"/>
      <c r="F198" s="22"/>
      <c r="G198" s="22"/>
      <c r="H198" s="22"/>
      <c r="I198" s="22"/>
      <c r="J198" s="22"/>
      <c r="K198" s="22"/>
      <c r="L198" s="22"/>
      <c r="M198" s="17"/>
      <c r="N198" s="19"/>
      <c r="O198" s="19"/>
      <c r="P198" s="19"/>
      <c r="Q198" s="19"/>
      <c r="R198" s="19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19"/>
      <c r="AS198" s="19"/>
      <c r="AT198" s="20"/>
      <c r="AU198" s="19"/>
      <c r="AV198" s="20"/>
    </row>
    <row r="199" spans="1:48" s="21" customFormat="1" ht="3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48" s="21" customFormat="1" ht="3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48" s="21" customFormat="1" ht="3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48" s="21" customFormat="1" ht="3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48" s="21" customFormat="1" ht="3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48" s="21" customFormat="1" ht="3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48" s="21" customFormat="1" ht="3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48" s="21" customFormat="1" ht="3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48" s="21" customFormat="1" ht="3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48" s="21" customFormat="1" ht="3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 s="21" customFormat="1" ht="3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 s="21" customFormat="1" ht="3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 s="21" customFormat="1" ht="3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 s="21" customFormat="1" ht="3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 s="21" customFormat="1" ht="3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 s="21" customFormat="1" ht="3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 s="21" customFormat="1" ht="3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 s="21" customFormat="1" ht="3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 s="21" customFormat="1" ht="3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 s="21" customFormat="1" ht="3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 s="21" customFormat="1" ht="30" customHeight="1">
      <c r="A219" s="17" t="s">
        <v>126</v>
      </c>
      <c r="B219" s="18"/>
      <c r="C219" s="18"/>
      <c r="D219" s="18"/>
      <c r="E219" s="18"/>
      <c r="F219" s="22"/>
      <c r="G219" s="18"/>
      <c r="H219" s="22"/>
      <c r="I219" s="18"/>
      <c r="J219" s="22"/>
      <c r="K219" s="18"/>
      <c r="L219" s="22"/>
      <c r="M219" s="18"/>
    </row>
    <row r="220" spans="1:13" s="21" customFormat="1"/>
    <row r="221" spans="1:13" s="21" customFormat="1"/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8" manualBreakCount="8"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</vt:lpstr>
      <vt:lpstr>공종별집계표</vt:lpstr>
      <vt:lpstr>공종별내역서</vt:lpstr>
      <vt:lpstr>공종별내역서!Print_Area</vt:lpstr>
      <vt:lpstr>공종별집계표!Print_Area</vt:lpstr>
      <vt:lpstr>원가!Print_Area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KDH</dc:creator>
  <cp:lastModifiedBy>SNYOUTH</cp:lastModifiedBy>
  <dcterms:created xsi:type="dcterms:W3CDTF">2020-10-16T01:25:33Z</dcterms:created>
  <dcterms:modified xsi:type="dcterms:W3CDTF">2020-11-19T08:35:16Z</dcterms:modified>
</cp:coreProperties>
</file>