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6" i="9" l="1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<sst xmlns="http://schemas.openxmlformats.org/spreadsheetml/2006/main" count="421" uniqueCount="212">
  <si>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</si>
  <si>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</si>
  <si>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</si>
  <si>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</si>
  <si>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</si>
  <si>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</si>
  <si>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</si>
  <si>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</si>
  <si>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</si>
  <si>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</si>
  <si>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</si>
  <si>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</si>
  <si>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</si>
  <si>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</si>
  <si>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</si>
  <si>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</si>
  <si>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</si>
  <si>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</si>
  <si>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</si>
  <si>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</si>
  <si>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</si>
  <si>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</si>
  <si>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</si>
  <si>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</si>
  <si>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</si>
  <si>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</si>
  <si>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</si>
  <si>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</si>
  <si>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</si>
  <si>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</si>
  <si>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</si>
  <si>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</si>
  <si>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</si>
  <si>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</si>
  <si>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</si>
  <si>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</si>
  <si>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</si>
  <si>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</si>
  <si>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</si>
  <si>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</si>
  <si>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</si>
  <si>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</si>
  <si>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</si>
  <si>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</si>
  <si>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</si>
  <si>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</si>
  <si>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</si>
  <si>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</si>
  <si>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</si>
  <si>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</si>
  <si>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</si>
  <si>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</si>
  <si>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</si>
  <si>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</si>
  <si>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</si>
  <si>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</si>
  <si>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</si>
  <si>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</si>
  <si>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</si>
  <si>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</si>
  <si>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</si>
  <si>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</si>
  <si>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</si>
  <si>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</si>
  <si>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</si>
  <si>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</si>
  <si>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</si>
  <si>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</si>
  <si>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</si>
  <si>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</si>
  <si>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</si>
  <si>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</si>
  <si>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</si>
  <si>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</si>
  <si>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</si>
  <si>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</si>
  <si>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</si>
  <si>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</si>
  <si>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</si>
  <si>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</si>
  <si>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</si>
  <si>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</si>
  <si>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</si>
  <si>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</si>
  <si>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</si>
  <si>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</si>
  <si>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</si>
  <si>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</si>
  <si>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</si>
  <si>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</si>
  <si>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</si>
  <si>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</si>
  <si>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</si>
  <si>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</si>
  <si>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</si>
  <si>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</si>
  <si>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</si>
  <si>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</si>
  <si>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</si>
  <si>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</si>
  <si>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</si>
  <si>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</si>
  <si>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</si>
  <si>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</si>
  <si>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</si>
  <si>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</si>
  <si>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</si>
  <si>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</si>
  <si>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</si>
  <si>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</si>
  <si>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</si>
  <si>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</si>
  <si>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</si>
  <si>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</si>
  <si>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</si>
  <si>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</si>
  <si>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</si>
  <si>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</si>
  <si>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</si>
  <si>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</si>
  <si>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</si>
  <si>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업무용컴퓨터 구입</t>
  </si>
  <si>
    <t>수의단가</t>
  </si>
  <si>
    <t>본체(i5 8세대 등) 및 모니터(24인치)</t>
  </si>
  <si>
    <t>세트</t>
  </si>
  <si>
    <t>운영지원팀</t>
  </si>
  <si>
    <t>이경현</t>
  </si>
  <si>
    <t>031-729-9216</t>
  </si>
  <si>
    <t>업무용USB 구입</t>
  </si>
  <si>
    <t>수의총액</t>
  </si>
  <si>
    <t>64G Byte</t>
  </si>
  <si>
    <t>개</t>
  </si>
  <si>
    <t>청소년 거리공연 "친친콘서트" 전문공연</t>
    <phoneticPr fontId="7" type="noConversion"/>
  </si>
  <si>
    <t>수의</t>
  </si>
  <si>
    <t>청소년활동팀</t>
    <phoneticPr fontId="7" type="noConversion"/>
  </si>
  <si>
    <t>김광식</t>
    <phoneticPr fontId="7" type="noConversion"/>
  </si>
  <si>
    <t>031-729-9231</t>
    <phoneticPr fontId="7" type="noConversion"/>
  </si>
  <si>
    <t>성남시청소년어울림마당 홍보물 제작</t>
    <phoneticPr fontId="7" type="noConversion"/>
  </si>
  <si>
    <t>현수막</t>
    <phoneticPr fontId="7" type="noConversion"/>
  </si>
  <si>
    <t>장</t>
    <phoneticPr fontId="7" type="noConversion"/>
  </si>
  <si>
    <t>명미경</t>
    <phoneticPr fontId="7" type="noConversion"/>
  </si>
  <si>
    <t>031-729-9235</t>
    <phoneticPr fontId="7" type="noConversion"/>
  </si>
  <si>
    <t>청소년공연단 홍보물 제작</t>
    <phoneticPr fontId="7" type="noConversion"/>
  </si>
  <si>
    <t>리플릿</t>
    <phoneticPr fontId="7" type="noConversion"/>
  </si>
  <si>
    <t>개</t>
    <phoneticPr fontId="7" type="noConversion"/>
  </si>
  <si>
    <t>권미희</t>
    <phoneticPr fontId="7" type="noConversion"/>
  </si>
  <si>
    <t>031-729-9238</t>
    <phoneticPr fontId="7" type="noConversion"/>
  </si>
  <si>
    <t>청소년 해외봉사 본활동 용역</t>
    <phoneticPr fontId="7" type="noConversion"/>
  </si>
  <si>
    <t>고영진</t>
    <phoneticPr fontId="7" type="noConversion"/>
  </si>
  <si>
    <t>031-729-9232</t>
    <phoneticPr fontId="7" type="noConversion"/>
  </si>
  <si>
    <t xml:space="preserve">청소년 해외봉사 버스 임차 </t>
    <phoneticPr fontId="7" type="noConversion"/>
  </si>
  <si>
    <t>성남시청소년어울림마당 물품 임차</t>
    <phoneticPr fontId="7" type="noConversion"/>
  </si>
  <si>
    <t>청소년활동팀</t>
    <phoneticPr fontId="7" type="noConversion"/>
  </si>
  <si>
    <t>명미경</t>
    <phoneticPr fontId="7" type="noConversion"/>
  </si>
  <si>
    <t>031-729-9235</t>
    <phoneticPr fontId="7" type="noConversion"/>
  </si>
  <si>
    <t>김후인</t>
    <phoneticPr fontId="7" type="noConversion"/>
  </si>
  <si>
    <t>031-729-9239</t>
    <phoneticPr fontId="7" type="noConversion"/>
  </si>
  <si>
    <t>공공청소년수련시설프로그램 전문공연팀 공연</t>
    <phoneticPr fontId="7" type="noConversion"/>
  </si>
  <si>
    <t>공공청소년수련시설프로그램 심사위원 심사</t>
    <phoneticPr fontId="7" type="noConversion"/>
  </si>
  <si>
    <t>(단위: 원)/6.30.기준</t>
    <phoneticPr fontId="7" type="noConversion"/>
  </si>
  <si>
    <t>2019.06.03.</t>
    <phoneticPr fontId="7" type="noConversion"/>
  </si>
  <si>
    <t>2019.05.31.</t>
    <phoneticPr fontId="7" type="noConversion"/>
  </si>
  <si>
    <t>5월 기성부분준공금액</t>
    <phoneticPr fontId="7" type="noConversion"/>
  </si>
  <si>
    <t>2019.06.02.</t>
    <phoneticPr fontId="7" type="noConversion"/>
  </si>
  <si>
    <t>6회분 기성금</t>
    <phoneticPr fontId="7" type="noConversion"/>
  </si>
  <si>
    <t>우리들이 만드는 그린뉴스 차량 임차</t>
  </si>
  <si>
    <t>㈜선진항공여행사</t>
    <phoneticPr fontId="7" type="noConversion"/>
  </si>
  <si>
    <t>2019.04.26.</t>
    <phoneticPr fontId="7" type="noConversion"/>
  </si>
  <si>
    <t>2019.06.29.</t>
    <phoneticPr fontId="7" type="noConversion"/>
  </si>
  <si>
    <t>청춘여행스케치 차량 임차</t>
    <phoneticPr fontId="7" type="noConversion"/>
  </si>
  <si>
    <t>2019.05.08.</t>
    <phoneticPr fontId="7" type="noConversion"/>
  </si>
  <si>
    <t>2019.06.08.</t>
    <phoneticPr fontId="7" type="noConversion"/>
  </si>
  <si>
    <t>2019.06.09.</t>
    <phoneticPr fontId="7" type="noConversion"/>
  </si>
  <si>
    <t>2019. 7월~9월 프로그램 안내지 제작</t>
    <phoneticPr fontId="7" type="noConversion"/>
  </si>
  <si>
    <t>새한디플러스</t>
    <phoneticPr fontId="7" type="noConversion"/>
  </si>
  <si>
    <t>2019.05.31.</t>
    <phoneticPr fontId="7" type="noConversion"/>
  </si>
  <si>
    <t>2019.06.21.</t>
    <phoneticPr fontId="7" type="noConversion"/>
  </si>
  <si>
    <t>2019.06.18.</t>
    <phoneticPr fontId="7" type="noConversion"/>
  </si>
  <si>
    <t>2019년 평화통일탐방 프로그램(동광중) 차량임차</t>
    <phoneticPr fontId="7" type="noConversion"/>
  </si>
  <si>
    <t>2019.06.04.</t>
    <phoneticPr fontId="7" type="noConversion"/>
  </si>
  <si>
    <t>2019.06.05.</t>
    <phoneticPr fontId="7" type="noConversion"/>
  </si>
  <si>
    <t>청춘여행 스케치 숙식 및 시설이용</t>
    <phoneticPr fontId="7" type="noConversion"/>
  </si>
  <si>
    <t>강원도청소년수련원</t>
    <phoneticPr fontId="7" type="noConversion"/>
  </si>
  <si>
    <t>2019. 교과연계 체험교육 1차 차량임차</t>
    <phoneticPr fontId="7" type="noConversion"/>
  </si>
  <si>
    <t>뉴한솔고속㈜</t>
    <phoneticPr fontId="7" type="noConversion"/>
  </si>
  <si>
    <t>2019.06.12.</t>
    <phoneticPr fontId="7" type="noConversion"/>
  </si>
  <si>
    <t>2019.06.22.</t>
    <phoneticPr fontId="7" type="noConversion"/>
  </si>
  <si>
    <t>2019.06.05.</t>
    <phoneticPr fontId="7" type="noConversion"/>
  </si>
  <si>
    <t>2019.06.14.</t>
    <phoneticPr fontId="7" type="noConversion"/>
  </si>
  <si>
    <t>2019.06.14.</t>
    <phoneticPr fontId="7" type="noConversion"/>
  </si>
  <si>
    <t>2019.06.20.</t>
    <phoneticPr fontId="7" type="noConversion"/>
  </si>
  <si>
    <t>청소년활동팀</t>
    <phoneticPr fontId="7" type="noConversion"/>
  </si>
  <si>
    <t>문화사업팀</t>
    <phoneticPr fontId="7" type="noConversion"/>
  </si>
  <si>
    <t>청춘여행스케치</t>
    <phoneticPr fontId="7" type="noConversion"/>
  </si>
  <si>
    <t>평화통일교육</t>
    <phoneticPr fontId="7" type="noConversion"/>
  </si>
  <si>
    <t>홍보활동</t>
    <phoneticPr fontId="7" type="noConversion"/>
  </si>
  <si>
    <t>청춘여행 스케치 숙식 및 시설이용</t>
    <phoneticPr fontId="7" type="noConversion"/>
  </si>
  <si>
    <t>2019.06.04.</t>
    <phoneticPr fontId="7" type="noConversion"/>
  </si>
  <si>
    <t>2019.06.08.~06.09.</t>
    <phoneticPr fontId="7" type="noConversion"/>
  </si>
  <si>
    <t>강원도청소년수련원</t>
    <phoneticPr fontId="7" type="noConversion"/>
  </si>
  <si>
    <t>2019.06.09.</t>
    <phoneticPr fontId="7" type="noConversion"/>
  </si>
  <si>
    <t>강원도 춘천시 신샘밭로 89</t>
    <phoneticPr fontId="7" type="noConversion"/>
  </si>
  <si>
    <t>2019. 교과연계 체험교육 1차 차량임차</t>
    <phoneticPr fontId="7" type="noConversion"/>
  </si>
  <si>
    <t>2019.06.12.</t>
    <phoneticPr fontId="7" type="noConversion"/>
  </si>
  <si>
    <t>2019.06.22.</t>
    <phoneticPr fontId="7" type="noConversion"/>
  </si>
  <si>
    <t>뉴한솔고속㈜</t>
    <phoneticPr fontId="7" type="noConversion"/>
  </si>
  <si>
    <t>성남시 수정구 산성대로 189</t>
    <phoneticPr fontId="7" type="noConversion"/>
  </si>
  <si>
    <t>2019.06.08.</t>
    <phoneticPr fontId="7" type="noConversion"/>
  </si>
  <si>
    <t>원훈</t>
    <phoneticPr fontId="7" type="noConversion"/>
  </si>
  <si>
    <t>강원도 춘천시</t>
    <phoneticPr fontId="7" type="noConversion"/>
  </si>
  <si>
    <t>박예숙</t>
    <phoneticPr fontId="7" type="noConversion"/>
  </si>
  <si>
    <t>수정청소년수련관, 여주시 등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</si>
</sst>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/>
    <xf numFmtId="176" fontId="11" fillId="0" borderId="9" xfId="0" applyNumberFormat="1" applyFont="1" applyFill="1" applyBorder="1" applyAlignment="1">
      <alignment horizontal="center" vertical="center" shrinkToFit="1"/>
    </xf>
    <xf numFmtId="41" fontId="11" fillId="0" borderId="9" xfId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ill="1"/>
    <xf numFmtId="0" fontId="6" fillId="0" borderId="23" xfId="0" applyFont="1" applyFill="1" applyBorder="1" applyAlignment="1">
      <alignment horizontal="center" vertical="center"/>
    </xf>
    <xf numFmtId="0" fontId="0" fillId="0" borderId="0" xfId="0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41" fontId="6" fillId="0" borderId="25" xfId="27" applyFont="1" applyFill="1" applyBorder="1" applyAlignment="1">
      <alignment vertical="center"/>
    </xf>
    <xf numFmtId="41" fontId="6" fillId="0" borderId="25" xfId="27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/>
    </xf>
    <xf numFmtId="180" fontId="6" fillId="0" borderId="27" xfId="1" applyNumberFormat="1" applyFont="1" applyBorder="1" applyAlignment="1">
      <alignment vertical="center"/>
    </xf>
    <xf numFmtId="180" fontId="6" fillId="0" borderId="27" xfId="1" applyNumberFormat="1" applyFont="1" applyBorder="1" applyAlignment="1">
      <alignment vertical="center" shrinkToFit="1"/>
    </xf>
    <xf numFmtId="0" fontId="12" fillId="0" borderId="25" xfId="0" applyFont="1" applyBorder="1" applyAlignment="1">
      <alignment horizontal="left" vertical="center"/>
    </xf>
    <xf numFmtId="41" fontId="6" fillId="0" borderId="25" xfId="1" applyFont="1" applyBorder="1" applyAlignment="1">
      <alignment vertical="center"/>
    </xf>
    <xf numFmtId="41" fontId="6" fillId="0" borderId="25" xfId="1" applyFont="1" applyBorder="1" applyAlignment="1">
      <alignment horizontal="center" vertical="center"/>
    </xf>
    <xf numFmtId="38" fontId="6" fillId="0" borderId="27" xfId="4" applyNumberFormat="1" applyFont="1" applyBorder="1" applyAlignment="1">
      <alignment vertical="center"/>
    </xf>
    <xf numFmtId="180" fontId="6" fillId="0" borderId="14" xfId="1" applyNumberFormat="1" applyFont="1" applyBorder="1" applyAlignment="1">
      <alignment vertical="center"/>
    </xf>
    <xf numFmtId="0" fontId="6" fillId="0" borderId="25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/>
    </xf>
    <xf numFmtId="38" fontId="6" fillId="0" borderId="25" xfId="27" applyNumberFormat="1" applyFont="1" applyFill="1" applyBorder="1" applyAlignment="1">
      <alignment horizontal="right" vertical="center"/>
    </xf>
    <xf numFmtId="180" fontId="6" fillId="0" borderId="25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1" fontId="6" fillId="0" borderId="19" xfId="1" applyFont="1" applyBorder="1" applyAlignment="1">
      <alignment vertical="center"/>
    </xf>
    <xf numFmtId="41" fontId="6" fillId="0" borderId="19" xfId="1" applyFont="1" applyBorder="1" applyAlignment="1">
      <alignment horizontal="center" vertical="center"/>
    </xf>
    <xf numFmtId="180" fontId="6" fillId="0" borderId="19" xfId="1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 applyProtection="1">
      <alignment horizontal="center" vertical="center" shrinkToFit="1"/>
    </xf>
    <xf numFmtId="49" fontId="11" fillId="2" borderId="31" xfId="0" applyNumberFormat="1" applyFont="1" applyFill="1" applyBorder="1" applyAlignment="1" applyProtection="1">
      <alignment horizontal="center" vertical="center"/>
    </xf>
    <xf numFmtId="41" fontId="11" fillId="2" borderId="31" xfId="1" applyFont="1" applyFill="1" applyBorder="1" applyAlignment="1" applyProtection="1">
      <alignment horizontal="center" vertical="center"/>
    </xf>
    <xf numFmtId="41" fontId="11" fillId="2" borderId="31" xfId="1" applyFont="1" applyFill="1" applyBorder="1" applyAlignment="1" applyProtection="1">
      <alignment horizontal="center" vertical="center" wrapText="1"/>
    </xf>
    <xf numFmtId="49" fontId="11" fillId="2" borderId="32" xfId="0" applyNumberFormat="1" applyFont="1" applyFill="1" applyBorder="1" applyAlignment="1" applyProtection="1">
      <alignment horizontal="center" vertical="center"/>
    </xf>
    <xf numFmtId="49" fontId="11" fillId="0" borderId="33" xfId="0" applyNumberFormat="1" applyFont="1" applyFill="1" applyBorder="1" applyAlignment="1" applyProtection="1">
      <alignment horizontal="left" vertical="center" shrinkToFit="1"/>
    </xf>
    <xf numFmtId="49" fontId="11" fillId="0" borderId="34" xfId="0" applyNumberFormat="1" applyFont="1" applyFill="1" applyBorder="1" applyAlignment="1" applyProtection="1">
      <alignment horizontal="center" vertical="center"/>
    </xf>
    <xf numFmtId="176" fontId="11" fillId="0" borderId="33" xfId="0" applyNumberFormat="1" applyFont="1" applyFill="1" applyBorder="1" applyAlignment="1">
      <alignment horizontal="left" vertical="center" shrinkToFit="1"/>
    </xf>
    <xf numFmtId="176" fontId="11" fillId="0" borderId="34" xfId="0" applyNumberFormat="1" applyFont="1" applyFill="1" applyBorder="1" applyAlignment="1">
      <alignment horizontal="left" vertical="center" shrinkToFit="1"/>
    </xf>
    <xf numFmtId="176" fontId="11" fillId="0" borderId="35" xfId="0" applyNumberFormat="1" applyFont="1" applyFill="1" applyBorder="1" applyAlignment="1">
      <alignment horizontal="left" vertical="center" shrinkToFit="1"/>
    </xf>
    <xf numFmtId="176" fontId="11" fillId="0" borderId="36" xfId="0" applyNumberFormat="1" applyFont="1" applyFill="1" applyBorder="1" applyAlignment="1">
      <alignment horizontal="center" vertical="center" shrinkToFit="1"/>
    </xf>
    <xf numFmtId="177" fontId="11" fillId="0" borderId="36" xfId="0" applyNumberFormat="1" applyFont="1" applyFill="1" applyBorder="1" applyAlignment="1">
      <alignment horizontal="right" vertical="center"/>
    </xf>
    <xf numFmtId="41" fontId="11" fillId="0" borderId="36" xfId="1" applyFont="1" applyFill="1" applyBorder="1" applyAlignment="1">
      <alignment horizontal="right" vertical="center"/>
    </xf>
    <xf numFmtId="49" fontId="11" fillId="0" borderId="36" xfId="0" applyNumberFormat="1" applyFont="1" applyFill="1" applyBorder="1" applyAlignment="1" applyProtection="1">
      <alignment horizontal="center" vertical="center"/>
    </xf>
    <xf numFmtId="176" fontId="11" fillId="0" borderId="37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horizontal="left" vertical="center" shrinkToFi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1" t="s">
        <v>67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81" customFormat="1" ht="30" customHeight="1" x14ac:dyDescent="0.15">
      <c r="A3" s="96">
        <v>2019</v>
      </c>
      <c r="B3" s="97">
        <v>7</v>
      </c>
      <c r="C3" s="98" t="s">
        <v>121</v>
      </c>
      <c r="D3" s="97" t="s">
        <v>122</v>
      </c>
      <c r="E3" s="110" t="s">
        <v>123</v>
      </c>
      <c r="F3" s="99">
        <v>25</v>
      </c>
      <c r="G3" s="100" t="s">
        <v>124</v>
      </c>
      <c r="H3" s="112">
        <v>31000</v>
      </c>
      <c r="I3" s="101" t="s">
        <v>125</v>
      </c>
      <c r="J3" s="97" t="s">
        <v>126</v>
      </c>
      <c r="K3" s="97" t="s">
        <v>127</v>
      </c>
      <c r="L3" s="83"/>
    </row>
    <row r="4" spans="1:12" s="81" customFormat="1" ht="30" customHeight="1" x14ac:dyDescent="0.15">
      <c r="A4" s="96">
        <v>2019</v>
      </c>
      <c r="B4" s="97">
        <v>8</v>
      </c>
      <c r="C4" s="98" t="s">
        <v>128</v>
      </c>
      <c r="D4" s="97" t="s">
        <v>129</v>
      </c>
      <c r="E4" s="111" t="s">
        <v>130</v>
      </c>
      <c r="F4" s="99">
        <v>40</v>
      </c>
      <c r="G4" s="100" t="s">
        <v>131</v>
      </c>
      <c r="H4" s="112">
        <v>800</v>
      </c>
      <c r="I4" s="101" t="s">
        <v>125</v>
      </c>
      <c r="J4" s="97" t="s">
        <v>126</v>
      </c>
      <c r="K4" s="97" t="s">
        <v>127</v>
      </c>
      <c r="L4" s="83"/>
    </row>
    <row r="5" spans="1:12" s="81" customFormat="1" ht="30" customHeight="1" x14ac:dyDescent="0.15">
      <c r="A5" s="85">
        <v>2019</v>
      </c>
      <c r="B5" s="86">
        <v>9</v>
      </c>
      <c r="C5" s="105" t="s">
        <v>137</v>
      </c>
      <c r="D5" s="86" t="s">
        <v>129</v>
      </c>
      <c r="E5" s="93" t="s">
        <v>138</v>
      </c>
      <c r="F5" s="106">
        <v>30</v>
      </c>
      <c r="G5" s="107" t="s">
        <v>139</v>
      </c>
      <c r="H5" s="113">
        <v>800000</v>
      </c>
      <c r="I5" s="92" t="s">
        <v>134</v>
      </c>
      <c r="J5" s="86" t="s">
        <v>140</v>
      </c>
      <c r="K5" s="86" t="s">
        <v>141</v>
      </c>
      <c r="L5" s="83"/>
    </row>
    <row r="6" spans="1:12" s="81" customFormat="1" ht="30" customHeight="1" thickBot="1" x14ac:dyDescent="0.2">
      <c r="A6" s="114">
        <v>2019</v>
      </c>
      <c r="B6" s="115">
        <v>11</v>
      </c>
      <c r="C6" s="116" t="s">
        <v>142</v>
      </c>
      <c r="D6" s="115" t="s">
        <v>129</v>
      </c>
      <c r="E6" s="117" t="s">
        <v>143</v>
      </c>
      <c r="F6" s="118">
        <v>200</v>
      </c>
      <c r="G6" s="119" t="s">
        <v>144</v>
      </c>
      <c r="H6" s="120">
        <v>800000</v>
      </c>
      <c r="I6" s="61" t="s">
        <v>134</v>
      </c>
      <c r="J6" s="115" t="s">
        <v>145</v>
      </c>
      <c r="K6" s="115" t="s">
        <v>146</v>
      </c>
      <c r="L6" s="63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  <row r="13" spans="1:12" x14ac:dyDescent="0.15">
      <c r="C13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5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2" t="s">
        <v>58</v>
      </c>
      <c r="B1" s="122"/>
      <c r="C1" s="122"/>
      <c r="D1" s="122"/>
      <c r="E1" s="122"/>
      <c r="F1" s="122"/>
      <c r="G1" s="122"/>
      <c r="H1" s="122"/>
      <c r="I1" s="122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84" customFormat="1" ht="30" customHeight="1" x14ac:dyDescent="0.15">
      <c r="A3" s="87">
        <v>2019</v>
      </c>
      <c r="B3" s="88">
        <v>7</v>
      </c>
      <c r="C3" s="94" t="s">
        <v>147</v>
      </c>
      <c r="D3" s="88" t="s">
        <v>133</v>
      </c>
      <c r="E3" s="103">
        <v>6150</v>
      </c>
      <c r="F3" s="92" t="s">
        <v>134</v>
      </c>
      <c r="G3" s="88" t="s">
        <v>148</v>
      </c>
      <c r="H3" s="88" t="s">
        <v>149</v>
      </c>
      <c r="I3" s="89"/>
    </row>
    <row r="4" spans="1:9" s="84" customFormat="1" ht="30" customHeight="1" x14ac:dyDescent="0.15">
      <c r="A4" s="87">
        <v>2019</v>
      </c>
      <c r="B4" s="88">
        <v>7</v>
      </c>
      <c r="C4" s="94" t="s">
        <v>150</v>
      </c>
      <c r="D4" s="88" t="s">
        <v>133</v>
      </c>
      <c r="E4" s="104">
        <v>700</v>
      </c>
      <c r="F4" s="92" t="s">
        <v>134</v>
      </c>
      <c r="G4" s="88" t="s">
        <v>148</v>
      </c>
      <c r="H4" s="88" t="s">
        <v>149</v>
      </c>
      <c r="I4" s="89"/>
    </row>
    <row r="5" spans="1:9" s="84" customFormat="1" ht="30" customHeight="1" x14ac:dyDescent="0.15">
      <c r="A5" s="87">
        <v>2019</v>
      </c>
      <c r="B5" s="88">
        <v>8</v>
      </c>
      <c r="C5" s="94" t="s">
        <v>132</v>
      </c>
      <c r="D5" s="88" t="s">
        <v>133</v>
      </c>
      <c r="E5" s="103">
        <v>2000</v>
      </c>
      <c r="F5" s="92" t="s">
        <v>134</v>
      </c>
      <c r="G5" s="88" t="s">
        <v>135</v>
      </c>
      <c r="H5" s="88" t="s">
        <v>136</v>
      </c>
      <c r="I5" s="102"/>
    </row>
    <row r="6" spans="1:9" s="84" customFormat="1" ht="30" customHeight="1" x14ac:dyDescent="0.15">
      <c r="A6" s="87">
        <v>2019</v>
      </c>
      <c r="B6" s="88">
        <v>9</v>
      </c>
      <c r="C6" s="94" t="s">
        <v>132</v>
      </c>
      <c r="D6" s="88" t="s">
        <v>133</v>
      </c>
      <c r="E6" s="103">
        <v>1000</v>
      </c>
      <c r="F6" s="92" t="s">
        <v>134</v>
      </c>
      <c r="G6" s="88" t="s">
        <v>135</v>
      </c>
      <c r="H6" s="88" t="s">
        <v>136</v>
      </c>
      <c r="I6" s="102"/>
    </row>
    <row r="7" spans="1:9" s="84" customFormat="1" ht="30" customHeight="1" x14ac:dyDescent="0.15">
      <c r="A7" s="87">
        <v>2019</v>
      </c>
      <c r="B7" s="88">
        <v>9</v>
      </c>
      <c r="C7" s="94" t="s">
        <v>151</v>
      </c>
      <c r="D7" s="88" t="s">
        <v>133</v>
      </c>
      <c r="E7" s="103">
        <v>1800</v>
      </c>
      <c r="F7" s="92" t="s">
        <v>152</v>
      </c>
      <c r="G7" s="88" t="s">
        <v>153</v>
      </c>
      <c r="H7" s="88" t="s">
        <v>154</v>
      </c>
      <c r="I7" s="89"/>
    </row>
    <row r="8" spans="1:9" s="84" customFormat="1" ht="30" customHeight="1" x14ac:dyDescent="0.15">
      <c r="A8" s="87">
        <v>2019</v>
      </c>
      <c r="B8" s="88">
        <v>10</v>
      </c>
      <c r="C8" s="94" t="s">
        <v>132</v>
      </c>
      <c r="D8" s="88" t="s">
        <v>133</v>
      </c>
      <c r="E8" s="104">
        <v>1000</v>
      </c>
      <c r="F8" s="92" t="s">
        <v>134</v>
      </c>
      <c r="G8" s="88" t="s">
        <v>135</v>
      </c>
      <c r="H8" s="88" t="s">
        <v>136</v>
      </c>
      <c r="I8" s="102"/>
    </row>
    <row r="9" spans="1:9" s="84" customFormat="1" ht="30" customHeight="1" x14ac:dyDescent="0.15">
      <c r="A9" s="87">
        <v>2019</v>
      </c>
      <c r="B9" s="88">
        <v>10</v>
      </c>
      <c r="C9" s="94" t="s">
        <v>158</v>
      </c>
      <c r="D9" s="88" t="s">
        <v>133</v>
      </c>
      <c r="E9" s="108">
        <v>2500</v>
      </c>
      <c r="F9" s="92" t="s">
        <v>134</v>
      </c>
      <c r="G9" s="88" t="s">
        <v>155</v>
      </c>
      <c r="H9" s="88" t="s">
        <v>156</v>
      </c>
      <c r="I9" s="102"/>
    </row>
    <row r="10" spans="1:9" s="84" customFormat="1" ht="30" customHeight="1" thickBot="1" x14ac:dyDescent="0.2">
      <c r="A10" s="90">
        <v>2019</v>
      </c>
      <c r="B10" s="91">
        <v>10</v>
      </c>
      <c r="C10" s="95" t="s">
        <v>157</v>
      </c>
      <c r="D10" s="91" t="s">
        <v>133</v>
      </c>
      <c r="E10" s="109">
        <v>1000</v>
      </c>
      <c r="F10" s="61" t="s">
        <v>134</v>
      </c>
      <c r="G10" s="91" t="s">
        <v>155</v>
      </c>
      <c r="H10" s="91" t="s">
        <v>156</v>
      </c>
      <c r="I10" s="62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:D1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4" customFormat="1" ht="30" customHeight="1" thickBot="1" x14ac:dyDescent="0.2">
      <c r="A3" s="71" t="s">
        <v>118</v>
      </c>
      <c r="B3" s="72" t="s">
        <v>119</v>
      </c>
      <c r="C3" s="73" t="s">
        <v>120</v>
      </c>
      <c r="D3" s="72"/>
      <c r="E3" s="72"/>
      <c r="F3" s="74"/>
      <c r="G3" s="74"/>
      <c r="H3" s="74"/>
      <c r="I3" s="74"/>
      <c r="J3" s="75"/>
      <c r="K3" s="72"/>
      <c r="L3" s="72"/>
      <c r="M3" s="62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pane ySplit="3" topLeftCell="A8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24" t="s">
        <v>159</v>
      </c>
      <c r="J2" s="124"/>
    </row>
    <row r="3" spans="1:10" ht="28.5" customHeight="1" thickTop="1" x14ac:dyDescent="0.15">
      <c r="A3" s="146" t="s">
        <v>2</v>
      </c>
      <c r="B3" s="147" t="s">
        <v>18</v>
      </c>
      <c r="C3" s="148" t="s">
        <v>4</v>
      </c>
      <c r="D3" s="149" t="s">
        <v>82</v>
      </c>
      <c r="E3" s="147" t="s">
        <v>5</v>
      </c>
      <c r="F3" s="147" t="s">
        <v>6</v>
      </c>
      <c r="G3" s="147" t="s">
        <v>7</v>
      </c>
      <c r="H3" s="147" t="s">
        <v>8</v>
      </c>
      <c r="I3" s="147" t="s">
        <v>17</v>
      </c>
      <c r="J3" s="150" t="s">
        <v>9</v>
      </c>
    </row>
    <row r="4" spans="1:10" s="64" customFormat="1" ht="27.95" customHeight="1" x14ac:dyDescent="0.15">
      <c r="A4" s="151" t="s">
        <v>83</v>
      </c>
      <c r="B4" s="77" t="s">
        <v>84</v>
      </c>
      <c r="C4" s="76">
        <v>2400000</v>
      </c>
      <c r="D4" s="53">
        <v>150000</v>
      </c>
      <c r="E4" s="77" t="s">
        <v>85</v>
      </c>
      <c r="F4" s="77" t="s">
        <v>86</v>
      </c>
      <c r="G4" s="77" t="s">
        <v>87</v>
      </c>
      <c r="H4" s="77" t="s">
        <v>163</v>
      </c>
      <c r="I4" s="77" t="s">
        <v>160</v>
      </c>
      <c r="J4" s="152" t="s">
        <v>164</v>
      </c>
    </row>
    <row r="5" spans="1:10" s="64" customFormat="1" ht="27.95" customHeight="1" x14ac:dyDescent="0.15">
      <c r="A5" s="153" t="s">
        <v>88</v>
      </c>
      <c r="B5" s="20" t="s">
        <v>97</v>
      </c>
      <c r="C5" s="76">
        <v>3240000</v>
      </c>
      <c r="D5" s="53">
        <v>270000</v>
      </c>
      <c r="E5" s="77" t="s">
        <v>106</v>
      </c>
      <c r="F5" s="77" t="s">
        <v>86</v>
      </c>
      <c r="G5" s="77" t="s">
        <v>87</v>
      </c>
      <c r="H5" s="77" t="s">
        <v>161</v>
      </c>
      <c r="I5" s="77" t="s">
        <v>160</v>
      </c>
      <c r="J5" s="154" t="s">
        <v>162</v>
      </c>
    </row>
    <row r="6" spans="1:10" s="64" customFormat="1" ht="27.95" customHeight="1" x14ac:dyDescent="0.15">
      <c r="A6" s="153" t="s">
        <v>89</v>
      </c>
      <c r="B6" s="20" t="s">
        <v>98</v>
      </c>
      <c r="C6" s="76">
        <v>1974000</v>
      </c>
      <c r="D6" s="53">
        <v>164500</v>
      </c>
      <c r="E6" s="77" t="s">
        <v>106</v>
      </c>
      <c r="F6" s="77" t="s">
        <v>86</v>
      </c>
      <c r="G6" s="77" t="s">
        <v>87</v>
      </c>
      <c r="H6" s="77" t="s">
        <v>161</v>
      </c>
      <c r="I6" s="77" t="s">
        <v>160</v>
      </c>
      <c r="J6" s="154" t="s">
        <v>162</v>
      </c>
    </row>
    <row r="7" spans="1:10" s="64" customFormat="1" ht="27.95" customHeight="1" x14ac:dyDescent="0.15">
      <c r="A7" s="153" t="s">
        <v>90</v>
      </c>
      <c r="B7" s="20" t="s">
        <v>99</v>
      </c>
      <c r="C7" s="76">
        <v>2400000</v>
      </c>
      <c r="D7" s="53">
        <v>200000</v>
      </c>
      <c r="E7" s="77" t="s">
        <v>104</v>
      </c>
      <c r="F7" s="77" t="s">
        <v>86</v>
      </c>
      <c r="G7" s="77" t="s">
        <v>87</v>
      </c>
      <c r="H7" s="77" t="s">
        <v>161</v>
      </c>
      <c r="I7" s="77" t="s">
        <v>160</v>
      </c>
      <c r="J7" s="154" t="s">
        <v>162</v>
      </c>
    </row>
    <row r="8" spans="1:10" s="64" customFormat="1" ht="27.95" customHeight="1" x14ac:dyDescent="0.15">
      <c r="A8" s="153" t="s">
        <v>91</v>
      </c>
      <c r="B8" s="20" t="s">
        <v>100</v>
      </c>
      <c r="C8" s="76">
        <v>1911600</v>
      </c>
      <c r="D8" s="53">
        <v>159300</v>
      </c>
      <c r="E8" s="77" t="s">
        <v>106</v>
      </c>
      <c r="F8" s="77" t="s">
        <v>86</v>
      </c>
      <c r="G8" s="77" t="s">
        <v>87</v>
      </c>
      <c r="H8" s="77" t="s">
        <v>161</v>
      </c>
      <c r="I8" s="77" t="s">
        <v>160</v>
      </c>
      <c r="J8" s="154" t="s">
        <v>162</v>
      </c>
    </row>
    <row r="9" spans="1:10" s="64" customFormat="1" ht="27.95" customHeight="1" x14ac:dyDescent="0.15">
      <c r="A9" s="153" t="s">
        <v>92</v>
      </c>
      <c r="B9" s="20" t="s">
        <v>110</v>
      </c>
      <c r="C9" s="76">
        <v>3240000</v>
      </c>
      <c r="D9" s="53">
        <v>270000</v>
      </c>
      <c r="E9" s="77" t="s">
        <v>104</v>
      </c>
      <c r="F9" s="77" t="s">
        <v>86</v>
      </c>
      <c r="G9" s="77" t="s">
        <v>87</v>
      </c>
      <c r="H9" s="77" t="s">
        <v>161</v>
      </c>
      <c r="I9" s="77" t="s">
        <v>160</v>
      </c>
      <c r="J9" s="154" t="s">
        <v>162</v>
      </c>
    </row>
    <row r="10" spans="1:10" s="82" customFormat="1" ht="27.95" customHeight="1" x14ac:dyDescent="0.15">
      <c r="A10" s="153" t="s">
        <v>93</v>
      </c>
      <c r="B10" s="20" t="s">
        <v>109</v>
      </c>
      <c r="C10" s="76">
        <v>288000000</v>
      </c>
      <c r="D10" s="53">
        <v>23480370</v>
      </c>
      <c r="E10" s="77" t="s">
        <v>105</v>
      </c>
      <c r="F10" s="77" t="s">
        <v>86</v>
      </c>
      <c r="G10" s="77" t="s">
        <v>87</v>
      </c>
      <c r="H10" s="77" t="s">
        <v>161</v>
      </c>
      <c r="I10" s="77" t="s">
        <v>160</v>
      </c>
      <c r="J10" s="154" t="s">
        <v>162</v>
      </c>
    </row>
    <row r="11" spans="1:10" s="82" customFormat="1" ht="27.95" customHeight="1" x14ac:dyDescent="0.15">
      <c r="A11" s="153" t="s">
        <v>94</v>
      </c>
      <c r="B11" s="20" t="s">
        <v>108</v>
      </c>
      <c r="C11" s="76">
        <v>585932000</v>
      </c>
      <c r="D11" s="53">
        <v>44840140</v>
      </c>
      <c r="E11" s="77" t="s">
        <v>105</v>
      </c>
      <c r="F11" s="77" t="s">
        <v>86</v>
      </c>
      <c r="G11" s="77" t="s">
        <v>87</v>
      </c>
      <c r="H11" s="77" t="s">
        <v>161</v>
      </c>
      <c r="I11" s="77" t="s">
        <v>160</v>
      </c>
      <c r="J11" s="154" t="s">
        <v>162</v>
      </c>
    </row>
    <row r="12" spans="1:10" s="64" customFormat="1" ht="27.95" customHeight="1" x14ac:dyDescent="0.15">
      <c r="A12" s="153" t="s">
        <v>95</v>
      </c>
      <c r="B12" s="20" t="s">
        <v>101</v>
      </c>
      <c r="C12" s="76">
        <v>2160000</v>
      </c>
      <c r="D12" s="53">
        <v>180000</v>
      </c>
      <c r="E12" s="77" t="s">
        <v>103</v>
      </c>
      <c r="F12" s="77" t="s">
        <v>86</v>
      </c>
      <c r="G12" s="77" t="s">
        <v>87</v>
      </c>
      <c r="H12" s="77" t="s">
        <v>161</v>
      </c>
      <c r="I12" s="77" t="s">
        <v>160</v>
      </c>
      <c r="J12" s="154" t="s">
        <v>162</v>
      </c>
    </row>
    <row r="13" spans="1:10" s="64" customFormat="1" ht="27.95" customHeight="1" x14ac:dyDescent="0.15">
      <c r="A13" s="153" t="s">
        <v>96</v>
      </c>
      <c r="B13" s="20" t="s">
        <v>98</v>
      </c>
      <c r="C13" s="76">
        <v>7303200</v>
      </c>
      <c r="D13" s="53">
        <v>608600</v>
      </c>
      <c r="E13" s="77" t="s">
        <v>106</v>
      </c>
      <c r="F13" s="77" t="s">
        <v>86</v>
      </c>
      <c r="G13" s="77" t="s">
        <v>87</v>
      </c>
      <c r="H13" s="77" t="s">
        <v>161</v>
      </c>
      <c r="I13" s="77" t="s">
        <v>160</v>
      </c>
      <c r="J13" s="154" t="s">
        <v>162</v>
      </c>
    </row>
    <row r="14" spans="1:10" s="64" customFormat="1" ht="27.95" customHeight="1" x14ac:dyDescent="0.15">
      <c r="A14" s="153" t="s">
        <v>107</v>
      </c>
      <c r="B14" s="20" t="s">
        <v>117</v>
      </c>
      <c r="C14" s="76">
        <v>480000</v>
      </c>
      <c r="D14" s="53">
        <v>40000</v>
      </c>
      <c r="E14" s="77" t="s">
        <v>85</v>
      </c>
      <c r="F14" s="77" t="s">
        <v>86</v>
      </c>
      <c r="G14" s="77" t="s">
        <v>87</v>
      </c>
      <c r="H14" s="77" t="s">
        <v>161</v>
      </c>
      <c r="I14" s="77" t="s">
        <v>160</v>
      </c>
      <c r="J14" s="154" t="s">
        <v>162</v>
      </c>
    </row>
    <row r="15" spans="1:10" s="84" customFormat="1" ht="27.95" customHeight="1" x14ac:dyDescent="0.15">
      <c r="A15" s="153" t="s">
        <v>165</v>
      </c>
      <c r="B15" s="20" t="s">
        <v>166</v>
      </c>
      <c r="C15" s="76">
        <v>450000</v>
      </c>
      <c r="D15" s="53">
        <v>450000</v>
      </c>
      <c r="E15" s="77" t="s">
        <v>167</v>
      </c>
      <c r="F15" s="77" t="s">
        <v>168</v>
      </c>
      <c r="G15" s="77" t="s">
        <v>168</v>
      </c>
      <c r="H15" s="77" t="s">
        <v>168</v>
      </c>
      <c r="I15" s="77" t="s">
        <v>168</v>
      </c>
      <c r="J15" s="154"/>
    </row>
    <row r="16" spans="1:10" s="84" customFormat="1" ht="27.95" customHeight="1" x14ac:dyDescent="0.15">
      <c r="A16" s="153" t="s">
        <v>169</v>
      </c>
      <c r="B16" s="20" t="s">
        <v>166</v>
      </c>
      <c r="C16" s="76">
        <v>850000</v>
      </c>
      <c r="D16" s="53">
        <v>850000</v>
      </c>
      <c r="E16" s="77" t="s">
        <v>170</v>
      </c>
      <c r="F16" s="77" t="s">
        <v>171</v>
      </c>
      <c r="G16" s="77" t="s">
        <v>172</v>
      </c>
      <c r="H16" s="77" t="s">
        <v>172</v>
      </c>
      <c r="I16" s="77" t="s">
        <v>172</v>
      </c>
      <c r="J16" s="154"/>
    </row>
    <row r="17" spans="1:10" s="84" customFormat="1" ht="27.95" customHeight="1" x14ac:dyDescent="0.15">
      <c r="A17" s="153" t="s">
        <v>173</v>
      </c>
      <c r="B17" s="20" t="s">
        <v>174</v>
      </c>
      <c r="C17" s="76">
        <v>1500000</v>
      </c>
      <c r="D17" s="53">
        <v>1500000</v>
      </c>
      <c r="E17" s="77" t="s">
        <v>175</v>
      </c>
      <c r="F17" s="77" t="s">
        <v>175</v>
      </c>
      <c r="G17" s="77" t="s">
        <v>176</v>
      </c>
      <c r="H17" s="77" t="s">
        <v>177</v>
      </c>
      <c r="I17" s="77" t="s">
        <v>177</v>
      </c>
      <c r="J17" s="154"/>
    </row>
    <row r="18" spans="1:10" s="84" customFormat="1" ht="27.95" customHeight="1" x14ac:dyDescent="0.15">
      <c r="A18" s="153" t="s">
        <v>178</v>
      </c>
      <c r="B18" s="20" t="s">
        <v>166</v>
      </c>
      <c r="C18" s="76">
        <v>2320000</v>
      </c>
      <c r="D18" s="53">
        <v>2320000</v>
      </c>
      <c r="E18" s="77" t="s">
        <v>175</v>
      </c>
      <c r="F18" s="77" t="s">
        <v>179</v>
      </c>
      <c r="G18" s="77" t="s">
        <v>180</v>
      </c>
      <c r="H18" s="77" t="s">
        <v>180</v>
      </c>
      <c r="I18" s="77" t="s">
        <v>180</v>
      </c>
      <c r="J18" s="154"/>
    </row>
    <row r="19" spans="1:10" s="84" customFormat="1" ht="27.95" customHeight="1" x14ac:dyDescent="0.15">
      <c r="A19" s="153" t="s">
        <v>181</v>
      </c>
      <c r="B19" s="20" t="s">
        <v>182</v>
      </c>
      <c r="C19" s="76">
        <v>850000</v>
      </c>
      <c r="D19" s="53">
        <v>850000</v>
      </c>
      <c r="E19" s="77" t="s">
        <v>179</v>
      </c>
      <c r="F19" s="77" t="s">
        <v>171</v>
      </c>
      <c r="G19" s="77" t="s">
        <v>172</v>
      </c>
      <c r="H19" s="77" t="s">
        <v>172</v>
      </c>
      <c r="I19" s="77" t="s">
        <v>172</v>
      </c>
      <c r="J19" s="154"/>
    </row>
    <row r="20" spans="1:10" s="84" customFormat="1" ht="27.95" customHeight="1" thickBot="1" x14ac:dyDescent="0.2">
      <c r="A20" s="155" t="s">
        <v>183</v>
      </c>
      <c r="B20" s="156" t="s">
        <v>184</v>
      </c>
      <c r="C20" s="157">
        <v>450000</v>
      </c>
      <c r="D20" s="158">
        <v>450000</v>
      </c>
      <c r="E20" s="159" t="s">
        <v>185</v>
      </c>
      <c r="F20" s="159" t="s">
        <v>186</v>
      </c>
      <c r="G20" s="159" t="s">
        <v>186</v>
      </c>
      <c r="H20" s="159" t="s">
        <v>186</v>
      </c>
      <c r="I20" s="159" t="s">
        <v>186</v>
      </c>
      <c r="J20" s="160"/>
    </row>
    <row r="21" spans="1:10" ht="20.25" customHeight="1" thickTop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23" t="s">
        <v>10</v>
      </c>
      <c r="B1" s="123"/>
      <c r="C1" s="123"/>
      <c r="D1" s="123"/>
      <c r="E1" s="123"/>
      <c r="F1" s="123"/>
      <c r="G1" s="123"/>
    </row>
    <row r="2" spans="1:7" ht="26.25" thickBot="1" x14ac:dyDescent="0.2">
      <c r="A2" s="125" t="s">
        <v>56</v>
      </c>
      <c r="B2" s="125"/>
      <c r="C2" s="26"/>
      <c r="D2" s="26"/>
      <c r="E2" s="17"/>
      <c r="F2" s="126" t="s">
        <v>159</v>
      </c>
      <c r="G2" s="126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4" customFormat="1" ht="30" customHeight="1" x14ac:dyDescent="0.15">
      <c r="A4" s="55" t="s">
        <v>57</v>
      </c>
      <c r="B4" s="52" t="s">
        <v>88</v>
      </c>
      <c r="C4" s="78" t="s">
        <v>188</v>
      </c>
      <c r="D4" s="53">
        <v>270000</v>
      </c>
      <c r="E4" s="78" t="s">
        <v>112</v>
      </c>
      <c r="F4" s="20" t="s">
        <v>97</v>
      </c>
      <c r="G4" s="79"/>
    </row>
    <row r="5" spans="1:7" s="64" customFormat="1" ht="30" customHeight="1" x14ac:dyDescent="0.15">
      <c r="A5" s="55" t="s">
        <v>57</v>
      </c>
      <c r="B5" s="52" t="s">
        <v>111</v>
      </c>
      <c r="C5" s="78" t="s">
        <v>187</v>
      </c>
      <c r="D5" s="53">
        <v>164500</v>
      </c>
      <c r="E5" s="78" t="s">
        <v>113</v>
      </c>
      <c r="F5" s="20" t="s">
        <v>98</v>
      </c>
      <c r="G5" s="79"/>
    </row>
    <row r="6" spans="1:7" s="64" customFormat="1" ht="30" customHeight="1" x14ac:dyDescent="0.15">
      <c r="A6" s="55" t="s">
        <v>57</v>
      </c>
      <c r="B6" s="52" t="s">
        <v>116</v>
      </c>
      <c r="C6" s="78" t="s">
        <v>187</v>
      </c>
      <c r="D6" s="53">
        <v>200000</v>
      </c>
      <c r="E6" s="78" t="s">
        <v>113</v>
      </c>
      <c r="F6" s="20" t="s">
        <v>99</v>
      </c>
      <c r="G6" s="79"/>
    </row>
    <row r="7" spans="1:7" s="64" customFormat="1" ht="30" customHeight="1" x14ac:dyDescent="0.15">
      <c r="A7" s="55" t="s">
        <v>57</v>
      </c>
      <c r="B7" s="52" t="s">
        <v>91</v>
      </c>
      <c r="C7" s="78" t="s">
        <v>187</v>
      </c>
      <c r="D7" s="53">
        <v>159300</v>
      </c>
      <c r="E7" s="78" t="s">
        <v>113</v>
      </c>
      <c r="F7" s="20" t="s">
        <v>100</v>
      </c>
      <c r="G7" s="79"/>
    </row>
    <row r="8" spans="1:7" s="64" customFormat="1" ht="30" customHeight="1" x14ac:dyDescent="0.15">
      <c r="A8" s="55" t="s">
        <v>57</v>
      </c>
      <c r="B8" s="52" t="s">
        <v>92</v>
      </c>
      <c r="C8" s="78" t="s">
        <v>188</v>
      </c>
      <c r="D8" s="53">
        <v>270000</v>
      </c>
      <c r="E8" s="78" t="s">
        <v>113</v>
      </c>
      <c r="F8" s="20" t="s">
        <v>110</v>
      </c>
      <c r="G8" s="79"/>
    </row>
    <row r="9" spans="1:7" s="64" customFormat="1" ht="30" customHeight="1" x14ac:dyDescent="0.15">
      <c r="A9" s="55" t="s">
        <v>57</v>
      </c>
      <c r="B9" s="52" t="s">
        <v>93</v>
      </c>
      <c r="C9" s="78" t="s">
        <v>187</v>
      </c>
      <c r="D9" s="53">
        <v>23480370</v>
      </c>
      <c r="E9" s="78" t="s">
        <v>115</v>
      </c>
      <c r="F9" s="20" t="s">
        <v>109</v>
      </c>
      <c r="G9" s="79"/>
    </row>
    <row r="10" spans="1:7" s="64" customFormat="1" ht="30" customHeight="1" x14ac:dyDescent="0.15">
      <c r="A10" s="55" t="s">
        <v>57</v>
      </c>
      <c r="B10" s="52" t="s">
        <v>94</v>
      </c>
      <c r="C10" s="78" t="s">
        <v>187</v>
      </c>
      <c r="D10" s="53">
        <v>46563680</v>
      </c>
      <c r="E10" s="78" t="s">
        <v>114</v>
      </c>
      <c r="F10" s="20" t="s">
        <v>108</v>
      </c>
      <c r="G10" s="79"/>
    </row>
    <row r="11" spans="1:7" s="64" customFormat="1" ht="30" customHeight="1" x14ac:dyDescent="0.15">
      <c r="A11" s="55" t="s">
        <v>57</v>
      </c>
      <c r="B11" s="52" t="s">
        <v>95</v>
      </c>
      <c r="C11" s="78" t="s">
        <v>187</v>
      </c>
      <c r="D11" s="53">
        <v>180000</v>
      </c>
      <c r="E11" s="78" t="s">
        <v>113</v>
      </c>
      <c r="F11" s="20" t="s">
        <v>101</v>
      </c>
      <c r="G11" s="79"/>
    </row>
    <row r="12" spans="1:7" s="64" customFormat="1" ht="30" customHeight="1" x14ac:dyDescent="0.15">
      <c r="A12" s="55" t="s">
        <v>57</v>
      </c>
      <c r="B12" s="52" t="s">
        <v>107</v>
      </c>
      <c r="C12" s="78" t="s">
        <v>187</v>
      </c>
      <c r="D12" s="53">
        <v>40000</v>
      </c>
      <c r="E12" s="58" t="s">
        <v>113</v>
      </c>
      <c r="F12" s="20" t="s">
        <v>102</v>
      </c>
      <c r="G12" s="79"/>
    </row>
    <row r="13" spans="1:7" s="84" customFormat="1" ht="30" customHeight="1" x14ac:dyDescent="0.15">
      <c r="A13" s="55" t="s">
        <v>191</v>
      </c>
      <c r="B13" s="52" t="s">
        <v>169</v>
      </c>
      <c r="C13" s="78" t="s">
        <v>189</v>
      </c>
      <c r="D13" s="53">
        <v>850000</v>
      </c>
      <c r="E13" s="58" t="s">
        <v>193</v>
      </c>
      <c r="F13" s="20" t="s">
        <v>166</v>
      </c>
      <c r="G13" s="79"/>
    </row>
    <row r="14" spans="1:7" s="84" customFormat="1" ht="30" customHeight="1" x14ac:dyDescent="0.15">
      <c r="A14" s="55" t="s">
        <v>192</v>
      </c>
      <c r="B14" s="52" t="s">
        <v>173</v>
      </c>
      <c r="C14" s="78" t="s">
        <v>190</v>
      </c>
      <c r="D14" s="53">
        <v>1500000</v>
      </c>
      <c r="E14" s="58" t="s">
        <v>195</v>
      </c>
      <c r="F14" s="20" t="s">
        <v>174</v>
      </c>
      <c r="G14" s="79"/>
    </row>
    <row r="15" spans="1:7" s="84" customFormat="1" ht="30" customHeight="1" x14ac:dyDescent="0.15">
      <c r="A15" s="55" t="s">
        <v>192</v>
      </c>
      <c r="B15" s="52" t="s">
        <v>178</v>
      </c>
      <c r="C15" s="78" t="s">
        <v>190</v>
      </c>
      <c r="D15" s="53">
        <v>2320000</v>
      </c>
      <c r="E15" s="58" t="s">
        <v>194</v>
      </c>
      <c r="F15" s="20" t="s">
        <v>166</v>
      </c>
      <c r="G15" s="79"/>
    </row>
    <row r="16" spans="1:7" s="84" customFormat="1" ht="30" customHeight="1" thickBot="1" x14ac:dyDescent="0.2">
      <c r="A16" s="56" t="s">
        <v>191</v>
      </c>
      <c r="B16" s="161" t="s">
        <v>181</v>
      </c>
      <c r="C16" s="67" t="s">
        <v>189</v>
      </c>
      <c r="D16" s="66">
        <v>850000</v>
      </c>
      <c r="E16" s="67" t="s">
        <v>193</v>
      </c>
      <c r="F16" s="65" t="s">
        <v>182</v>
      </c>
      <c r="G16" s="57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23" t="s">
        <v>15</v>
      </c>
      <c r="B1" s="123"/>
      <c r="C1" s="123"/>
      <c r="D1" s="123"/>
      <c r="E1" s="123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27" t="s">
        <v>55</v>
      </c>
      <c r="B3" s="13" t="s">
        <v>47</v>
      </c>
      <c r="C3" s="130" t="s">
        <v>196</v>
      </c>
      <c r="D3" s="130"/>
      <c r="E3" s="131"/>
    </row>
    <row r="4" spans="1:5" s="21" customFormat="1" ht="22.5" customHeight="1" x14ac:dyDescent="0.2">
      <c r="A4" s="128"/>
      <c r="B4" s="12" t="s">
        <v>22</v>
      </c>
      <c r="C4" s="22">
        <v>850000</v>
      </c>
      <c r="D4" s="12" t="s">
        <v>48</v>
      </c>
      <c r="E4" s="49">
        <v>850000</v>
      </c>
    </row>
    <row r="5" spans="1:5" s="21" customFormat="1" ht="22.5" customHeight="1" x14ac:dyDescent="0.2">
      <c r="A5" s="128"/>
      <c r="B5" s="12" t="s">
        <v>49</v>
      </c>
      <c r="C5" s="15">
        <f>E5/C4</f>
        <v>1</v>
      </c>
      <c r="D5" s="12" t="s">
        <v>23</v>
      </c>
      <c r="E5" s="49">
        <v>850000</v>
      </c>
    </row>
    <row r="6" spans="1:5" s="21" customFormat="1" ht="22.5" customHeight="1" x14ac:dyDescent="0.2">
      <c r="A6" s="128"/>
      <c r="B6" s="12" t="s">
        <v>20</v>
      </c>
      <c r="C6" s="23" t="s">
        <v>197</v>
      </c>
      <c r="D6" s="12" t="s">
        <v>21</v>
      </c>
      <c r="E6" s="24" t="s">
        <v>198</v>
      </c>
    </row>
    <row r="7" spans="1:5" s="21" customFormat="1" ht="22.5" customHeight="1" x14ac:dyDescent="0.2">
      <c r="A7" s="128"/>
      <c r="B7" s="12" t="s">
        <v>50</v>
      </c>
      <c r="C7" s="59" t="s">
        <v>64</v>
      </c>
      <c r="D7" s="12" t="s">
        <v>51</v>
      </c>
      <c r="E7" s="54" t="s">
        <v>200</v>
      </c>
    </row>
    <row r="8" spans="1:5" s="21" customFormat="1" ht="22.5" customHeight="1" x14ac:dyDescent="0.2">
      <c r="A8" s="128"/>
      <c r="B8" s="12" t="s">
        <v>52</v>
      </c>
      <c r="C8" s="59" t="s">
        <v>65</v>
      </c>
      <c r="D8" s="12" t="s">
        <v>25</v>
      </c>
      <c r="E8" s="25" t="s">
        <v>199</v>
      </c>
    </row>
    <row r="9" spans="1:5" s="21" customFormat="1" ht="22.5" customHeight="1" thickBot="1" x14ac:dyDescent="0.25">
      <c r="A9" s="129"/>
      <c r="B9" s="14" t="s">
        <v>53</v>
      </c>
      <c r="C9" s="60" t="s">
        <v>66</v>
      </c>
      <c r="D9" s="14" t="s">
        <v>54</v>
      </c>
      <c r="E9" s="80" t="s">
        <v>201</v>
      </c>
    </row>
    <row r="10" spans="1:5" ht="22.5" customHeight="1" x14ac:dyDescent="0.15">
      <c r="A10" s="127" t="s">
        <v>55</v>
      </c>
      <c r="B10" s="13" t="s">
        <v>47</v>
      </c>
      <c r="C10" s="130" t="s">
        <v>202</v>
      </c>
      <c r="D10" s="130"/>
      <c r="E10" s="131"/>
    </row>
    <row r="11" spans="1:5" ht="22.5" customHeight="1" x14ac:dyDescent="0.15">
      <c r="A11" s="128"/>
      <c r="B11" s="12" t="s">
        <v>22</v>
      </c>
      <c r="C11" s="22">
        <v>470000</v>
      </c>
      <c r="D11" s="12" t="s">
        <v>48</v>
      </c>
      <c r="E11" s="49">
        <v>450000</v>
      </c>
    </row>
    <row r="12" spans="1:5" ht="22.5" customHeight="1" x14ac:dyDescent="0.15">
      <c r="A12" s="128"/>
      <c r="B12" s="12" t="s">
        <v>49</v>
      </c>
      <c r="C12" s="15">
        <f>E12/C11</f>
        <v>0.95744680851063835</v>
      </c>
      <c r="D12" s="12" t="s">
        <v>23</v>
      </c>
      <c r="E12" s="49">
        <v>450000</v>
      </c>
    </row>
    <row r="13" spans="1:5" ht="22.5" customHeight="1" x14ac:dyDescent="0.15">
      <c r="A13" s="128"/>
      <c r="B13" s="12" t="s">
        <v>20</v>
      </c>
      <c r="C13" s="23" t="s">
        <v>203</v>
      </c>
      <c r="D13" s="12" t="s">
        <v>21</v>
      </c>
      <c r="E13" s="24" t="s">
        <v>204</v>
      </c>
    </row>
    <row r="14" spans="1:5" ht="22.5" customHeight="1" x14ac:dyDescent="0.15">
      <c r="A14" s="128"/>
      <c r="B14" s="12" t="s">
        <v>50</v>
      </c>
      <c r="C14" s="59" t="s">
        <v>64</v>
      </c>
      <c r="D14" s="12" t="s">
        <v>51</v>
      </c>
      <c r="E14" s="54" t="s">
        <v>204</v>
      </c>
    </row>
    <row r="15" spans="1:5" ht="22.5" customHeight="1" x14ac:dyDescent="0.15">
      <c r="A15" s="128"/>
      <c r="B15" s="12" t="s">
        <v>52</v>
      </c>
      <c r="C15" s="59" t="s">
        <v>65</v>
      </c>
      <c r="D15" s="12" t="s">
        <v>25</v>
      </c>
      <c r="E15" s="25" t="s">
        <v>205</v>
      </c>
    </row>
    <row r="16" spans="1:5" ht="22.5" customHeight="1" thickBot="1" x14ac:dyDescent="0.2">
      <c r="A16" s="129"/>
      <c r="B16" s="14" t="s">
        <v>53</v>
      </c>
      <c r="C16" s="60" t="s">
        <v>66</v>
      </c>
      <c r="D16" s="14" t="s">
        <v>54</v>
      </c>
      <c r="E16" s="80" t="s">
        <v>206</v>
      </c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</sheetData>
  <mergeCells count="5">
    <mergeCell ref="A1:E1"/>
    <mergeCell ref="A3:A9"/>
    <mergeCell ref="C3:E3"/>
    <mergeCell ref="A10:A16"/>
    <mergeCell ref="C10:E10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23" t="s">
        <v>16</v>
      </c>
      <c r="B1" s="123"/>
      <c r="C1" s="123"/>
      <c r="D1" s="123"/>
      <c r="E1" s="123"/>
      <c r="F1" s="123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41" t="str">
        <f>계약현황공개!C3</f>
        <v>청춘여행 스케치 숙식 및 시설이용</v>
      </c>
      <c r="C3" s="141"/>
      <c r="D3" s="141"/>
      <c r="E3" s="141"/>
      <c r="F3" s="142"/>
    </row>
    <row r="4" spans="1:6" ht="19.5" customHeight="1" x14ac:dyDescent="0.15">
      <c r="A4" s="136" t="s">
        <v>29</v>
      </c>
      <c r="B4" s="137" t="s">
        <v>20</v>
      </c>
      <c r="C4" s="137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36"/>
      <c r="B5" s="137"/>
      <c r="C5" s="137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36"/>
      <c r="B6" s="143" t="str">
        <f>계약현황공개!C6</f>
        <v>2019.06.04.</v>
      </c>
      <c r="C6" s="43" t="s">
        <v>207</v>
      </c>
      <c r="D6" s="144">
        <f>계약현황공개!C4</f>
        <v>850000</v>
      </c>
      <c r="E6" s="144">
        <f>계약현황공개!E5</f>
        <v>850000</v>
      </c>
      <c r="F6" s="145">
        <f>E6/D6</f>
        <v>1</v>
      </c>
    </row>
    <row r="7" spans="1:6" ht="19.5" customHeight="1" x14ac:dyDescent="0.15">
      <c r="A7" s="136"/>
      <c r="B7" s="143"/>
      <c r="C7" s="43" t="s">
        <v>200</v>
      </c>
      <c r="D7" s="144"/>
      <c r="E7" s="144"/>
      <c r="F7" s="145"/>
    </row>
    <row r="8" spans="1:6" ht="19.5" customHeight="1" x14ac:dyDescent="0.15">
      <c r="A8" s="136" t="s">
        <v>25</v>
      </c>
      <c r="B8" s="28" t="s">
        <v>26</v>
      </c>
      <c r="C8" s="28" t="s">
        <v>33</v>
      </c>
      <c r="D8" s="137" t="s">
        <v>27</v>
      </c>
      <c r="E8" s="137"/>
      <c r="F8" s="138"/>
    </row>
    <row r="9" spans="1:6" ht="19.5" customHeight="1" x14ac:dyDescent="0.15">
      <c r="A9" s="136"/>
      <c r="B9" s="50" t="str">
        <f>계약현황공개!E8</f>
        <v>강원도청소년수련원</v>
      </c>
      <c r="C9" s="48" t="s">
        <v>208</v>
      </c>
      <c r="D9" s="139" t="str">
        <f>계약현황공개!E9</f>
        <v>강원도 춘천시 신샘밭로 89</v>
      </c>
      <c r="E9" s="139"/>
      <c r="F9" s="140"/>
    </row>
    <row r="10" spans="1:6" ht="19.5" customHeight="1" x14ac:dyDescent="0.15">
      <c r="A10" s="27" t="s">
        <v>35</v>
      </c>
      <c r="B10" s="132" t="s">
        <v>80</v>
      </c>
      <c r="C10" s="132"/>
      <c r="D10" s="132"/>
      <c r="E10" s="132"/>
      <c r="F10" s="133"/>
    </row>
    <row r="11" spans="1:6" ht="19.5" customHeight="1" x14ac:dyDescent="0.15">
      <c r="A11" s="27" t="s">
        <v>34</v>
      </c>
      <c r="B11" s="132" t="s">
        <v>209</v>
      </c>
      <c r="C11" s="132"/>
      <c r="D11" s="132"/>
      <c r="E11" s="132"/>
      <c r="F11" s="133"/>
    </row>
    <row r="12" spans="1:6" ht="19.5" customHeight="1" thickBot="1" x14ac:dyDescent="0.2">
      <c r="A12" s="19" t="s">
        <v>28</v>
      </c>
      <c r="B12" s="134"/>
      <c r="C12" s="134"/>
      <c r="D12" s="134"/>
      <c r="E12" s="134"/>
      <c r="F12" s="135"/>
    </row>
    <row r="13" spans="1:6" s="64" customFormat="1" ht="19.5" customHeight="1" x14ac:dyDescent="0.15">
      <c r="A13" s="18" t="s">
        <v>19</v>
      </c>
      <c r="B13" s="141" t="str">
        <f>계약현황공개!C10</f>
        <v>2019. 교과연계 체험교육 1차 차량임차</v>
      </c>
      <c r="C13" s="141"/>
      <c r="D13" s="141"/>
      <c r="E13" s="141"/>
      <c r="F13" s="142"/>
    </row>
    <row r="14" spans="1:6" s="64" customFormat="1" ht="19.5" customHeight="1" x14ac:dyDescent="0.15">
      <c r="A14" s="136" t="s">
        <v>29</v>
      </c>
      <c r="B14" s="137" t="s">
        <v>20</v>
      </c>
      <c r="C14" s="137" t="s">
        <v>21</v>
      </c>
      <c r="D14" s="69" t="s">
        <v>30</v>
      </c>
      <c r="E14" s="69" t="s">
        <v>23</v>
      </c>
      <c r="F14" s="70" t="s">
        <v>61</v>
      </c>
    </row>
    <row r="15" spans="1:6" s="64" customFormat="1" ht="19.5" customHeight="1" x14ac:dyDescent="0.15">
      <c r="A15" s="136"/>
      <c r="B15" s="137"/>
      <c r="C15" s="137"/>
      <c r="D15" s="69" t="s">
        <v>31</v>
      </c>
      <c r="E15" s="69" t="s">
        <v>24</v>
      </c>
      <c r="F15" s="70" t="s">
        <v>32</v>
      </c>
    </row>
    <row r="16" spans="1:6" s="64" customFormat="1" ht="19.5" customHeight="1" x14ac:dyDescent="0.15">
      <c r="A16" s="136"/>
      <c r="B16" s="143" t="str">
        <f>계약현황공개!C13</f>
        <v>2019.06.12.</v>
      </c>
      <c r="C16" s="43" t="s">
        <v>204</v>
      </c>
      <c r="D16" s="144">
        <f>계약현황공개!C11</f>
        <v>470000</v>
      </c>
      <c r="E16" s="144">
        <f>계약현황공개!E12</f>
        <v>450000</v>
      </c>
      <c r="F16" s="145">
        <f>E16/D16</f>
        <v>0.95744680851063835</v>
      </c>
    </row>
    <row r="17" spans="1:6" s="64" customFormat="1" ht="19.5" customHeight="1" x14ac:dyDescent="0.15">
      <c r="A17" s="136"/>
      <c r="B17" s="143"/>
      <c r="C17" s="43" t="s">
        <v>204</v>
      </c>
      <c r="D17" s="144"/>
      <c r="E17" s="144"/>
      <c r="F17" s="145"/>
    </row>
    <row r="18" spans="1:6" s="64" customFormat="1" ht="19.5" customHeight="1" x14ac:dyDescent="0.15">
      <c r="A18" s="136" t="s">
        <v>25</v>
      </c>
      <c r="B18" s="69" t="s">
        <v>26</v>
      </c>
      <c r="C18" s="69" t="s">
        <v>33</v>
      </c>
      <c r="D18" s="137" t="s">
        <v>27</v>
      </c>
      <c r="E18" s="137"/>
      <c r="F18" s="138"/>
    </row>
    <row r="19" spans="1:6" s="64" customFormat="1" ht="19.5" customHeight="1" x14ac:dyDescent="0.15">
      <c r="A19" s="136"/>
      <c r="B19" s="50" t="str">
        <f>계약현황공개!E15</f>
        <v>뉴한솔고속㈜</v>
      </c>
      <c r="C19" s="48" t="s">
        <v>210</v>
      </c>
      <c r="D19" s="139" t="str">
        <f>계약현황공개!E16</f>
        <v>성남시 수정구 산성대로 189</v>
      </c>
      <c r="E19" s="139"/>
      <c r="F19" s="140"/>
    </row>
    <row r="20" spans="1:6" s="64" customFormat="1" ht="19.5" customHeight="1" x14ac:dyDescent="0.15">
      <c r="A20" s="68" t="s">
        <v>35</v>
      </c>
      <c r="B20" s="132" t="s">
        <v>80</v>
      </c>
      <c r="C20" s="132"/>
      <c r="D20" s="132"/>
      <c r="E20" s="132"/>
      <c r="F20" s="133"/>
    </row>
    <row r="21" spans="1:6" s="64" customFormat="1" ht="19.5" customHeight="1" x14ac:dyDescent="0.15">
      <c r="A21" s="68" t="s">
        <v>34</v>
      </c>
      <c r="B21" s="132" t="s">
        <v>211</v>
      </c>
      <c r="C21" s="132"/>
      <c r="D21" s="132"/>
      <c r="E21" s="132"/>
      <c r="F21" s="133"/>
    </row>
    <row r="22" spans="1:6" s="64" customFormat="1" ht="19.5" customHeight="1" thickBot="1" x14ac:dyDescent="0.2">
      <c r="A22" s="19" t="s">
        <v>28</v>
      </c>
      <c r="B22" s="134"/>
      <c r="C22" s="134"/>
      <c r="D22" s="134"/>
      <c r="E22" s="134"/>
      <c r="F22" s="135"/>
    </row>
  </sheetData>
  <mergeCells count="29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2019-07-03T01:39:20Z</dcterms:modified>
</cp:coreProperties>
</file>