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년\19.계약\"/>
    </mc:Choice>
  </mc:AlternateContent>
  <bookViews>
    <workbookView xWindow="0" yWindow="0" windowWidth="15675" windowHeight="11910" activeTab="1"/>
  </bookViews>
  <sheets>
    <sheet name="용역발주계획" sheetId="10" r:id="rId1"/>
    <sheet name="계약현황공개" sheetId="8" r:id="rId2"/>
    <sheet name="수의계약현황공개" sheetId="9" r:id="rId3"/>
    <sheet name="준공검사현황" sheetId="5" r:id="rId4"/>
    <sheet name="대금지급현황" sheetId="6" r:id="rId5"/>
  </sheets>
  <calcPr calcId="152511"/>
</workbook>
</file>

<file path=xl/calcChain.xml><?xml version="1.0" encoding="utf-8"?>
<calcChain xmlns="http://schemas.openxmlformats.org/spreadsheetml/2006/main">
  <c r="F146" i="9" l="1"/>
  <c r="F136" i="9"/>
  <c r="F126" i="9"/>
  <c r="F116" i="9"/>
  <c r="F106" i="9"/>
  <c r="C103" i="8"/>
  <c r="E96" i="8"/>
  <c r="C96" i="8"/>
  <c r="E89" i="8"/>
  <c r="C89" i="8"/>
  <c r="E82" i="8"/>
  <c r="C82" i="8"/>
  <c r="E75" i="8"/>
  <c r="C75" i="8"/>
  <c r="F96" i="9" l="1"/>
  <c r="F86" i="9"/>
  <c r="F76" i="9"/>
  <c r="F66" i="9"/>
  <c r="F56" i="9"/>
  <c r="F46" i="9"/>
  <c r="F36" i="9"/>
  <c r="F26" i="9"/>
  <c r="F16" i="9"/>
  <c r="E68" i="8"/>
  <c r="C68" i="8"/>
  <c r="E61" i="8"/>
  <c r="C61" i="8" s="1"/>
  <c r="E54" i="8"/>
  <c r="C54" i="8" s="1"/>
  <c r="E47" i="8"/>
  <c r="C47" i="8"/>
  <c r="E40" i="8"/>
  <c r="C40" i="8" s="1"/>
  <c r="E33" i="8"/>
  <c r="C33" i="8" s="1"/>
  <c r="E26" i="8"/>
  <c r="C26" i="8" s="1"/>
  <c r="E19" i="8"/>
  <c r="C19" i="8" s="1"/>
  <c r="E12" i="8"/>
  <c r="C12" i="8" s="1"/>
  <c r="F6" i="9" l="1"/>
  <c r="E5" i="8" l="1"/>
  <c r="C5" i="8" l="1"/>
</calcChain>
</file>

<file path=xl/sharedStrings.xml><?xml version="1.0" encoding="utf-8"?>
<sst xmlns="http://schemas.openxmlformats.org/spreadsheetml/2006/main" count="1121" uniqueCount="289">
  <si>
    <t>비고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</si>
  <si>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</si>
  <si>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</si>
  <si>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</si>
  <si>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</si>
  <si>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</si>
  <si>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</si>
  <si>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</si>
  <si>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</si>
  <si>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</si>
  <si>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대금지급현황</t>
    <phoneticPr fontId="5" type="noConversion"/>
  </si>
  <si>
    <t>지출일자</t>
    <phoneticPr fontId="5" type="noConversion"/>
  </si>
  <si>
    <t>지출금액</t>
    <phoneticPr fontId="5" type="noConversion"/>
  </si>
  <si>
    <t>예산과목명</t>
  </si>
  <si>
    <t>거래처명</t>
  </si>
  <si>
    <t>계약현황공개</t>
    <phoneticPr fontId="5" type="noConversion"/>
  </si>
  <si>
    <t>수의계약현황</t>
    <phoneticPr fontId="5" type="noConversion"/>
  </si>
  <si>
    <t>계약업체명</t>
    <phoneticPr fontId="5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</si>
  <si>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</si>
  <si>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</si>
  <si>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</si>
  <si>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</si>
  <si>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</si>
  <si>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</si>
  <si>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</si>
  <si>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</si>
  <si>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</si>
  <si>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</si>
  <si>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5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</si>
  <si>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</si>
  <si>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</si>
  <si>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</si>
  <si>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</si>
  <si>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</si>
  <si>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</si>
  <si>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5" type="noConversion"/>
  </si>
  <si>
    <t>계약명</t>
  </si>
  <si>
    <t>최초계약금액</t>
  </si>
  <si>
    <t>낙찰률</t>
  </si>
  <si>
    <t>계약방법</t>
  </si>
  <si>
    <t>계약유형</t>
  </si>
  <si>
    <t>계약사유</t>
  </si>
  <si>
    <t>소재지</t>
  </si>
  <si>
    <t>계약현황</t>
    <phoneticPr fontId="5" type="noConversion"/>
  </si>
  <si>
    <t>분당정자청소년수련관</t>
    <phoneticPr fontId="5" type="noConversion"/>
  </si>
  <si>
    <t>수의1인견적</t>
    <phoneticPr fontId="5" type="noConversion"/>
  </si>
  <si>
    <t>준공일자</t>
    <phoneticPr fontId="5" type="noConversion"/>
  </si>
  <si>
    <t>소액수의</t>
    <phoneticPr fontId="5" type="noConversion"/>
  </si>
  <si>
    <t>수의계약</t>
    <phoneticPr fontId="5" type="noConversion"/>
  </si>
  <si>
    <t>계약율(%)</t>
  </si>
  <si>
    <t>티센크루프엘리베이터</t>
    <phoneticPr fontId="5" type="noConversion"/>
  </si>
  <si>
    <t>시설물위탁관리비</t>
    <phoneticPr fontId="5" type="noConversion"/>
  </si>
  <si>
    <t>김치생각</t>
    <phoneticPr fontId="5" type="noConversion"/>
  </si>
  <si>
    <t>청소년방과후아카데미</t>
    <phoneticPr fontId="5" type="noConversion"/>
  </si>
  <si>
    <t>보조금</t>
    <phoneticPr fontId="5" type="noConversion"/>
  </si>
  <si>
    <t>사회복지법인 대한장애인복지회</t>
    <phoneticPr fontId="5" type="noConversion"/>
  </si>
  <si>
    <t>사업위탁용역비</t>
    <phoneticPr fontId="5" type="noConversion"/>
  </si>
  <si>
    <t>㈜청호나이스</t>
    <phoneticPr fontId="5" type="noConversion"/>
  </si>
  <si>
    <t>운산소방전기㈜</t>
    <phoneticPr fontId="5" type="noConversion"/>
  </si>
  <si>
    <t>CNSYSTEM</t>
  </si>
  <si>
    <t>롯데렌탈㈜</t>
    <phoneticPr fontId="5" type="noConversion"/>
  </si>
  <si>
    <t>업무용차량임차비</t>
    <phoneticPr fontId="5" type="noConversion"/>
  </si>
  <si>
    <t>롯데렌탈㈜</t>
    <phoneticPr fontId="5" type="noConversion"/>
  </si>
  <si>
    <t>㈜서울고속관광</t>
    <phoneticPr fontId="5" type="noConversion"/>
  </si>
  <si>
    <t>분당정자청소년수련관</t>
    <phoneticPr fontId="5" type="noConversion"/>
  </si>
  <si>
    <t>청소년방과후아카데미</t>
    <phoneticPr fontId="5" type="noConversion"/>
  </si>
  <si>
    <t>신도종합서비스</t>
  </si>
  <si>
    <t>전산관리운영비</t>
    <phoneticPr fontId="5" type="noConversion"/>
  </si>
  <si>
    <t>에스원</t>
    <phoneticPr fontId="5" type="noConversion"/>
  </si>
  <si>
    <t>시설물위탁관리비</t>
    <phoneticPr fontId="5" type="noConversion"/>
  </si>
  <si>
    <t>혁산정보시스템</t>
    <phoneticPr fontId="5" type="noConversion"/>
  </si>
  <si>
    <t>2016.12.29.</t>
    <phoneticPr fontId="5" type="noConversion"/>
  </si>
  <si>
    <t>2017.01.01.</t>
    <phoneticPr fontId="5" type="noConversion"/>
  </si>
  <si>
    <t>2017.12.31.</t>
    <phoneticPr fontId="5" type="noConversion"/>
  </si>
  <si>
    <t>부분준공일</t>
    <phoneticPr fontId="5" type="noConversion"/>
  </si>
  <si>
    <t>월</t>
    <phoneticPr fontId="5" type="noConversion"/>
  </si>
  <si>
    <t>2016.12.22.</t>
    <phoneticPr fontId="5" type="noConversion"/>
  </si>
  <si>
    <t>승강기 유지관리비</t>
  </si>
  <si>
    <t>승강기 유지관리비</t>
    <phoneticPr fontId="5" type="noConversion"/>
  </si>
  <si>
    <t>시설관리 위탁용역비</t>
  </si>
  <si>
    <t>시설관리 위탁용역비</t>
    <phoneticPr fontId="5" type="noConversion"/>
  </si>
  <si>
    <t>업무용차량 임차</t>
    <phoneticPr fontId="5" type="noConversion"/>
  </si>
  <si>
    <t>지문인식 및 무인경비 용역</t>
  </si>
  <si>
    <t>지문인식 및 무인경비 용역</t>
    <phoneticPr fontId="5" type="noConversion"/>
  </si>
  <si>
    <t>2016.12.30.</t>
    <phoneticPr fontId="5" type="noConversion"/>
  </si>
  <si>
    <t>정수기, 공기청정기, 비데유지관리</t>
  </si>
  <si>
    <t>정수기, 공기청정기, 비데유지관리</t>
    <phoneticPr fontId="5" type="noConversion"/>
  </si>
  <si>
    <t>소방안전관리</t>
  </si>
  <si>
    <t>소방안전관리</t>
    <phoneticPr fontId="5" type="noConversion"/>
  </si>
  <si>
    <t>회원관리프로그램 유지관리</t>
  </si>
  <si>
    <t>회원관리프로그램 유지관리</t>
    <phoneticPr fontId="5" type="noConversion"/>
  </si>
  <si>
    <t>2016.12.31.</t>
    <phoneticPr fontId="5" type="noConversion"/>
  </si>
  <si>
    <t>사무기기(복합기) 임대</t>
  </si>
  <si>
    <t>사무기기(복합기) 임대</t>
    <phoneticPr fontId="5" type="noConversion"/>
  </si>
  <si>
    <t>청소년방과후아카데미 급식비</t>
  </si>
  <si>
    <t>청소년방과후아카데미 급식비</t>
    <phoneticPr fontId="5" type="noConversion"/>
  </si>
  <si>
    <t>2017.02.24.</t>
    <phoneticPr fontId="5" type="noConversion"/>
  </si>
  <si>
    <t>2017.04.01.</t>
    <phoneticPr fontId="5" type="noConversion"/>
  </si>
  <si>
    <t>청소년방과후아카데미 업무용 복합기 임대</t>
  </si>
  <si>
    <t>2017.01.04.</t>
    <phoneticPr fontId="5" type="noConversion"/>
  </si>
  <si>
    <t>청소년방과후아카데미 셔틀버스 임차</t>
  </si>
  <si>
    <t>청소년방과후아카데미 셔틀버스 임차</t>
    <phoneticPr fontId="5" type="noConversion"/>
  </si>
  <si>
    <t>업무용 차량 임차</t>
  </si>
  <si>
    <t>2017.03.01.</t>
    <phoneticPr fontId="5" type="noConversion"/>
  </si>
  <si>
    <t>부분준공검사일자</t>
    <phoneticPr fontId="5" type="noConversion"/>
  </si>
  <si>
    <t>출연금</t>
    <phoneticPr fontId="5" type="noConversion"/>
  </si>
  <si>
    <t>보안장비(방화벽)사용료 지급</t>
    <phoneticPr fontId="5" type="noConversion"/>
  </si>
  <si>
    <t>한솔넥스지</t>
    <phoneticPr fontId="5" type="noConversion"/>
  </si>
  <si>
    <t>2016.12.30.</t>
    <phoneticPr fontId="5" type="noConversion"/>
  </si>
  <si>
    <t>2017.01.01.</t>
    <phoneticPr fontId="5" type="noConversion"/>
  </si>
  <si>
    <t>2017.12.31.</t>
    <phoneticPr fontId="5" type="noConversion"/>
  </si>
  <si>
    <t>보안장비(방화벽) 사용료 지급</t>
    <phoneticPr fontId="5" type="noConversion"/>
  </si>
  <si>
    <t>통신요금</t>
    <phoneticPr fontId="5" type="noConversion"/>
  </si>
  <si>
    <t>출연금</t>
    <phoneticPr fontId="5" type="noConversion"/>
  </si>
  <si>
    <t>방과후아카데미 업무용 복합기 임차</t>
    <phoneticPr fontId="5" type="noConversion"/>
  </si>
  <si>
    <t>CNSYSTEM</t>
    <phoneticPr fontId="5" type="noConversion"/>
  </si>
  <si>
    <t>2017.01.04.</t>
    <phoneticPr fontId="5" type="noConversion"/>
  </si>
  <si>
    <t>2017.01.01.</t>
    <phoneticPr fontId="5" type="noConversion"/>
  </si>
  <si>
    <t>2017.12.31.</t>
    <phoneticPr fontId="5" type="noConversion"/>
  </si>
  <si>
    <t>2017.11.20.</t>
    <phoneticPr fontId="5" type="noConversion"/>
  </si>
  <si>
    <t>2017.11.30.</t>
    <phoneticPr fontId="5" type="noConversion"/>
  </si>
  <si>
    <t>소방시설 보수공사</t>
    <phoneticPr fontId="5" type="noConversion"/>
  </si>
  <si>
    <t>2017.11.16.</t>
    <phoneticPr fontId="5" type="noConversion"/>
  </si>
  <si>
    <t>2017.11.19.~2017.11.22.</t>
    <phoneticPr fontId="5" type="noConversion"/>
  </si>
  <si>
    <t>2017.11.22.</t>
    <phoneticPr fontId="5" type="noConversion"/>
  </si>
  <si>
    <t>신영소방공사</t>
    <phoneticPr fontId="5" type="noConversion"/>
  </si>
  <si>
    <t>수정구 대왕판교로 828</t>
    <phoneticPr fontId="5" type="noConversion"/>
  </si>
  <si>
    <t>수련관 하반기 내부환경개선공사</t>
    <phoneticPr fontId="5" type="noConversion"/>
  </si>
  <si>
    <t>2017.11.13.</t>
    <phoneticPr fontId="5" type="noConversion"/>
  </si>
  <si>
    <t>2017.11.14.~2017.11.20.</t>
    <phoneticPr fontId="5" type="noConversion"/>
  </si>
  <si>
    <t>그린유리</t>
    <phoneticPr fontId="5" type="noConversion"/>
  </si>
  <si>
    <t>분당구 내정로 129번길 31</t>
    <phoneticPr fontId="5" type="noConversion"/>
  </si>
  <si>
    <t>CCTV카메라 교체 공사</t>
    <phoneticPr fontId="5" type="noConversion"/>
  </si>
  <si>
    <t>2017.11.15.</t>
    <phoneticPr fontId="5" type="noConversion"/>
  </si>
  <si>
    <t>2017.11.16.~2017.11.20.</t>
    <phoneticPr fontId="5" type="noConversion"/>
  </si>
  <si>
    <t>LG대양정보통신</t>
    <phoneticPr fontId="5" type="noConversion"/>
  </si>
  <si>
    <t>중원구 둔촌대로 287</t>
    <phoneticPr fontId="5" type="noConversion"/>
  </si>
  <si>
    <t>자전거는 내친구(정자초) 교통안전 교육장비 임차</t>
    <phoneticPr fontId="5" type="noConversion"/>
  </si>
  <si>
    <t>2017.11.13.~2017.11.14.</t>
    <phoneticPr fontId="5" type="noConversion"/>
  </si>
  <si>
    <t>2017.11.14.</t>
    <phoneticPr fontId="5" type="noConversion"/>
  </si>
  <si>
    <t>자전거21</t>
    <phoneticPr fontId="5" type="noConversion"/>
  </si>
  <si>
    <t>서울 송파구 올림픽로 424</t>
    <phoneticPr fontId="5" type="noConversion"/>
  </si>
  <si>
    <t>11월 푸른나무 싸이틴 차량임차</t>
    <phoneticPr fontId="5" type="noConversion"/>
  </si>
  <si>
    <t>2017.11.21.</t>
    <phoneticPr fontId="5" type="noConversion"/>
  </si>
  <si>
    <t>2017.11.25.~2017.11.25.</t>
    <phoneticPr fontId="5" type="noConversion"/>
  </si>
  <si>
    <t>2017.11.25.</t>
    <phoneticPr fontId="5" type="noConversion"/>
  </si>
  <si>
    <t>선진항공여행사</t>
    <phoneticPr fontId="5" type="noConversion"/>
  </si>
  <si>
    <t>분당구 서현로 170</t>
    <phoneticPr fontId="5" type="noConversion"/>
  </si>
  <si>
    <t>청소년동아리축제 조명장비 대여</t>
    <phoneticPr fontId="5" type="noConversion"/>
  </si>
  <si>
    <t>2017.12.16.~2017.12.16.</t>
    <phoneticPr fontId="5" type="noConversion"/>
  </si>
  <si>
    <t>2017.12.16.</t>
    <phoneticPr fontId="5" type="noConversion"/>
  </si>
  <si>
    <t>마케팅스토리</t>
    <phoneticPr fontId="5" type="noConversion"/>
  </si>
  <si>
    <t>분당구 야탑동 283-9</t>
    <phoneticPr fontId="5" type="noConversion"/>
  </si>
  <si>
    <t>수련관 외부계단 논슬립 패드 구입</t>
    <phoneticPr fontId="5" type="noConversion"/>
  </si>
  <si>
    <t>2017.11.13.~2017.11.16.</t>
    <phoneticPr fontId="5" type="noConversion"/>
  </si>
  <si>
    <t>두리하나</t>
    <phoneticPr fontId="5" type="noConversion"/>
  </si>
  <si>
    <t>경기 광주시 오포읍 매봉재길 17-3</t>
    <phoneticPr fontId="5" type="noConversion"/>
  </si>
  <si>
    <t>전기안전진단</t>
    <phoneticPr fontId="5" type="noConversion"/>
  </si>
  <si>
    <t>2017.11.17.</t>
    <phoneticPr fontId="5" type="noConversion"/>
  </si>
  <si>
    <t>2017.11.17.~2017.12.10.</t>
    <phoneticPr fontId="5" type="noConversion"/>
  </si>
  <si>
    <t>2017.11.28.</t>
    <phoneticPr fontId="5" type="noConversion"/>
  </si>
  <si>
    <t>한국전기안전공사</t>
    <phoneticPr fontId="5" type="noConversion"/>
  </si>
  <si>
    <t>수정구 성남대로 1197</t>
    <phoneticPr fontId="5" type="noConversion"/>
  </si>
  <si>
    <t>푸른나무 따뜻한 겨울나기 차량임차</t>
    <phoneticPr fontId="5" type="noConversion"/>
  </si>
  <si>
    <t>2017.12.02.~2017.12.02.</t>
    <phoneticPr fontId="5" type="noConversion"/>
  </si>
  <si>
    <t>2017.12.02.</t>
    <phoneticPr fontId="5" type="noConversion"/>
  </si>
  <si>
    <t>실내공기질측정</t>
    <phoneticPr fontId="5" type="noConversion"/>
  </si>
  <si>
    <t>2017.11.16.~2017.11.30.</t>
    <phoneticPr fontId="5" type="noConversion"/>
  </si>
  <si>
    <t>푸른환경산업연구소</t>
    <phoneticPr fontId="5" type="noConversion"/>
  </si>
  <si>
    <t>서울 관악구 청림3길 9</t>
    <phoneticPr fontId="5" type="noConversion"/>
  </si>
  <si>
    <t>2017.11.19.</t>
    <phoneticPr fontId="5" type="noConversion"/>
  </si>
  <si>
    <t>변정수</t>
    <phoneticPr fontId="5" type="noConversion"/>
  </si>
  <si>
    <t>최상민</t>
    <phoneticPr fontId="5" type="noConversion"/>
  </si>
  <si>
    <t>김인호</t>
    <phoneticPr fontId="5" type="noConversion"/>
  </si>
  <si>
    <t>오수보</t>
    <phoneticPr fontId="5" type="noConversion"/>
  </si>
  <si>
    <t>윤두희</t>
    <phoneticPr fontId="5" type="noConversion"/>
  </si>
  <si>
    <t>강석훈</t>
    <phoneticPr fontId="5" type="noConversion"/>
  </si>
  <si>
    <t>강진모</t>
    <phoneticPr fontId="5" type="noConversion"/>
  </si>
  <si>
    <t>2017.12.10.</t>
    <phoneticPr fontId="5" type="noConversion"/>
  </si>
  <si>
    <t>이상권</t>
    <phoneticPr fontId="5" type="noConversion"/>
  </si>
  <si>
    <t>푸른나무 따뜻한 겨울나기 차량임차</t>
    <phoneticPr fontId="5" type="noConversion"/>
  </si>
  <si>
    <t>실내공기질측정</t>
    <phoneticPr fontId="5" type="noConversion"/>
  </si>
  <si>
    <t>김홍기</t>
    <phoneticPr fontId="5" type="noConversion"/>
  </si>
  <si>
    <t>2017.12.05.</t>
    <phoneticPr fontId="5" type="noConversion"/>
  </si>
  <si>
    <t>2017.12.08.</t>
    <phoneticPr fontId="5" type="noConversion"/>
  </si>
  <si>
    <t>2017.12.04.</t>
    <phoneticPr fontId="5" type="noConversion"/>
  </si>
  <si>
    <t>2017.12.13.</t>
    <phoneticPr fontId="5" type="noConversion"/>
  </si>
  <si>
    <t>2017.12.20.</t>
    <phoneticPr fontId="5" type="noConversion"/>
  </si>
  <si>
    <t>2017.11.28.</t>
    <phoneticPr fontId="5" type="noConversion"/>
  </si>
  <si>
    <t>2017.11.22.</t>
    <phoneticPr fontId="5" type="noConversion"/>
  </si>
  <si>
    <t>계약현황</t>
    <phoneticPr fontId="5" type="noConversion"/>
  </si>
  <si>
    <t>성일중 스토리가 있는 직업체험비 지급</t>
    <phoneticPr fontId="5" type="noConversion"/>
  </si>
  <si>
    <t>2017.12.01.</t>
    <phoneticPr fontId="5" type="noConversion"/>
  </si>
  <si>
    <t>2017.12.01.~2017.12.08.</t>
    <phoneticPr fontId="5" type="noConversion"/>
  </si>
  <si>
    <t>2017.12.08.</t>
    <phoneticPr fontId="5" type="noConversion"/>
  </si>
  <si>
    <t>드림캐쳐 협동조합</t>
    <phoneticPr fontId="5" type="noConversion"/>
  </si>
  <si>
    <t>분당구 장미로 193 404-407</t>
    <phoneticPr fontId="5" type="noConversion"/>
  </si>
  <si>
    <t>영스마켓 장비 및 먹거리용품 대여</t>
    <phoneticPr fontId="5" type="noConversion"/>
  </si>
  <si>
    <t>2017.12.04.</t>
    <phoneticPr fontId="5" type="noConversion"/>
  </si>
  <si>
    <t>화재수신기 AMP RELAY 기판구입</t>
    <phoneticPr fontId="5" type="noConversion"/>
  </si>
  <si>
    <t>2017.12.20.</t>
    <phoneticPr fontId="5" type="noConversion"/>
  </si>
  <si>
    <t>2017.12.20.~2017.12.22.</t>
    <phoneticPr fontId="5" type="noConversion"/>
  </si>
  <si>
    <t>2017.12.21.</t>
    <phoneticPr fontId="5" type="noConversion"/>
  </si>
  <si>
    <t>존슨콘트롤즈인터내셔널코리아</t>
    <phoneticPr fontId="5" type="noConversion"/>
  </si>
  <si>
    <t>서울 중구 마른내로 34</t>
    <phoneticPr fontId="5" type="noConversion"/>
  </si>
  <si>
    <t>수련관 내부 각종 표찰 및 현수막 구입</t>
    <phoneticPr fontId="5" type="noConversion"/>
  </si>
  <si>
    <t>2017.12.08.~2017.12.14.</t>
    <phoneticPr fontId="5" type="noConversion"/>
  </si>
  <si>
    <t>2017.12.14.</t>
    <phoneticPr fontId="5" type="noConversion"/>
  </si>
  <si>
    <t>디자인스토리</t>
    <phoneticPr fontId="5" type="noConversion"/>
  </si>
  <si>
    <t>분당구 내정로 107번길 5</t>
    <phoneticPr fontId="5" type="noConversion"/>
  </si>
  <si>
    <t>작은도서관 소장도서 소독 실시</t>
    <phoneticPr fontId="5" type="noConversion"/>
  </si>
  <si>
    <t>2017.12.13.</t>
    <phoneticPr fontId="5" type="noConversion"/>
  </si>
  <si>
    <t>2017.12.24.~2017.12.24.</t>
    <phoneticPr fontId="5" type="noConversion"/>
  </si>
  <si>
    <t>2017.12.24.</t>
    <phoneticPr fontId="5" type="noConversion"/>
  </si>
  <si>
    <t>그린필드</t>
    <phoneticPr fontId="5" type="noConversion"/>
  </si>
  <si>
    <t>인천 서구 신현동 189-13</t>
    <phoneticPr fontId="5" type="noConversion"/>
  </si>
  <si>
    <t>성일중 스토리가 있는 직업체험비 지급</t>
    <phoneticPr fontId="5" type="noConversion"/>
  </si>
  <si>
    <t>그림캐쳐 협동조합</t>
    <phoneticPr fontId="5" type="noConversion"/>
  </si>
  <si>
    <t>김소영</t>
    <phoneticPr fontId="5" type="noConversion"/>
  </si>
  <si>
    <t>강석훈</t>
    <phoneticPr fontId="5" type="noConversion"/>
  </si>
  <si>
    <t>2017.12.22.</t>
    <phoneticPr fontId="5" type="noConversion"/>
  </si>
  <si>
    <t>BUCKWALTER BRADLEY KENT</t>
    <phoneticPr fontId="5" type="noConversion"/>
  </si>
  <si>
    <t>서울 중구 마른내로 34</t>
    <phoneticPr fontId="5" type="noConversion"/>
  </si>
  <si>
    <t>왕동영</t>
    <phoneticPr fontId="5" type="noConversion"/>
  </si>
  <si>
    <t>최인규</t>
    <phoneticPr fontId="5" type="noConversion"/>
  </si>
  <si>
    <t>2017.12.31.</t>
    <phoneticPr fontId="5" type="noConversion"/>
  </si>
  <si>
    <t>시설관리 위탁용역비</t>
    <phoneticPr fontId="5" type="noConversion"/>
  </si>
  <si>
    <t>사회복지법인 대한장애인복지회</t>
    <phoneticPr fontId="5" type="noConversion"/>
  </si>
  <si>
    <t>2016.12.30.</t>
    <phoneticPr fontId="5" type="noConversion"/>
  </si>
  <si>
    <t>실내 방역소독</t>
    <phoneticPr fontId="5" type="noConversion"/>
  </si>
  <si>
    <t>문일종합관리</t>
    <phoneticPr fontId="5" type="noConversion"/>
  </si>
  <si>
    <t>2016.12.27.</t>
    <phoneticPr fontId="5" type="noConversion"/>
  </si>
  <si>
    <t>방과후아카데미 업무용 복합기 임차</t>
    <phoneticPr fontId="5" type="noConversion"/>
  </si>
  <si>
    <t>CNSYSTEM</t>
    <phoneticPr fontId="5" type="noConversion"/>
  </si>
  <si>
    <t>분당정자청소년수련관</t>
    <phoneticPr fontId="5" type="noConversion"/>
  </si>
  <si>
    <t>2017.12.05.</t>
    <phoneticPr fontId="5" type="noConversion"/>
  </si>
  <si>
    <t>업무용차량임차비</t>
    <phoneticPr fontId="5" type="noConversion"/>
  </si>
  <si>
    <t>롯데렌탈㈜</t>
    <phoneticPr fontId="5" type="noConversion"/>
  </si>
  <si>
    <t>2017.12.20.</t>
    <phoneticPr fontId="5" type="noConversion"/>
  </si>
  <si>
    <t>전산관리운영비</t>
    <phoneticPr fontId="5" type="noConversion"/>
  </si>
  <si>
    <t>혁산정보시스템</t>
    <phoneticPr fontId="5" type="noConversion"/>
  </si>
  <si>
    <t>2017.12.21.</t>
    <phoneticPr fontId="5" type="noConversion"/>
  </si>
  <si>
    <t>청소년방과후아카데미</t>
    <phoneticPr fontId="5" type="noConversion"/>
  </si>
  <si>
    <t>김치생각</t>
    <phoneticPr fontId="5" type="noConversion"/>
  </si>
  <si>
    <t>보조금</t>
    <phoneticPr fontId="5" type="noConversion"/>
  </si>
  <si>
    <t>출연금</t>
    <phoneticPr fontId="5" type="noConversion"/>
  </si>
  <si>
    <t>㈜서울고속관광</t>
    <phoneticPr fontId="5" type="noConversion"/>
  </si>
  <si>
    <t>시설물위탁관리비</t>
    <phoneticPr fontId="5" type="noConversion"/>
  </si>
  <si>
    <t>티센크루프엘리베이터</t>
    <phoneticPr fontId="5" type="noConversion"/>
  </si>
  <si>
    <t>2017.12.27</t>
    <phoneticPr fontId="5" type="noConversion"/>
  </si>
  <si>
    <t>사업위탁용역비</t>
    <phoneticPr fontId="5" type="noConversion"/>
  </si>
  <si>
    <t>사회복지법인 대한장애인복지회</t>
    <phoneticPr fontId="5" type="noConversion"/>
  </si>
  <si>
    <t>㈜청호나이스</t>
    <phoneticPr fontId="5" type="noConversion"/>
  </si>
  <si>
    <t>운산소방전기㈜</t>
    <phoneticPr fontId="5" type="noConversion"/>
  </si>
  <si>
    <t>에스원</t>
    <phoneticPr fontId="5" type="noConversion"/>
  </si>
  <si>
    <t>실내 방역소독</t>
  </si>
  <si>
    <t>2017.12.13.</t>
    <phoneticPr fontId="5" type="noConversion"/>
  </si>
  <si>
    <t>위생관리비</t>
    <phoneticPr fontId="5" type="noConversion"/>
  </si>
  <si>
    <t>㈜문일종합관리</t>
    <phoneticPr fontId="5" type="noConversion"/>
  </si>
  <si>
    <t>용역 발주계획</t>
    <phoneticPr fontId="24" type="noConversion"/>
  </si>
  <si>
    <t>분당정자청소년수련관</t>
    <phoneticPr fontId="24" type="noConversion"/>
  </si>
  <si>
    <t>(단위:천원)</t>
    <phoneticPr fontId="24" type="noConversion"/>
  </si>
  <si>
    <t>연번</t>
    <phoneticPr fontId="24" type="noConversion"/>
  </si>
  <si>
    <t>발주년도</t>
    <phoneticPr fontId="24" type="noConversion"/>
  </si>
  <si>
    <t>용역명</t>
    <phoneticPr fontId="24" type="noConversion"/>
  </si>
  <si>
    <t>계약방법</t>
    <phoneticPr fontId="24" type="noConversion"/>
  </si>
  <si>
    <t>예산액</t>
    <phoneticPr fontId="24" type="noConversion"/>
  </si>
  <si>
    <t>부서명</t>
    <phoneticPr fontId="24" type="noConversion"/>
  </si>
  <si>
    <t>담당자</t>
    <phoneticPr fontId="24" type="noConversion"/>
  </si>
  <si>
    <t>연락처</t>
    <phoneticPr fontId="24" type="noConversion"/>
  </si>
  <si>
    <t>비고</t>
    <phoneticPr fontId="24" type="noConversion"/>
  </si>
  <si>
    <t>수의총액</t>
    <phoneticPr fontId="24" type="noConversion"/>
  </si>
  <si>
    <t>12</t>
    <phoneticPr fontId="5" type="noConversion"/>
  </si>
  <si>
    <t>발주월</t>
    <phoneticPr fontId="24" type="noConversion"/>
  </si>
  <si>
    <t>소방안전관리 업무 대행 계약</t>
    <phoneticPr fontId="5" type="noConversion"/>
  </si>
  <si>
    <t>운영지원팀</t>
    <phoneticPr fontId="24" type="noConversion"/>
  </si>
  <si>
    <t>차경섭</t>
    <phoneticPr fontId="5" type="noConversion"/>
  </si>
  <si>
    <t>729-9514</t>
    <phoneticPr fontId="24" type="noConversion"/>
  </si>
  <si>
    <t>방역(소독) 계약</t>
    <phoneticPr fontId="5" type="noConversion"/>
  </si>
  <si>
    <t>정수기,비데,공기청정기 계약</t>
    <phoneticPr fontId="5" type="noConversion"/>
  </si>
  <si>
    <t>회원관리시스템 유지관리 계약</t>
    <phoneticPr fontId="5" type="noConversion"/>
  </si>
  <si>
    <t>현석대</t>
    <phoneticPr fontId="5" type="noConversion"/>
  </si>
  <si>
    <t>시스템 경비 이용 계약</t>
    <phoneticPr fontId="5" type="noConversion"/>
  </si>
  <si>
    <t>류재일</t>
    <phoneticPr fontId="5" type="noConversion"/>
  </si>
  <si>
    <t>승강기 유지관리 계약</t>
    <phoneticPr fontId="5" type="noConversion"/>
  </si>
  <si>
    <t>이재영</t>
    <phoneticPr fontId="5" type="noConversion"/>
  </si>
  <si>
    <t>729-9515</t>
    <phoneticPr fontId="24" type="noConversion"/>
  </si>
  <si>
    <t>729-9516</t>
    <phoneticPr fontId="24" type="noConversion"/>
  </si>
  <si>
    <t>729-9513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</si>
</sst>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 "/>
    <numFmt numFmtId="177" formatCode="#,##0;&quot;△&quot;#,##0"/>
    <numFmt numFmtId="178" formatCode="m&quot;월&quot;\ d&quot;일&quot;;@"/>
    <numFmt numFmtId="179" formatCode="#&quot;월&quot;"/>
    <numFmt numFmtId="180" formatCode="@&quot;월&quot;"/>
  </numFmts>
  <fonts count="2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name val="굴림체"/>
      <family val="3"/>
      <charset val="129"/>
    </font>
    <font>
      <sz val="12"/>
      <color rgb="FF000000"/>
      <name val="굴림체"/>
      <family val="3"/>
      <charset val="129"/>
    </font>
    <font>
      <sz val="9"/>
      <color rgb="FF000000"/>
      <name val="돋움"/>
      <family val="3"/>
      <charset val="129"/>
    </font>
    <font>
      <b/>
      <sz val="10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20"/>
      <name val="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FFDF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14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1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49" fontId="9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3" fillId="2" borderId="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0" fillId="0" borderId="0" xfId="0"/>
    <xf numFmtId="0" fontId="9" fillId="0" borderId="2" xfId="10" applyFont="1" applyBorder="1" applyAlignment="1">
      <alignment horizontal="center" vertical="center" shrinkToFit="1"/>
    </xf>
    <xf numFmtId="178" fontId="16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 wrapText="1"/>
    </xf>
    <xf numFmtId="176" fontId="15" fillId="0" borderId="12" xfId="0" applyNumberFormat="1" applyFont="1" applyBorder="1" applyAlignment="1">
      <alignment horizontal="right" vertical="center" wrapText="1"/>
    </xf>
    <xf numFmtId="9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0" xfId="0"/>
    <xf numFmtId="0" fontId="9" fillId="0" borderId="2" xfId="0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49" fontId="9" fillId="3" borderId="2" xfId="0" applyNumberFormat="1" applyFont="1" applyFill="1" applyBorder="1" applyAlignment="1" applyProtection="1">
      <alignment horizontal="center" vertical="center"/>
    </xf>
    <xf numFmtId="179" fontId="9" fillId="2" borderId="2" xfId="0" applyNumberFormat="1" applyFont="1" applyFill="1" applyBorder="1" applyAlignment="1" applyProtection="1">
      <alignment horizontal="center" vertical="center"/>
    </xf>
    <xf numFmtId="179" fontId="9" fillId="3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 shrinkToFit="1"/>
    </xf>
    <xf numFmtId="179" fontId="9" fillId="0" borderId="2" xfId="0" applyNumberFormat="1" applyFont="1" applyBorder="1" applyAlignment="1">
      <alignment horizontal="center" vertical="center"/>
    </xf>
    <xf numFmtId="179" fontId="0" fillId="0" borderId="0" xfId="0" applyNumberFormat="1" applyFont="1" applyFill="1" applyBorder="1" applyAlignment="1" applyProtection="1"/>
    <xf numFmtId="0" fontId="10" fillId="0" borderId="0" xfId="0" applyFont="1"/>
    <xf numFmtId="0" fontId="16" fillId="0" borderId="2" xfId="0" applyFont="1" applyBorder="1" applyAlignment="1" applyProtection="1">
      <alignment horizontal="center" vertical="center"/>
    </xf>
    <xf numFmtId="179" fontId="16" fillId="0" borderId="2" xfId="0" applyNumberFormat="1" applyFont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4" fillId="0" borderId="0" xfId="0" applyFont="1"/>
    <xf numFmtId="179" fontId="19" fillId="0" borderId="1" xfId="0" applyNumberFormat="1" applyFont="1" applyFill="1" applyBorder="1" applyAlignment="1" applyProtection="1">
      <alignment horizontal="left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0" fillId="2" borderId="2" xfId="0" applyNumberFormat="1" applyFont="1" applyFill="1" applyBorder="1" applyAlignment="1" applyProtection="1">
      <alignment horizontal="center" vertical="center"/>
    </xf>
    <xf numFmtId="49" fontId="20" fillId="2" borderId="2" xfId="0" applyNumberFormat="1" applyFont="1" applyFill="1" applyBorder="1" applyAlignment="1" applyProtection="1">
      <alignment horizontal="center" vertical="center"/>
    </xf>
    <xf numFmtId="179" fontId="20" fillId="2" borderId="2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vertical="center"/>
    </xf>
    <xf numFmtId="179" fontId="20" fillId="0" borderId="2" xfId="0" applyNumberFormat="1" applyFont="1" applyBorder="1" applyAlignment="1">
      <alignment horizontal="center" vertical="center"/>
    </xf>
    <xf numFmtId="178" fontId="21" fillId="0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Fill="1" applyBorder="1" applyAlignment="1">
      <alignment horizontal="right" vertical="center"/>
    </xf>
    <xf numFmtId="176" fontId="20" fillId="0" borderId="3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 shrinkToFit="1"/>
    </xf>
    <xf numFmtId="0" fontId="20" fillId="0" borderId="2" xfId="10" applyFont="1" applyBorder="1" applyAlignment="1">
      <alignment horizontal="center" vertical="center" shrinkToFit="1"/>
    </xf>
    <xf numFmtId="179" fontId="20" fillId="0" borderId="2" xfId="0" applyNumberFormat="1" applyFont="1" applyFill="1" applyBorder="1" applyAlignment="1">
      <alignment horizontal="center" vertical="center" shrinkToFit="1"/>
    </xf>
    <xf numFmtId="0" fontId="21" fillId="0" borderId="2" xfId="0" applyFont="1" applyBorder="1" applyAlignment="1" applyProtection="1">
      <alignment horizontal="center" vertical="center"/>
    </xf>
    <xf numFmtId="179" fontId="21" fillId="0" borderId="2" xfId="0" applyNumberFormat="1" applyFont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179" fontId="4" fillId="0" borderId="0" xfId="0" applyNumberFormat="1" applyFont="1" applyFill="1" applyBorder="1" applyAlignment="1" applyProtection="1"/>
    <xf numFmtId="0" fontId="22" fillId="0" borderId="0" xfId="0" applyFont="1"/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right" vertical="center" wrapText="1"/>
    </xf>
    <xf numFmtId="9" fontId="17" fillId="0" borderId="12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3" fillId="0" borderId="0" xfId="13" applyFont="1" applyAlignment="1">
      <alignment horizontal="center" vertical="center"/>
    </xf>
    <xf numFmtId="0" fontId="1" fillId="0" borderId="0" xfId="13" applyAlignment="1">
      <alignment horizontal="center" vertical="center"/>
    </xf>
    <xf numFmtId="0" fontId="1" fillId="0" borderId="0" xfId="13" applyAlignment="1">
      <alignment vertical="center"/>
    </xf>
    <xf numFmtId="0" fontId="25" fillId="0" borderId="0" xfId="13" applyFont="1" applyAlignment="1">
      <alignment vertical="center"/>
    </xf>
    <xf numFmtId="0" fontId="26" fillId="4" borderId="2" xfId="13" applyFont="1" applyFill="1" applyBorder="1" applyAlignment="1">
      <alignment horizontal="center" vertical="center"/>
    </xf>
    <xf numFmtId="0" fontId="26" fillId="4" borderId="2" xfId="13" applyNumberFormat="1" applyFont="1" applyFill="1" applyBorder="1" applyAlignment="1">
      <alignment horizontal="center" vertical="center" wrapText="1"/>
    </xf>
    <xf numFmtId="0" fontId="26" fillId="0" borderId="0" xfId="13" applyFont="1" applyAlignment="1">
      <alignment horizontal="center" vertical="center"/>
    </xf>
    <xf numFmtId="0" fontId="25" fillId="0" borderId="2" xfId="13" applyFont="1" applyBorder="1" applyAlignment="1">
      <alignment horizontal="center" vertical="center"/>
    </xf>
    <xf numFmtId="180" fontId="25" fillId="0" borderId="2" xfId="13" applyNumberFormat="1" applyFont="1" applyBorder="1" applyAlignment="1">
      <alignment horizontal="center" vertical="center"/>
    </xf>
    <xf numFmtId="0" fontId="27" fillId="0" borderId="0" xfId="13" applyFont="1" applyAlignment="1">
      <alignment horizontal="center" vertical="center"/>
    </xf>
    <xf numFmtId="180" fontId="1" fillId="0" borderId="0" xfId="13" applyNumberFormat="1" applyAlignment="1">
      <alignment horizontal="center" vertical="center"/>
    </xf>
    <xf numFmtId="41" fontId="1" fillId="0" borderId="0" xfId="12" applyFont="1" applyAlignment="1">
      <alignment vertical="center"/>
    </xf>
    <xf numFmtId="41" fontId="26" fillId="4" borderId="2" xfId="12" applyFont="1" applyFill="1" applyBorder="1" applyAlignment="1">
      <alignment horizontal="center" vertical="center"/>
    </xf>
    <xf numFmtId="41" fontId="25" fillId="0" borderId="2" xfId="12" applyFont="1" applyBorder="1" applyAlignment="1">
      <alignment horizontal="center" vertical="center"/>
    </xf>
    <xf numFmtId="41" fontId="1" fillId="0" borderId="0" xfId="12" applyFont="1" applyAlignment="1">
      <alignment horizontal="center" vertical="center"/>
    </xf>
  </cellXfs>
  <cellStyles count="14">
    <cellStyle name="쉼표 [0]" xfId="12" builtinId="6"/>
    <cellStyle name="쉼표 [0] 2" xfId="2"/>
    <cellStyle name="쉼표 [0] 2 2" xfId="6"/>
    <cellStyle name="쉼표 [0] 3" xfId="3"/>
    <cellStyle name="쉼표 [0] 3 2" xfId="7"/>
    <cellStyle name="쉼표 [0] 4" xfId="1"/>
    <cellStyle name="쉼표 [0] 4 2" xfId="5"/>
    <cellStyle name="쉼표 [0] 5" xfId="4"/>
    <cellStyle name="쉼표 [0] 5 2" xfId="8"/>
    <cellStyle name="쉼표 [0] 6" xfId="9"/>
    <cellStyle name="표준" xfId="0" builtinId="0"/>
    <cellStyle name="표준 2" xfId="10"/>
    <cellStyle name="표준 2 2" xfId="11"/>
    <cellStyle name="표준 3" xfId="1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workbookViewId="0">
      <selection activeCell="D19" sqref="D19"/>
    </sheetView>
  </sheetViews>
  <sheetFormatPr defaultRowHeight="16.5" x14ac:dyDescent="0.15"/>
  <cols>
    <col min="1" max="1" width="5.77734375" style="97" customWidth="1"/>
    <col min="2" max="2" width="8.88671875" style="97"/>
    <col min="3" max="3" width="8.6640625" style="106" customWidth="1"/>
    <col min="4" max="4" width="31.44140625" style="97" customWidth="1"/>
    <col min="5" max="5" width="8.88671875" style="97"/>
    <col min="6" max="6" width="11.5546875" style="110" bestFit="1" customWidth="1"/>
    <col min="7" max="7" width="13.109375" style="97" customWidth="1"/>
    <col min="8" max="8" width="9.109375" style="97" customWidth="1"/>
    <col min="9" max="9" width="11.77734375" style="97" customWidth="1"/>
    <col min="10" max="10" width="8.33203125" style="97" customWidth="1"/>
    <col min="11" max="16384" width="8.88671875" style="97"/>
  </cols>
  <sheetData>
    <row r="1" spans="1:10" ht="33.75" customHeight="1" x14ac:dyDescent="0.15">
      <c r="A1" s="96" t="s">
        <v>259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27" customHeight="1" x14ac:dyDescent="0.15">
      <c r="A2" s="98" t="s">
        <v>260</v>
      </c>
      <c r="B2" s="98"/>
      <c r="C2" s="98"/>
      <c r="D2" s="98"/>
      <c r="E2" s="98"/>
      <c r="F2" s="107"/>
      <c r="G2" s="98"/>
      <c r="H2" s="98"/>
      <c r="I2" s="98"/>
      <c r="J2" s="99" t="s">
        <v>261</v>
      </c>
    </row>
    <row r="3" spans="1:10" s="102" customFormat="1" ht="43.5" customHeight="1" x14ac:dyDescent="0.15">
      <c r="A3" s="100" t="s">
        <v>262</v>
      </c>
      <c r="B3" s="100" t="s">
        <v>263</v>
      </c>
      <c r="C3" s="101" t="s">
        <v>273</v>
      </c>
      <c r="D3" s="100" t="s">
        <v>264</v>
      </c>
      <c r="E3" s="100" t="s">
        <v>265</v>
      </c>
      <c r="F3" s="108" t="s">
        <v>266</v>
      </c>
      <c r="G3" s="100" t="s">
        <v>267</v>
      </c>
      <c r="H3" s="100" t="s">
        <v>268</v>
      </c>
      <c r="I3" s="100" t="s">
        <v>269</v>
      </c>
      <c r="J3" s="100" t="s">
        <v>270</v>
      </c>
    </row>
    <row r="4" spans="1:10" s="105" customFormat="1" ht="18.75" customHeight="1" x14ac:dyDescent="0.15">
      <c r="A4" s="103">
        <v>1</v>
      </c>
      <c r="B4" s="103">
        <v>2018</v>
      </c>
      <c r="C4" s="104" t="s">
        <v>272</v>
      </c>
      <c r="D4" s="103" t="s">
        <v>274</v>
      </c>
      <c r="E4" s="103" t="s">
        <v>271</v>
      </c>
      <c r="F4" s="109">
        <v>2400</v>
      </c>
      <c r="G4" s="103" t="s">
        <v>275</v>
      </c>
      <c r="H4" s="103" t="s">
        <v>276</v>
      </c>
      <c r="I4" s="103" t="s">
        <v>277</v>
      </c>
      <c r="J4" s="103"/>
    </row>
    <row r="5" spans="1:10" s="105" customFormat="1" ht="18.75" customHeight="1" x14ac:dyDescent="0.15">
      <c r="A5" s="103">
        <v>2</v>
      </c>
      <c r="B5" s="103">
        <v>2018</v>
      </c>
      <c r="C5" s="104" t="s">
        <v>272</v>
      </c>
      <c r="D5" s="103" t="s">
        <v>278</v>
      </c>
      <c r="E5" s="103" t="s">
        <v>271</v>
      </c>
      <c r="F5" s="109">
        <v>840</v>
      </c>
      <c r="G5" s="103" t="s">
        <v>275</v>
      </c>
      <c r="H5" s="103" t="s">
        <v>276</v>
      </c>
      <c r="I5" s="103" t="s">
        <v>277</v>
      </c>
      <c r="J5" s="103"/>
    </row>
    <row r="6" spans="1:10" s="105" customFormat="1" ht="18.75" customHeight="1" x14ac:dyDescent="0.15">
      <c r="A6" s="103">
        <v>3</v>
      </c>
      <c r="B6" s="103">
        <v>2018</v>
      </c>
      <c r="C6" s="104" t="s">
        <v>272</v>
      </c>
      <c r="D6" s="103" t="s">
        <v>279</v>
      </c>
      <c r="E6" s="103" t="s">
        <v>271</v>
      </c>
      <c r="F6" s="109">
        <v>6759</v>
      </c>
      <c r="G6" s="103" t="s">
        <v>275</v>
      </c>
      <c r="H6" s="103" t="s">
        <v>276</v>
      </c>
      <c r="I6" s="103" t="s">
        <v>277</v>
      </c>
      <c r="J6" s="103"/>
    </row>
    <row r="7" spans="1:10" s="105" customFormat="1" ht="18.75" customHeight="1" x14ac:dyDescent="0.15">
      <c r="A7" s="103">
        <v>4</v>
      </c>
      <c r="B7" s="103">
        <v>2018</v>
      </c>
      <c r="C7" s="104" t="s">
        <v>272</v>
      </c>
      <c r="D7" s="103" t="s">
        <v>280</v>
      </c>
      <c r="E7" s="103" t="s">
        <v>271</v>
      </c>
      <c r="F7" s="109">
        <v>2520</v>
      </c>
      <c r="G7" s="103" t="s">
        <v>275</v>
      </c>
      <c r="H7" s="103" t="s">
        <v>281</v>
      </c>
      <c r="I7" s="103" t="s">
        <v>286</v>
      </c>
      <c r="J7" s="103"/>
    </row>
    <row r="8" spans="1:10" s="105" customFormat="1" ht="18.75" customHeight="1" x14ac:dyDescent="0.15">
      <c r="A8" s="103">
        <v>5</v>
      </c>
      <c r="B8" s="103">
        <v>2018</v>
      </c>
      <c r="C8" s="104" t="s">
        <v>272</v>
      </c>
      <c r="D8" s="103" t="s">
        <v>282</v>
      </c>
      <c r="E8" s="103" t="s">
        <v>271</v>
      </c>
      <c r="F8" s="109">
        <v>3462</v>
      </c>
      <c r="G8" s="103" t="s">
        <v>275</v>
      </c>
      <c r="H8" s="103" t="s">
        <v>283</v>
      </c>
      <c r="I8" s="103" t="s">
        <v>287</v>
      </c>
      <c r="J8" s="103"/>
    </row>
    <row r="9" spans="1:10" s="105" customFormat="1" ht="18.75" customHeight="1" x14ac:dyDescent="0.15">
      <c r="A9" s="103">
        <v>6</v>
      </c>
      <c r="B9" s="103">
        <v>2018</v>
      </c>
      <c r="C9" s="104" t="s">
        <v>272</v>
      </c>
      <c r="D9" s="103" t="s">
        <v>284</v>
      </c>
      <c r="E9" s="103" t="s">
        <v>271</v>
      </c>
      <c r="F9" s="109">
        <v>4800</v>
      </c>
      <c r="G9" s="103" t="s">
        <v>275</v>
      </c>
      <c r="H9" s="103" t="s">
        <v>285</v>
      </c>
      <c r="I9" s="103" t="s">
        <v>288</v>
      </c>
      <c r="J9" s="103"/>
    </row>
    <row r="10" spans="1:10" s="105" customFormat="1" ht="18.75" customHeight="1" x14ac:dyDescent="0.15">
      <c r="A10" s="103"/>
      <c r="B10" s="103"/>
      <c r="C10" s="104"/>
      <c r="D10" s="103"/>
      <c r="E10" s="103"/>
      <c r="F10" s="109"/>
      <c r="G10" s="103"/>
      <c r="H10" s="103"/>
      <c r="I10" s="103"/>
      <c r="J10" s="103"/>
    </row>
    <row r="11" spans="1:10" s="105" customFormat="1" ht="18.75" customHeight="1" x14ac:dyDescent="0.15">
      <c r="A11" s="103"/>
      <c r="B11" s="103"/>
      <c r="C11" s="104"/>
      <c r="D11" s="103"/>
      <c r="E11" s="103"/>
      <c r="F11" s="109"/>
      <c r="G11" s="103"/>
      <c r="H11" s="103"/>
      <c r="I11" s="103"/>
      <c r="J11" s="103"/>
    </row>
    <row r="12" spans="1:10" s="105" customFormat="1" ht="18.75" customHeight="1" x14ac:dyDescent="0.15">
      <c r="A12" s="103"/>
      <c r="B12" s="103"/>
      <c r="C12" s="104"/>
      <c r="D12" s="103"/>
      <c r="E12" s="103"/>
      <c r="F12" s="109"/>
      <c r="G12" s="103"/>
      <c r="H12" s="103"/>
      <c r="I12" s="103"/>
      <c r="J12" s="103"/>
    </row>
    <row r="13" spans="1:10" s="105" customFormat="1" ht="18.75" customHeight="1" x14ac:dyDescent="0.15">
      <c r="A13" s="103"/>
      <c r="B13" s="103"/>
      <c r="C13" s="104"/>
      <c r="D13" s="103"/>
      <c r="E13" s="103"/>
      <c r="F13" s="109"/>
      <c r="G13" s="103"/>
      <c r="H13" s="103"/>
      <c r="I13" s="103"/>
      <c r="J13" s="103"/>
    </row>
    <row r="14" spans="1:10" s="105" customFormat="1" ht="18.75" customHeight="1" x14ac:dyDescent="0.15">
      <c r="A14" s="103"/>
      <c r="B14" s="103"/>
      <c r="C14" s="104"/>
      <c r="D14" s="103"/>
      <c r="E14" s="103"/>
      <c r="F14" s="109"/>
      <c r="G14" s="103"/>
      <c r="H14" s="103"/>
      <c r="I14" s="103"/>
      <c r="J14" s="103"/>
    </row>
    <row r="15" spans="1:10" s="105" customFormat="1" ht="18.75" customHeight="1" x14ac:dyDescent="0.15">
      <c r="A15" s="103"/>
      <c r="B15" s="103"/>
      <c r="C15" s="104"/>
      <c r="D15" s="103"/>
      <c r="E15" s="103"/>
      <c r="F15" s="109"/>
      <c r="G15" s="103"/>
      <c r="H15" s="103"/>
      <c r="I15" s="103"/>
      <c r="J15" s="103"/>
    </row>
    <row r="16" spans="1:10" s="105" customFormat="1" ht="18.75" customHeight="1" x14ac:dyDescent="0.15">
      <c r="A16" s="103"/>
      <c r="B16" s="103"/>
      <c r="C16" s="104"/>
      <c r="D16" s="103"/>
      <c r="E16" s="103"/>
      <c r="F16" s="109"/>
      <c r="G16" s="103"/>
      <c r="H16" s="103"/>
      <c r="I16" s="103"/>
      <c r="J16" s="103"/>
    </row>
    <row r="17" spans="1:10" s="105" customFormat="1" ht="18.75" customHeight="1" x14ac:dyDescent="0.15">
      <c r="A17" s="103"/>
      <c r="B17" s="103"/>
      <c r="C17" s="104"/>
      <c r="D17" s="103"/>
      <c r="E17" s="103"/>
      <c r="F17" s="109"/>
      <c r="G17" s="103"/>
      <c r="H17" s="103"/>
      <c r="I17" s="103"/>
      <c r="J17" s="103"/>
    </row>
    <row r="18" spans="1:10" s="105" customFormat="1" ht="18.75" customHeight="1" x14ac:dyDescent="0.15">
      <c r="A18" s="103"/>
      <c r="B18" s="103"/>
      <c r="C18" s="104"/>
      <c r="D18" s="103"/>
      <c r="E18" s="103"/>
      <c r="F18" s="109"/>
      <c r="G18" s="103"/>
      <c r="H18" s="103"/>
      <c r="I18" s="103"/>
      <c r="J18" s="103"/>
    </row>
    <row r="19" spans="1:10" s="105" customFormat="1" ht="18.75" customHeight="1" x14ac:dyDescent="0.15">
      <c r="A19" s="103"/>
      <c r="B19" s="103"/>
      <c r="C19" s="104"/>
      <c r="D19" s="103"/>
      <c r="E19" s="103"/>
      <c r="F19" s="109"/>
      <c r="G19" s="103"/>
      <c r="H19" s="103"/>
      <c r="I19" s="103"/>
      <c r="J19" s="103"/>
    </row>
    <row r="20" spans="1:10" s="105" customFormat="1" ht="18.75" customHeight="1" x14ac:dyDescent="0.15">
      <c r="A20" s="103"/>
      <c r="B20" s="103"/>
      <c r="C20" s="104"/>
      <c r="D20" s="103"/>
      <c r="E20" s="103"/>
      <c r="F20" s="109"/>
      <c r="G20" s="103"/>
      <c r="H20" s="103"/>
      <c r="I20" s="103"/>
      <c r="J20" s="103"/>
    </row>
    <row r="21" spans="1:10" s="105" customFormat="1" ht="18.75" customHeight="1" x14ac:dyDescent="0.15">
      <c r="A21" s="103"/>
      <c r="B21" s="103"/>
      <c r="C21" s="104"/>
      <c r="D21" s="103"/>
      <c r="E21" s="103"/>
      <c r="F21" s="109"/>
      <c r="G21" s="103"/>
      <c r="H21" s="103"/>
      <c r="I21" s="103"/>
      <c r="J21" s="103"/>
    </row>
    <row r="22" spans="1:10" s="105" customFormat="1" ht="18.75" customHeight="1" x14ac:dyDescent="0.15">
      <c r="A22" s="103"/>
      <c r="B22" s="103"/>
      <c r="C22" s="104"/>
      <c r="D22" s="103"/>
      <c r="E22" s="103"/>
      <c r="F22" s="109"/>
      <c r="G22" s="103"/>
      <c r="H22" s="103"/>
      <c r="I22" s="103"/>
      <c r="J22" s="103"/>
    </row>
    <row r="23" spans="1:10" s="105" customFormat="1" ht="18.75" customHeight="1" x14ac:dyDescent="0.15">
      <c r="A23" s="103"/>
      <c r="B23" s="103"/>
      <c r="C23" s="104"/>
      <c r="D23" s="103"/>
      <c r="E23" s="103"/>
      <c r="F23" s="109"/>
      <c r="G23" s="103"/>
      <c r="H23" s="103"/>
      <c r="I23" s="103"/>
      <c r="J23" s="103"/>
    </row>
    <row r="24" spans="1:10" s="105" customFormat="1" ht="18.75" customHeight="1" x14ac:dyDescent="0.15">
      <c r="A24" s="103"/>
      <c r="B24" s="103"/>
      <c r="C24" s="104"/>
      <c r="D24" s="103"/>
      <c r="E24" s="103"/>
      <c r="F24" s="109"/>
      <c r="G24" s="103"/>
      <c r="H24" s="103"/>
      <c r="I24" s="103"/>
      <c r="J24" s="103"/>
    </row>
    <row r="25" spans="1:10" s="105" customFormat="1" ht="18.75" customHeight="1" x14ac:dyDescent="0.15">
      <c r="A25" s="103"/>
      <c r="B25" s="103"/>
      <c r="C25" s="104"/>
      <c r="D25" s="103"/>
      <c r="E25" s="103"/>
      <c r="F25" s="109"/>
      <c r="G25" s="103"/>
      <c r="H25" s="103"/>
      <c r="I25" s="103"/>
      <c r="J25" s="103"/>
    </row>
    <row r="26" spans="1:10" s="105" customFormat="1" ht="18.75" customHeight="1" x14ac:dyDescent="0.15">
      <c r="A26" s="103"/>
      <c r="B26" s="103"/>
      <c r="C26" s="104"/>
      <c r="D26" s="103"/>
      <c r="E26" s="103"/>
      <c r="F26" s="109"/>
      <c r="G26" s="103"/>
      <c r="H26" s="103"/>
      <c r="I26" s="103"/>
      <c r="J26" s="103"/>
    </row>
    <row r="27" spans="1:10" s="105" customFormat="1" ht="18.75" customHeight="1" x14ac:dyDescent="0.15">
      <c r="A27" s="103"/>
      <c r="B27" s="103"/>
      <c r="C27" s="104"/>
      <c r="D27" s="103"/>
      <c r="E27" s="103"/>
      <c r="F27" s="109"/>
      <c r="G27" s="103"/>
      <c r="H27" s="103"/>
      <c r="I27" s="103"/>
      <c r="J27" s="103"/>
    </row>
    <row r="28" spans="1:10" s="105" customFormat="1" ht="18.75" customHeight="1" x14ac:dyDescent="0.15">
      <c r="A28" s="103"/>
      <c r="B28" s="103"/>
      <c r="C28" s="104"/>
      <c r="D28" s="103"/>
      <c r="E28" s="103"/>
      <c r="F28" s="109"/>
      <c r="G28" s="103"/>
      <c r="H28" s="103"/>
      <c r="I28" s="103"/>
      <c r="J28" s="103"/>
    </row>
    <row r="29" spans="1:10" s="105" customFormat="1" ht="18.75" customHeight="1" x14ac:dyDescent="0.15">
      <c r="A29" s="103"/>
      <c r="B29" s="103"/>
      <c r="C29" s="104"/>
      <c r="D29" s="103"/>
      <c r="E29" s="103"/>
      <c r="F29" s="109"/>
      <c r="G29" s="103"/>
      <c r="H29" s="103"/>
      <c r="I29" s="103"/>
      <c r="J29" s="103"/>
    </row>
    <row r="30" spans="1:10" s="105" customFormat="1" ht="18.75" customHeight="1" x14ac:dyDescent="0.15">
      <c r="A30" s="103"/>
      <c r="B30" s="103"/>
      <c r="C30" s="104"/>
      <c r="D30" s="103"/>
      <c r="E30" s="103"/>
      <c r="F30" s="109"/>
      <c r="G30" s="103"/>
      <c r="H30" s="103"/>
      <c r="I30" s="103"/>
      <c r="J30" s="103"/>
    </row>
    <row r="31" spans="1:10" s="105" customFormat="1" ht="18.75" customHeight="1" x14ac:dyDescent="0.15">
      <c r="A31" s="103"/>
      <c r="B31" s="103"/>
      <c r="C31" s="104"/>
      <c r="D31" s="103"/>
      <c r="E31" s="103"/>
      <c r="F31" s="109"/>
      <c r="G31" s="103"/>
      <c r="H31" s="103"/>
      <c r="I31" s="103"/>
      <c r="J31" s="103"/>
    </row>
    <row r="32" spans="1:10" s="105" customFormat="1" ht="18.75" customHeight="1" x14ac:dyDescent="0.15">
      <c r="A32" s="103"/>
      <c r="B32" s="103"/>
      <c r="C32" s="104"/>
      <c r="D32" s="103"/>
      <c r="E32" s="103"/>
      <c r="F32" s="109"/>
      <c r="G32" s="103"/>
      <c r="H32" s="103"/>
      <c r="I32" s="103"/>
      <c r="J32" s="103"/>
    </row>
    <row r="33" spans="1:10" s="105" customFormat="1" ht="18.75" customHeight="1" x14ac:dyDescent="0.15">
      <c r="A33" s="103"/>
      <c r="B33" s="103"/>
      <c r="C33" s="104"/>
      <c r="D33" s="103"/>
      <c r="E33" s="103"/>
      <c r="F33" s="109"/>
      <c r="G33" s="103"/>
      <c r="H33" s="103"/>
      <c r="I33" s="103"/>
      <c r="J33" s="103"/>
    </row>
    <row r="34" spans="1:10" s="105" customFormat="1" ht="18.75" customHeight="1" x14ac:dyDescent="0.15">
      <c r="A34" s="103"/>
      <c r="B34" s="103"/>
      <c r="C34" s="104"/>
      <c r="D34" s="103"/>
      <c r="E34" s="103"/>
      <c r="F34" s="109"/>
      <c r="G34" s="103"/>
      <c r="H34" s="103"/>
      <c r="I34" s="103"/>
      <c r="J34" s="103"/>
    </row>
    <row r="35" spans="1:10" s="105" customFormat="1" ht="18.75" customHeight="1" x14ac:dyDescent="0.15">
      <c r="A35" s="103"/>
      <c r="B35" s="103"/>
      <c r="C35" s="104"/>
      <c r="D35" s="103"/>
      <c r="E35" s="103"/>
      <c r="F35" s="109"/>
      <c r="G35" s="103"/>
      <c r="H35" s="103"/>
      <c r="I35" s="103"/>
      <c r="J35" s="103"/>
    </row>
    <row r="36" spans="1:10" s="105" customFormat="1" ht="18.75" customHeight="1" x14ac:dyDescent="0.15">
      <c r="A36" s="103"/>
      <c r="B36" s="103"/>
      <c r="C36" s="104"/>
      <c r="D36" s="103"/>
      <c r="E36" s="103"/>
      <c r="F36" s="109"/>
      <c r="G36" s="103"/>
      <c r="H36" s="103"/>
      <c r="I36" s="103"/>
      <c r="J36" s="103"/>
    </row>
    <row r="37" spans="1:10" s="105" customFormat="1" ht="18.75" customHeight="1" x14ac:dyDescent="0.15">
      <c r="A37" s="103"/>
      <c r="B37" s="103"/>
      <c r="C37" s="104"/>
      <c r="D37" s="103"/>
      <c r="E37" s="103"/>
      <c r="F37" s="109"/>
      <c r="G37" s="103"/>
      <c r="H37" s="103"/>
      <c r="I37" s="103"/>
      <c r="J37" s="103"/>
    </row>
    <row r="38" spans="1:10" s="105" customFormat="1" ht="18.75" customHeight="1" x14ac:dyDescent="0.15">
      <c r="A38" s="103"/>
      <c r="B38" s="103"/>
      <c r="C38" s="104"/>
      <c r="D38" s="103"/>
      <c r="E38" s="103"/>
      <c r="F38" s="109"/>
      <c r="G38" s="103"/>
      <c r="H38" s="103"/>
      <c r="I38" s="103"/>
      <c r="J38" s="103"/>
    </row>
    <row r="39" spans="1:10" s="105" customFormat="1" ht="18.75" customHeight="1" x14ac:dyDescent="0.15">
      <c r="A39" s="103"/>
      <c r="B39" s="103"/>
      <c r="C39" s="104"/>
      <c r="D39" s="103"/>
      <c r="E39" s="103"/>
      <c r="F39" s="109"/>
      <c r="G39" s="103"/>
      <c r="H39" s="103"/>
      <c r="I39" s="103"/>
      <c r="J39" s="103"/>
    </row>
    <row r="40" spans="1:10" s="105" customFormat="1" ht="18.75" customHeight="1" x14ac:dyDescent="0.15">
      <c r="A40" s="103"/>
      <c r="B40" s="103"/>
      <c r="C40" s="104"/>
      <c r="D40" s="103"/>
      <c r="E40" s="103"/>
      <c r="F40" s="109"/>
      <c r="G40" s="103"/>
      <c r="H40" s="103"/>
      <c r="I40" s="103"/>
      <c r="J40" s="103"/>
    </row>
    <row r="41" spans="1:10" s="105" customFormat="1" ht="18.75" customHeight="1" x14ac:dyDescent="0.15">
      <c r="A41" s="103"/>
      <c r="B41" s="103"/>
      <c r="C41" s="104"/>
      <c r="D41" s="103"/>
      <c r="E41" s="103"/>
      <c r="F41" s="109"/>
      <c r="G41" s="103"/>
      <c r="H41" s="103"/>
      <c r="I41" s="103"/>
      <c r="J41" s="103"/>
    </row>
    <row r="42" spans="1:10" s="105" customFormat="1" ht="18.75" customHeight="1" x14ac:dyDescent="0.15">
      <c r="A42" s="103"/>
      <c r="B42" s="103"/>
      <c r="C42" s="104"/>
      <c r="D42" s="103"/>
      <c r="E42" s="103"/>
      <c r="F42" s="109"/>
      <c r="G42" s="103"/>
      <c r="H42" s="103"/>
      <c r="I42" s="103"/>
      <c r="J42" s="103"/>
    </row>
    <row r="43" spans="1:10" s="105" customFormat="1" ht="18.75" customHeight="1" x14ac:dyDescent="0.15">
      <c r="A43" s="103"/>
      <c r="B43" s="103"/>
      <c r="C43" s="104"/>
      <c r="D43" s="103"/>
      <c r="E43" s="103"/>
      <c r="F43" s="109"/>
      <c r="G43" s="103"/>
      <c r="H43" s="103"/>
      <c r="I43" s="103"/>
      <c r="J43" s="103"/>
    </row>
    <row r="44" spans="1:10" s="105" customFormat="1" ht="18.75" customHeight="1" x14ac:dyDescent="0.15">
      <c r="A44" s="103"/>
      <c r="B44" s="103"/>
      <c r="C44" s="104"/>
      <c r="D44" s="103"/>
      <c r="E44" s="103"/>
      <c r="F44" s="109"/>
      <c r="G44" s="103"/>
      <c r="H44" s="103"/>
      <c r="I44" s="103"/>
      <c r="J44" s="103"/>
    </row>
    <row r="45" spans="1:10" s="105" customFormat="1" ht="18.75" customHeight="1" x14ac:dyDescent="0.15">
      <c r="A45" s="103"/>
      <c r="B45" s="103"/>
      <c r="C45" s="104"/>
      <c r="D45" s="103"/>
      <c r="E45" s="103"/>
      <c r="F45" s="109"/>
      <c r="G45" s="103"/>
      <c r="H45" s="103"/>
      <c r="I45" s="103"/>
      <c r="J45" s="103"/>
    </row>
    <row r="46" spans="1:10" s="105" customFormat="1" ht="18.75" customHeight="1" x14ac:dyDescent="0.15">
      <c r="A46" s="103"/>
      <c r="B46" s="103"/>
      <c r="C46" s="104"/>
      <c r="D46" s="103"/>
      <c r="E46" s="103"/>
      <c r="F46" s="109"/>
      <c r="G46" s="103"/>
      <c r="H46" s="103"/>
      <c r="I46" s="103"/>
      <c r="J46" s="103"/>
    </row>
    <row r="47" spans="1:10" s="105" customFormat="1" ht="18.75" customHeight="1" x14ac:dyDescent="0.15">
      <c r="A47" s="103"/>
      <c r="B47" s="103"/>
      <c r="C47" s="104"/>
      <c r="D47" s="103"/>
      <c r="E47" s="103"/>
      <c r="F47" s="109"/>
      <c r="G47" s="103"/>
      <c r="H47" s="103"/>
      <c r="I47" s="103"/>
      <c r="J47" s="103"/>
    </row>
    <row r="48" spans="1:10" s="105" customFormat="1" ht="18.75" customHeight="1" x14ac:dyDescent="0.15">
      <c r="A48" s="103"/>
      <c r="B48" s="103"/>
      <c r="C48" s="104"/>
      <c r="D48" s="103"/>
      <c r="E48" s="103"/>
      <c r="F48" s="109"/>
      <c r="G48" s="103"/>
      <c r="H48" s="103"/>
      <c r="I48" s="103"/>
      <c r="J48" s="103"/>
    </row>
    <row r="49" spans="1:10" s="105" customFormat="1" ht="18.75" customHeight="1" x14ac:dyDescent="0.15">
      <c r="A49" s="103"/>
      <c r="B49" s="103"/>
      <c r="C49" s="104"/>
      <c r="D49" s="103"/>
      <c r="E49" s="103"/>
      <c r="F49" s="109"/>
      <c r="G49" s="103"/>
      <c r="H49" s="103"/>
      <c r="I49" s="103"/>
      <c r="J49" s="103"/>
    </row>
    <row r="50" spans="1:10" s="105" customFormat="1" ht="18.75" customHeight="1" x14ac:dyDescent="0.15">
      <c r="A50" s="103"/>
      <c r="B50" s="103"/>
      <c r="C50" s="104"/>
      <c r="D50" s="103"/>
      <c r="E50" s="103"/>
      <c r="F50" s="109"/>
      <c r="G50" s="103"/>
      <c r="H50" s="103"/>
      <c r="I50" s="103"/>
      <c r="J50" s="103"/>
    </row>
    <row r="51" spans="1:10" s="105" customFormat="1" ht="18.75" customHeight="1" x14ac:dyDescent="0.15">
      <c r="A51" s="103"/>
      <c r="B51" s="103"/>
      <c r="C51" s="104"/>
      <c r="D51" s="103"/>
      <c r="E51" s="103"/>
      <c r="F51" s="109"/>
      <c r="G51" s="103"/>
      <c r="H51" s="103"/>
      <c r="I51" s="103"/>
      <c r="J51" s="103"/>
    </row>
    <row r="52" spans="1:10" s="105" customFormat="1" ht="18.75" customHeight="1" x14ac:dyDescent="0.15">
      <c r="A52" s="103"/>
      <c r="B52" s="103"/>
      <c r="C52" s="104"/>
      <c r="D52" s="103"/>
      <c r="E52" s="103"/>
      <c r="F52" s="109"/>
      <c r="G52" s="103"/>
      <c r="H52" s="103"/>
      <c r="I52" s="103"/>
      <c r="J52" s="103"/>
    </row>
    <row r="53" spans="1:10" s="105" customFormat="1" ht="18.75" customHeight="1" x14ac:dyDescent="0.15">
      <c r="A53" s="103"/>
      <c r="B53" s="103"/>
      <c r="C53" s="104"/>
      <c r="D53" s="103"/>
      <c r="E53" s="103"/>
      <c r="F53" s="109"/>
      <c r="G53" s="103"/>
      <c r="H53" s="103"/>
      <c r="I53" s="103"/>
      <c r="J53" s="103"/>
    </row>
    <row r="54" spans="1:10" s="105" customFormat="1" ht="18.75" customHeight="1" x14ac:dyDescent="0.15">
      <c r="A54" s="103"/>
      <c r="B54" s="103"/>
      <c r="C54" s="104"/>
      <c r="D54" s="103"/>
      <c r="E54" s="103"/>
      <c r="F54" s="109"/>
      <c r="G54" s="103"/>
      <c r="H54" s="103"/>
      <c r="I54" s="103"/>
      <c r="J54" s="103"/>
    </row>
    <row r="55" spans="1:10" s="105" customFormat="1" ht="18.75" customHeight="1" x14ac:dyDescent="0.15">
      <c r="A55" s="103"/>
      <c r="B55" s="103"/>
      <c r="C55" s="104"/>
      <c r="D55" s="103"/>
      <c r="E55" s="103"/>
      <c r="F55" s="109"/>
      <c r="G55" s="103"/>
      <c r="H55" s="103"/>
      <c r="I55" s="103"/>
      <c r="J55" s="103"/>
    </row>
    <row r="56" spans="1:10" s="105" customFormat="1" ht="18.75" customHeight="1" x14ac:dyDescent="0.15">
      <c r="A56" s="103"/>
      <c r="B56" s="103"/>
      <c r="C56" s="104"/>
      <c r="D56" s="103"/>
      <c r="E56" s="103"/>
      <c r="F56" s="109"/>
      <c r="G56" s="103"/>
      <c r="H56" s="103"/>
      <c r="I56" s="103"/>
      <c r="J56" s="103"/>
    </row>
    <row r="57" spans="1:10" s="105" customFormat="1" ht="18.75" customHeight="1" x14ac:dyDescent="0.15">
      <c r="A57" s="103"/>
      <c r="B57" s="103"/>
      <c r="C57" s="104"/>
      <c r="D57" s="103"/>
      <c r="E57" s="103"/>
      <c r="F57" s="109"/>
      <c r="G57" s="103"/>
      <c r="H57" s="103"/>
      <c r="I57" s="103"/>
      <c r="J57" s="103"/>
    </row>
    <row r="58" spans="1:10" s="105" customFormat="1" ht="18.75" customHeight="1" x14ac:dyDescent="0.15">
      <c r="A58" s="103"/>
      <c r="B58" s="103"/>
      <c r="C58" s="104"/>
      <c r="D58" s="103"/>
      <c r="E58" s="103"/>
      <c r="F58" s="109"/>
      <c r="G58" s="103"/>
      <c r="H58" s="103"/>
      <c r="I58" s="103"/>
      <c r="J58" s="103"/>
    </row>
    <row r="59" spans="1:10" s="105" customFormat="1" ht="18.75" customHeight="1" x14ac:dyDescent="0.15">
      <c r="A59" s="103"/>
      <c r="B59" s="103"/>
      <c r="C59" s="104"/>
      <c r="D59" s="103"/>
      <c r="E59" s="103"/>
      <c r="F59" s="109"/>
      <c r="G59" s="103"/>
      <c r="H59" s="103"/>
      <c r="I59" s="103"/>
      <c r="J59" s="103"/>
    </row>
    <row r="60" spans="1:10" s="105" customFormat="1" ht="18.75" customHeight="1" x14ac:dyDescent="0.15">
      <c r="A60" s="103"/>
      <c r="B60" s="103"/>
      <c r="C60" s="104"/>
      <c r="D60" s="103"/>
      <c r="E60" s="103"/>
      <c r="F60" s="109"/>
      <c r="G60" s="103"/>
      <c r="H60" s="103"/>
      <c r="I60" s="103"/>
      <c r="J60" s="103"/>
    </row>
    <row r="61" spans="1:10" s="105" customFormat="1" ht="18.75" customHeight="1" x14ac:dyDescent="0.15">
      <c r="A61" s="103"/>
      <c r="B61" s="103"/>
      <c r="C61" s="104"/>
      <c r="D61" s="103"/>
      <c r="E61" s="103"/>
      <c r="F61" s="109"/>
      <c r="G61" s="103"/>
      <c r="H61" s="103"/>
      <c r="I61" s="103"/>
      <c r="J61" s="103"/>
    </row>
    <row r="62" spans="1:10" s="105" customFormat="1" ht="18.75" customHeight="1" x14ac:dyDescent="0.15">
      <c r="A62" s="103"/>
      <c r="B62" s="103"/>
      <c r="C62" s="104"/>
      <c r="D62" s="103"/>
      <c r="E62" s="103"/>
      <c r="F62" s="109"/>
      <c r="G62" s="103"/>
      <c r="H62" s="103"/>
      <c r="I62" s="103"/>
      <c r="J62" s="103"/>
    </row>
    <row r="63" spans="1:10" s="105" customFormat="1" ht="18.75" customHeight="1" x14ac:dyDescent="0.15">
      <c r="A63" s="103"/>
      <c r="B63" s="103"/>
      <c r="C63" s="104"/>
      <c r="D63" s="103"/>
      <c r="E63" s="103"/>
      <c r="F63" s="109"/>
      <c r="G63" s="103"/>
      <c r="H63" s="103"/>
      <c r="I63" s="103"/>
      <c r="J63" s="103"/>
    </row>
    <row r="64" spans="1:10" s="105" customFormat="1" ht="18.75" customHeight="1" x14ac:dyDescent="0.15">
      <c r="A64" s="103"/>
      <c r="B64" s="103"/>
      <c r="C64" s="104"/>
      <c r="D64" s="103"/>
      <c r="E64" s="103"/>
      <c r="F64" s="109"/>
      <c r="G64" s="103"/>
      <c r="H64" s="103"/>
      <c r="I64" s="103"/>
      <c r="J64" s="103"/>
    </row>
    <row r="65" spans="1:10" s="105" customFormat="1" ht="18.75" customHeight="1" x14ac:dyDescent="0.15">
      <c r="A65" s="103"/>
      <c r="B65" s="103"/>
      <c r="C65" s="104"/>
      <c r="D65" s="103"/>
      <c r="E65" s="103"/>
      <c r="F65" s="109"/>
      <c r="G65" s="103"/>
      <c r="H65" s="103"/>
      <c r="I65" s="103"/>
      <c r="J65" s="103"/>
    </row>
    <row r="66" spans="1:10" s="105" customFormat="1" ht="18.75" customHeight="1" x14ac:dyDescent="0.15">
      <c r="A66" s="103"/>
      <c r="B66" s="103"/>
      <c r="C66" s="104"/>
      <c r="D66" s="103"/>
      <c r="E66" s="103"/>
      <c r="F66" s="109"/>
      <c r="G66" s="103"/>
      <c r="H66" s="103"/>
      <c r="I66" s="103"/>
      <c r="J66" s="103"/>
    </row>
    <row r="67" spans="1:10" s="105" customFormat="1" ht="18.75" customHeight="1" x14ac:dyDescent="0.15">
      <c r="A67" s="103"/>
      <c r="B67" s="103"/>
      <c r="C67" s="104"/>
      <c r="D67" s="103"/>
      <c r="E67" s="103"/>
      <c r="F67" s="109"/>
      <c r="G67" s="103"/>
      <c r="H67" s="103"/>
      <c r="I67" s="103"/>
      <c r="J67" s="103"/>
    </row>
    <row r="68" spans="1:10" s="105" customFormat="1" ht="18.75" customHeight="1" x14ac:dyDescent="0.15">
      <c r="A68" s="103"/>
      <c r="B68" s="103"/>
      <c r="C68" s="104"/>
      <c r="D68" s="103"/>
      <c r="E68" s="103"/>
      <c r="F68" s="109"/>
      <c r="G68" s="103"/>
      <c r="H68" s="103"/>
      <c r="I68" s="103"/>
      <c r="J68" s="103"/>
    </row>
    <row r="69" spans="1:10" s="105" customFormat="1" ht="18.75" customHeight="1" x14ac:dyDescent="0.15">
      <c r="A69" s="103"/>
      <c r="B69" s="103"/>
      <c r="C69" s="104"/>
      <c r="D69" s="103"/>
      <c r="E69" s="103"/>
      <c r="F69" s="109"/>
      <c r="G69" s="103"/>
      <c r="H69" s="103"/>
      <c r="I69" s="103"/>
      <c r="J69" s="103"/>
    </row>
    <row r="70" spans="1:10" s="105" customFormat="1" ht="18.75" customHeight="1" x14ac:dyDescent="0.15">
      <c r="A70" s="103"/>
      <c r="B70" s="103"/>
      <c r="C70" s="104"/>
      <c r="D70" s="103"/>
      <c r="E70" s="103"/>
      <c r="F70" s="109"/>
      <c r="G70" s="103"/>
      <c r="H70" s="103"/>
      <c r="I70" s="103"/>
      <c r="J70" s="103"/>
    </row>
    <row r="71" spans="1:10" s="105" customFormat="1" ht="18.75" customHeight="1" x14ac:dyDescent="0.15">
      <c r="A71" s="103"/>
      <c r="B71" s="103"/>
      <c r="C71" s="104"/>
      <c r="D71" s="103"/>
      <c r="E71" s="103"/>
      <c r="F71" s="109"/>
      <c r="G71" s="103"/>
      <c r="H71" s="103"/>
      <c r="I71" s="103"/>
      <c r="J71" s="103"/>
    </row>
    <row r="72" spans="1:10" s="105" customFormat="1" ht="18.75" customHeight="1" x14ac:dyDescent="0.15">
      <c r="A72" s="103"/>
      <c r="B72" s="103"/>
      <c r="C72" s="104"/>
      <c r="D72" s="103"/>
      <c r="E72" s="103"/>
      <c r="F72" s="109"/>
      <c r="G72" s="103"/>
      <c r="H72" s="103"/>
      <c r="I72" s="103"/>
      <c r="J72" s="103"/>
    </row>
    <row r="73" spans="1:10" s="105" customFormat="1" ht="18.75" customHeight="1" x14ac:dyDescent="0.15">
      <c r="A73" s="103"/>
      <c r="B73" s="103"/>
      <c r="C73" s="104"/>
      <c r="D73" s="103"/>
      <c r="E73" s="103"/>
      <c r="F73" s="109"/>
      <c r="G73" s="103"/>
      <c r="H73" s="103"/>
      <c r="I73" s="103"/>
      <c r="J73" s="103"/>
    </row>
    <row r="74" spans="1:10" s="105" customFormat="1" ht="18.75" customHeight="1" x14ac:dyDescent="0.15">
      <c r="A74" s="103"/>
      <c r="B74" s="103"/>
      <c r="C74" s="104"/>
      <c r="D74" s="103"/>
      <c r="E74" s="103"/>
      <c r="F74" s="109"/>
      <c r="G74" s="103"/>
      <c r="H74" s="103"/>
      <c r="I74" s="103"/>
      <c r="J74" s="103"/>
    </row>
  </sheetData>
  <mergeCells count="1">
    <mergeCell ref="A1:J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abSelected="1" zoomScale="70" zoomScaleNormal="70" workbookViewId="0">
      <selection activeCell="C19" sqref="C19"/>
    </sheetView>
  </sheetViews>
  <sheetFormatPr defaultRowHeight="13.5" x14ac:dyDescent="0.1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6" style="3" customWidth="1"/>
  </cols>
  <sheetData>
    <row r="1" spans="1:5" ht="39" customHeight="1" x14ac:dyDescent="0.15">
      <c r="A1" s="79" t="s">
        <v>15</v>
      </c>
      <c r="B1" s="79"/>
      <c r="C1" s="79"/>
      <c r="D1" s="79"/>
      <c r="E1" s="79"/>
    </row>
    <row r="2" spans="1:5" ht="26.25" thickBot="1" x14ac:dyDescent="0.2">
      <c r="A2" s="80" t="s">
        <v>44</v>
      </c>
      <c r="B2" s="80"/>
      <c r="C2" s="1"/>
      <c r="D2" s="1"/>
      <c r="E2" s="30" t="s">
        <v>28</v>
      </c>
    </row>
    <row r="3" spans="1:5" ht="22.5" customHeight="1" thickTop="1" x14ac:dyDescent="0.15">
      <c r="A3" s="73" t="s">
        <v>43</v>
      </c>
      <c r="B3" s="9" t="s">
        <v>36</v>
      </c>
      <c r="C3" s="76" t="s">
        <v>121</v>
      </c>
      <c r="D3" s="77"/>
      <c r="E3" s="78"/>
    </row>
    <row r="4" spans="1:5" ht="22.5" customHeight="1" x14ac:dyDescent="0.15">
      <c r="A4" s="74"/>
      <c r="B4" s="10" t="s">
        <v>21</v>
      </c>
      <c r="C4" s="18">
        <v>2120000</v>
      </c>
      <c r="D4" s="10" t="s">
        <v>37</v>
      </c>
      <c r="E4" s="19">
        <v>2050000</v>
      </c>
    </row>
    <row r="5" spans="1:5" ht="22.5" customHeight="1" x14ac:dyDescent="0.15">
      <c r="A5" s="74"/>
      <c r="B5" s="10" t="s">
        <v>38</v>
      </c>
      <c r="C5" s="20">
        <f>E5/C4</f>
        <v>0.96698113207547165</v>
      </c>
      <c r="D5" s="10" t="s">
        <v>22</v>
      </c>
      <c r="E5" s="19">
        <f>E4</f>
        <v>2050000</v>
      </c>
    </row>
    <row r="6" spans="1:5" ht="22.5" customHeight="1" x14ac:dyDescent="0.15">
      <c r="A6" s="74"/>
      <c r="B6" s="10" t="s">
        <v>19</v>
      </c>
      <c r="C6" s="22" t="s">
        <v>122</v>
      </c>
      <c r="D6" s="10" t="s">
        <v>20</v>
      </c>
      <c r="E6" s="21" t="s">
        <v>123</v>
      </c>
    </row>
    <row r="7" spans="1:5" ht="22.5" customHeight="1" x14ac:dyDescent="0.15">
      <c r="A7" s="74"/>
      <c r="B7" s="10" t="s">
        <v>39</v>
      </c>
      <c r="C7" s="23" t="s">
        <v>48</v>
      </c>
      <c r="D7" s="10" t="s">
        <v>46</v>
      </c>
      <c r="E7" s="21" t="s">
        <v>124</v>
      </c>
    </row>
    <row r="8" spans="1:5" ht="22.5" customHeight="1" x14ac:dyDescent="0.15">
      <c r="A8" s="74"/>
      <c r="B8" s="10" t="s">
        <v>40</v>
      </c>
      <c r="C8" s="23" t="s">
        <v>45</v>
      </c>
      <c r="D8" s="10" t="s">
        <v>24</v>
      </c>
      <c r="E8" s="25" t="s">
        <v>125</v>
      </c>
    </row>
    <row r="9" spans="1:5" ht="22.5" customHeight="1" thickBot="1" x14ac:dyDescent="0.2">
      <c r="A9" s="75"/>
      <c r="B9" s="11" t="s">
        <v>41</v>
      </c>
      <c r="C9" s="24" t="s">
        <v>47</v>
      </c>
      <c r="D9" s="11" t="s">
        <v>42</v>
      </c>
      <c r="E9" s="26" t="s">
        <v>126</v>
      </c>
    </row>
    <row r="10" spans="1:5" s="27" customFormat="1" ht="22.5" customHeight="1" thickTop="1" x14ac:dyDescent="0.15">
      <c r="A10" s="73" t="s">
        <v>43</v>
      </c>
      <c r="B10" s="9" t="s">
        <v>36</v>
      </c>
      <c r="C10" s="76" t="s">
        <v>127</v>
      </c>
      <c r="D10" s="77"/>
      <c r="E10" s="78"/>
    </row>
    <row r="11" spans="1:5" s="27" customFormat="1" ht="22.5" customHeight="1" x14ac:dyDescent="0.15">
      <c r="A11" s="74"/>
      <c r="B11" s="10" t="s">
        <v>21</v>
      </c>
      <c r="C11" s="18">
        <v>5500000</v>
      </c>
      <c r="D11" s="10" t="s">
        <v>37</v>
      </c>
      <c r="E11" s="19">
        <v>5144700</v>
      </c>
    </row>
    <row r="12" spans="1:5" s="27" customFormat="1" ht="22.5" customHeight="1" x14ac:dyDescent="0.15">
      <c r="A12" s="74"/>
      <c r="B12" s="10" t="s">
        <v>38</v>
      </c>
      <c r="C12" s="20">
        <f>E12/C11</f>
        <v>0.93540000000000001</v>
      </c>
      <c r="D12" s="10" t="s">
        <v>22</v>
      </c>
      <c r="E12" s="19">
        <f>E11</f>
        <v>5144700</v>
      </c>
    </row>
    <row r="13" spans="1:5" s="27" customFormat="1" ht="22.5" customHeight="1" x14ac:dyDescent="0.15">
      <c r="A13" s="74"/>
      <c r="B13" s="10" t="s">
        <v>19</v>
      </c>
      <c r="C13" s="22" t="s">
        <v>128</v>
      </c>
      <c r="D13" s="10" t="s">
        <v>20</v>
      </c>
      <c r="E13" s="21" t="s">
        <v>129</v>
      </c>
    </row>
    <row r="14" spans="1:5" s="27" customFormat="1" ht="22.5" customHeight="1" x14ac:dyDescent="0.15">
      <c r="A14" s="74"/>
      <c r="B14" s="10" t="s">
        <v>39</v>
      </c>
      <c r="C14" s="23" t="s">
        <v>48</v>
      </c>
      <c r="D14" s="10" t="s">
        <v>46</v>
      </c>
      <c r="E14" s="21" t="s">
        <v>119</v>
      </c>
    </row>
    <row r="15" spans="1:5" s="27" customFormat="1" ht="22.5" customHeight="1" x14ac:dyDescent="0.15">
      <c r="A15" s="74"/>
      <c r="B15" s="10" t="s">
        <v>40</v>
      </c>
      <c r="C15" s="23" t="s">
        <v>45</v>
      </c>
      <c r="D15" s="10" t="s">
        <v>24</v>
      </c>
      <c r="E15" s="25" t="s">
        <v>130</v>
      </c>
    </row>
    <row r="16" spans="1:5" s="27" customFormat="1" ht="22.5" customHeight="1" thickBot="1" x14ac:dyDescent="0.2">
      <c r="A16" s="75"/>
      <c r="B16" s="11" t="s">
        <v>41</v>
      </c>
      <c r="C16" s="24" t="s">
        <v>47</v>
      </c>
      <c r="D16" s="11" t="s">
        <v>42</v>
      </c>
      <c r="E16" s="26" t="s">
        <v>131</v>
      </c>
    </row>
    <row r="17" spans="1:5" s="27" customFormat="1" ht="22.5" customHeight="1" thickTop="1" x14ac:dyDescent="0.15">
      <c r="A17" s="73" t="s">
        <v>43</v>
      </c>
      <c r="B17" s="9" t="s">
        <v>36</v>
      </c>
      <c r="C17" s="76" t="s">
        <v>132</v>
      </c>
      <c r="D17" s="77"/>
      <c r="E17" s="78"/>
    </row>
    <row r="18" spans="1:5" s="27" customFormat="1" ht="22.5" customHeight="1" x14ac:dyDescent="0.15">
      <c r="A18" s="74"/>
      <c r="B18" s="10" t="s">
        <v>21</v>
      </c>
      <c r="C18" s="18">
        <v>1500000</v>
      </c>
      <c r="D18" s="10" t="s">
        <v>37</v>
      </c>
      <c r="E18" s="19">
        <v>1450000</v>
      </c>
    </row>
    <row r="19" spans="1:5" s="27" customFormat="1" ht="22.5" customHeight="1" x14ac:dyDescent="0.15">
      <c r="A19" s="74"/>
      <c r="B19" s="10" t="s">
        <v>38</v>
      </c>
      <c r="C19" s="20">
        <f>E19/C18</f>
        <v>0.96666666666666667</v>
      </c>
      <c r="D19" s="10" t="s">
        <v>22</v>
      </c>
      <c r="E19" s="19">
        <f>E18</f>
        <v>1450000</v>
      </c>
    </row>
    <row r="20" spans="1:5" s="27" customFormat="1" ht="22.5" customHeight="1" x14ac:dyDescent="0.15">
      <c r="A20" s="74"/>
      <c r="B20" s="10" t="s">
        <v>19</v>
      </c>
      <c r="C20" s="22" t="s">
        <v>133</v>
      </c>
      <c r="D20" s="10" t="s">
        <v>20</v>
      </c>
      <c r="E20" s="21" t="s">
        <v>134</v>
      </c>
    </row>
    <row r="21" spans="1:5" s="27" customFormat="1" ht="22.5" customHeight="1" x14ac:dyDescent="0.15">
      <c r="A21" s="74"/>
      <c r="B21" s="10" t="s">
        <v>39</v>
      </c>
      <c r="C21" s="23" t="s">
        <v>48</v>
      </c>
      <c r="D21" s="10" t="s">
        <v>46</v>
      </c>
      <c r="E21" s="21" t="s">
        <v>119</v>
      </c>
    </row>
    <row r="22" spans="1:5" s="27" customFormat="1" ht="22.5" customHeight="1" x14ac:dyDescent="0.15">
      <c r="A22" s="74"/>
      <c r="B22" s="10" t="s">
        <v>40</v>
      </c>
      <c r="C22" s="23" t="s">
        <v>45</v>
      </c>
      <c r="D22" s="10" t="s">
        <v>24</v>
      </c>
      <c r="E22" s="25" t="s">
        <v>135</v>
      </c>
    </row>
    <row r="23" spans="1:5" s="27" customFormat="1" ht="22.5" customHeight="1" thickBot="1" x14ac:dyDescent="0.2">
      <c r="A23" s="75"/>
      <c r="B23" s="11" t="s">
        <v>41</v>
      </c>
      <c r="C23" s="24" t="s">
        <v>47</v>
      </c>
      <c r="D23" s="11" t="s">
        <v>42</v>
      </c>
      <c r="E23" s="26" t="s">
        <v>136</v>
      </c>
    </row>
    <row r="24" spans="1:5" s="27" customFormat="1" ht="22.5" customHeight="1" thickTop="1" x14ac:dyDescent="0.15">
      <c r="A24" s="73" t="s">
        <v>43</v>
      </c>
      <c r="B24" s="9" t="s">
        <v>36</v>
      </c>
      <c r="C24" s="76" t="s">
        <v>137</v>
      </c>
      <c r="D24" s="77"/>
      <c r="E24" s="78"/>
    </row>
    <row r="25" spans="1:5" s="27" customFormat="1" ht="22.5" customHeight="1" x14ac:dyDescent="0.15">
      <c r="A25" s="74"/>
      <c r="B25" s="10" t="s">
        <v>21</v>
      </c>
      <c r="C25" s="18">
        <v>570000</v>
      </c>
      <c r="D25" s="10" t="s">
        <v>37</v>
      </c>
      <c r="E25" s="19">
        <v>570000</v>
      </c>
    </row>
    <row r="26" spans="1:5" s="27" customFormat="1" ht="22.5" customHeight="1" x14ac:dyDescent="0.15">
      <c r="A26" s="74"/>
      <c r="B26" s="10" t="s">
        <v>38</v>
      </c>
      <c r="C26" s="20">
        <f>E26/C25</f>
        <v>1</v>
      </c>
      <c r="D26" s="10" t="s">
        <v>22</v>
      </c>
      <c r="E26" s="19">
        <f>E25</f>
        <v>570000</v>
      </c>
    </row>
    <row r="27" spans="1:5" s="27" customFormat="1" ht="22.5" customHeight="1" x14ac:dyDescent="0.15">
      <c r="A27" s="74"/>
      <c r="B27" s="10" t="s">
        <v>19</v>
      </c>
      <c r="C27" s="22" t="s">
        <v>128</v>
      </c>
      <c r="D27" s="10" t="s">
        <v>20</v>
      </c>
      <c r="E27" s="21" t="s">
        <v>138</v>
      </c>
    </row>
    <row r="28" spans="1:5" s="27" customFormat="1" ht="22.5" customHeight="1" x14ac:dyDescent="0.15">
      <c r="A28" s="74"/>
      <c r="B28" s="10" t="s">
        <v>39</v>
      </c>
      <c r="C28" s="23" t="s">
        <v>48</v>
      </c>
      <c r="D28" s="10" t="s">
        <v>46</v>
      </c>
      <c r="E28" s="21" t="s">
        <v>139</v>
      </c>
    </row>
    <row r="29" spans="1:5" s="27" customFormat="1" ht="22.5" customHeight="1" x14ac:dyDescent="0.15">
      <c r="A29" s="74"/>
      <c r="B29" s="10" t="s">
        <v>40</v>
      </c>
      <c r="C29" s="23" t="s">
        <v>45</v>
      </c>
      <c r="D29" s="10" t="s">
        <v>24</v>
      </c>
      <c r="E29" s="25" t="s">
        <v>140</v>
      </c>
    </row>
    <row r="30" spans="1:5" s="27" customFormat="1" ht="22.5" customHeight="1" thickBot="1" x14ac:dyDescent="0.2">
      <c r="A30" s="75"/>
      <c r="B30" s="11" t="s">
        <v>41</v>
      </c>
      <c r="C30" s="24" t="s">
        <v>47</v>
      </c>
      <c r="D30" s="11" t="s">
        <v>42</v>
      </c>
      <c r="E30" s="26" t="s">
        <v>141</v>
      </c>
    </row>
    <row r="31" spans="1:5" s="27" customFormat="1" ht="22.5" customHeight="1" thickTop="1" x14ac:dyDescent="0.15">
      <c r="A31" s="73" t="s">
        <v>43</v>
      </c>
      <c r="B31" s="9" t="s">
        <v>36</v>
      </c>
      <c r="C31" s="76" t="s">
        <v>142</v>
      </c>
      <c r="D31" s="77"/>
      <c r="E31" s="78"/>
    </row>
    <row r="32" spans="1:5" s="27" customFormat="1" ht="22.5" customHeight="1" x14ac:dyDescent="0.15">
      <c r="A32" s="74"/>
      <c r="B32" s="10" t="s">
        <v>21</v>
      </c>
      <c r="C32" s="18">
        <v>500000</v>
      </c>
      <c r="D32" s="10" t="s">
        <v>37</v>
      </c>
      <c r="E32" s="19">
        <v>440000</v>
      </c>
    </row>
    <row r="33" spans="1:5" s="27" customFormat="1" ht="22.5" customHeight="1" x14ac:dyDescent="0.15">
      <c r="A33" s="74"/>
      <c r="B33" s="10" t="s">
        <v>38</v>
      </c>
      <c r="C33" s="20">
        <f>E33/C32</f>
        <v>0.88</v>
      </c>
      <c r="D33" s="10" t="s">
        <v>22</v>
      </c>
      <c r="E33" s="19">
        <f>E32</f>
        <v>440000</v>
      </c>
    </row>
    <row r="34" spans="1:5" s="27" customFormat="1" ht="22.5" customHeight="1" x14ac:dyDescent="0.15">
      <c r="A34" s="74"/>
      <c r="B34" s="10" t="s">
        <v>19</v>
      </c>
      <c r="C34" s="22" t="s">
        <v>143</v>
      </c>
      <c r="D34" s="10" t="s">
        <v>20</v>
      </c>
      <c r="E34" s="21" t="s">
        <v>144</v>
      </c>
    </row>
    <row r="35" spans="1:5" s="27" customFormat="1" ht="22.5" customHeight="1" x14ac:dyDescent="0.15">
      <c r="A35" s="74"/>
      <c r="B35" s="10" t="s">
        <v>39</v>
      </c>
      <c r="C35" s="23" t="s">
        <v>48</v>
      </c>
      <c r="D35" s="10" t="s">
        <v>46</v>
      </c>
      <c r="E35" s="21" t="s">
        <v>145</v>
      </c>
    </row>
    <row r="36" spans="1:5" s="27" customFormat="1" ht="22.5" customHeight="1" x14ac:dyDescent="0.15">
      <c r="A36" s="74"/>
      <c r="B36" s="10" t="s">
        <v>40</v>
      </c>
      <c r="C36" s="23" t="s">
        <v>45</v>
      </c>
      <c r="D36" s="10" t="s">
        <v>24</v>
      </c>
      <c r="E36" s="25" t="s">
        <v>146</v>
      </c>
    </row>
    <row r="37" spans="1:5" s="27" customFormat="1" ht="22.5" customHeight="1" thickBot="1" x14ac:dyDescent="0.2">
      <c r="A37" s="75"/>
      <c r="B37" s="11" t="s">
        <v>41</v>
      </c>
      <c r="C37" s="24" t="s">
        <v>47</v>
      </c>
      <c r="D37" s="11" t="s">
        <v>42</v>
      </c>
      <c r="E37" s="26" t="s">
        <v>147</v>
      </c>
    </row>
    <row r="38" spans="1:5" s="27" customFormat="1" ht="22.5" customHeight="1" thickTop="1" x14ac:dyDescent="0.15">
      <c r="A38" s="73" t="s">
        <v>43</v>
      </c>
      <c r="B38" s="9" t="s">
        <v>36</v>
      </c>
      <c r="C38" s="76" t="s">
        <v>148</v>
      </c>
      <c r="D38" s="77"/>
      <c r="E38" s="78"/>
    </row>
    <row r="39" spans="1:5" s="27" customFormat="1" ht="22.5" customHeight="1" x14ac:dyDescent="0.15">
      <c r="A39" s="74"/>
      <c r="B39" s="10" t="s">
        <v>21</v>
      </c>
      <c r="C39" s="18">
        <v>1000000</v>
      </c>
      <c r="D39" s="10" t="s">
        <v>37</v>
      </c>
      <c r="E39" s="19">
        <v>1000000</v>
      </c>
    </row>
    <row r="40" spans="1:5" s="27" customFormat="1" ht="22.5" customHeight="1" x14ac:dyDescent="0.15">
      <c r="A40" s="74"/>
      <c r="B40" s="10" t="s">
        <v>38</v>
      </c>
      <c r="C40" s="20">
        <f>E40/C39</f>
        <v>1</v>
      </c>
      <c r="D40" s="10" t="s">
        <v>22</v>
      </c>
      <c r="E40" s="19">
        <f>E39</f>
        <v>1000000</v>
      </c>
    </row>
    <row r="41" spans="1:5" s="27" customFormat="1" ht="22.5" customHeight="1" x14ac:dyDescent="0.15">
      <c r="A41" s="74"/>
      <c r="B41" s="10" t="s">
        <v>19</v>
      </c>
      <c r="C41" s="22" t="s">
        <v>124</v>
      </c>
      <c r="D41" s="10" t="s">
        <v>20</v>
      </c>
      <c r="E41" s="21" t="s">
        <v>149</v>
      </c>
    </row>
    <row r="42" spans="1:5" s="27" customFormat="1" ht="22.5" customHeight="1" x14ac:dyDescent="0.15">
      <c r="A42" s="74"/>
      <c r="B42" s="10" t="s">
        <v>39</v>
      </c>
      <c r="C42" s="23" t="s">
        <v>48</v>
      </c>
      <c r="D42" s="10" t="s">
        <v>46</v>
      </c>
      <c r="E42" s="21" t="s">
        <v>150</v>
      </c>
    </row>
    <row r="43" spans="1:5" s="27" customFormat="1" ht="22.5" customHeight="1" x14ac:dyDescent="0.15">
      <c r="A43" s="74"/>
      <c r="B43" s="10" t="s">
        <v>40</v>
      </c>
      <c r="C43" s="23" t="s">
        <v>45</v>
      </c>
      <c r="D43" s="10" t="s">
        <v>24</v>
      </c>
      <c r="E43" s="25" t="s">
        <v>151</v>
      </c>
    </row>
    <row r="44" spans="1:5" s="27" customFormat="1" ht="22.5" customHeight="1" thickBot="1" x14ac:dyDescent="0.2">
      <c r="A44" s="75"/>
      <c r="B44" s="11" t="s">
        <v>41</v>
      </c>
      <c r="C44" s="24" t="s">
        <v>47</v>
      </c>
      <c r="D44" s="11" t="s">
        <v>42</v>
      </c>
      <c r="E44" s="26" t="s">
        <v>152</v>
      </c>
    </row>
    <row r="45" spans="1:5" s="27" customFormat="1" ht="22.5" customHeight="1" thickTop="1" x14ac:dyDescent="0.15">
      <c r="A45" s="73" t="s">
        <v>43</v>
      </c>
      <c r="B45" s="9" t="s">
        <v>36</v>
      </c>
      <c r="C45" s="76" t="s">
        <v>153</v>
      </c>
      <c r="D45" s="77"/>
      <c r="E45" s="78"/>
    </row>
    <row r="46" spans="1:5" s="27" customFormat="1" ht="22.5" customHeight="1" x14ac:dyDescent="0.15">
      <c r="A46" s="74"/>
      <c r="B46" s="10" t="s">
        <v>21</v>
      </c>
      <c r="C46" s="18">
        <v>1092000</v>
      </c>
      <c r="D46" s="10" t="s">
        <v>37</v>
      </c>
      <c r="E46" s="19">
        <v>1089480</v>
      </c>
    </row>
    <row r="47" spans="1:5" s="27" customFormat="1" ht="22.5" customHeight="1" x14ac:dyDescent="0.15">
      <c r="A47" s="74"/>
      <c r="B47" s="10" t="s">
        <v>38</v>
      </c>
      <c r="C47" s="20">
        <f>E47/C46</f>
        <v>0.99769230769230766</v>
      </c>
      <c r="D47" s="10" t="s">
        <v>22</v>
      </c>
      <c r="E47" s="19">
        <f>E46</f>
        <v>1089480</v>
      </c>
    </row>
    <row r="48" spans="1:5" s="27" customFormat="1" ht="22.5" customHeight="1" x14ac:dyDescent="0.15">
      <c r="A48" s="74"/>
      <c r="B48" s="10" t="s">
        <v>19</v>
      </c>
      <c r="C48" s="22" t="s">
        <v>128</v>
      </c>
      <c r="D48" s="10" t="s">
        <v>20</v>
      </c>
      <c r="E48" s="21" t="s">
        <v>154</v>
      </c>
    </row>
    <row r="49" spans="1:5" s="27" customFormat="1" ht="22.5" customHeight="1" x14ac:dyDescent="0.15">
      <c r="A49" s="74"/>
      <c r="B49" s="10" t="s">
        <v>39</v>
      </c>
      <c r="C49" s="23" t="s">
        <v>48</v>
      </c>
      <c r="D49" s="10" t="s">
        <v>46</v>
      </c>
      <c r="E49" s="21" t="s">
        <v>124</v>
      </c>
    </row>
    <row r="50" spans="1:5" s="27" customFormat="1" ht="22.5" customHeight="1" x14ac:dyDescent="0.15">
      <c r="A50" s="74"/>
      <c r="B50" s="10" t="s">
        <v>40</v>
      </c>
      <c r="C50" s="23" t="s">
        <v>45</v>
      </c>
      <c r="D50" s="10" t="s">
        <v>24</v>
      </c>
      <c r="E50" s="25" t="s">
        <v>155</v>
      </c>
    </row>
    <row r="51" spans="1:5" s="27" customFormat="1" ht="22.5" customHeight="1" thickBot="1" x14ac:dyDescent="0.2">
      <c r="A51" s="75"/>
      <c r="B51" s="11" t="s">
        <v>41</v>
      </c>
      <c r="C51" s="24" t="s">
        <v>47</v>
      </c>
      <c r="D51" s="11" t="s">
        <v>42</v>
      </c>
      <c r="E51" s="26" t="s">
        <v>156</v>
      </c>
    </row>
    <row r="52" spans="1:5" s="27" customFormat="1" ht="22.5" customHeight="1" thickTop="1" x14ac:dyDescent="0.15">
      <c r="A52" s="73" t="s">
        <v>43</v>
      </c>
      <c r="B52" s="9" t="s">
        <v>36</v>
      </c>
      <c r="C52" s="76" t="s">
        <v>157</v>
      </c>
      <c r="D52" s="77"/>
      <c r="E52" s="78"/>
    </row>
    <row r="53" spans="1:5" s="27" customFormat="1" ht="22.5" customHeight="1" x14ac:dyDescent="0.15">
      <c r="A53" s="74"/>
      <c r="B53" s="10" t="s">
        <v>21</v>
      </c>
      <c r="C53" s="18">
        <v>2730000</v>
      </c>
      <c r="D53" s="10" t="s">
        <v>37</v>
      </c>
      <c r="E53" s="19">
        <v>2600000</v>
      </c>
    </row>
    <row r="54" spans="1:5" s="27" customFormat="1" ht="22.5" customHeight="1" x14ac:dyDescent="0.15">
      <c r="A54" s="74"/>
      <c r="B54" s="10" t="s">
        <v>38</v>
      </c>
      <c r="C54" s="20">
        <f>E54/C53</f>
        <v>0.95238095238095233</v>
      </c>
      <c r="D54" s="10" t="s">
        <v>22</v>
      </c>
      <c r="E54" s="19">
        <f>E53</f>
        <v>2600000</v>
      </c>
    </row>
    <row r="55" spans="1:5" s="27" customFormat="1" ht="22.5" customHeight="1" x14ac:dyDescent="0.15">
      <c r="A55" s="74"/>
      <c r="B55" s="10" t="s">
        <v>19</v>
      </c>
      <c r="C55" s="22" t="s">
        <v>158</v>
      </c>
      <c r="D55" s="10" t="s">
        <v>20</v>
      </c>
      <c r="E55" s="21" t="s">
        <v>159</v>
      </c>
    </row>
    <row r="56" spans="1:5" s="27" customFormat="1" ht="22.5" customHeight="1" x14ac:dyDescent="0.15">
      <c r="A56" s="74"/>
      <c r="B56" s="10" t="s">
        <v>39</v>
      </c>
      <c r="C56" s="23" t="s">
        <v>48</v>
      </c>
      <c r="D56" s="10" t="s">
        <v>46</v>
      </c>
      <c r="E56" s="21" t="s">
        <v>160</v>
      </c>
    </row>
    <row r="57" spans="1:5" s="27" customFormat="1" ht="22.5" customHeight="1" x14ac:dyDescent="0.15">
      <c r="A57" s="74"/>
      <c r="B57" s="10" t="s">
        <v>40</v>
      </c>
      <c r="C57" s="23" t="s">
        <v>45</v>
      </c>
      <c r="D57" s="10" t="s">
        <v>24</v>
      </c>
      <c r="E57" s="25" t="s">
        <v>161</v>
      </c>
    </row>
    <row r="58" spans="1:5" s="27" customFormat="1" ht="22.5" customHeight="1" thickBot="1" x14ac:dyDescent="0.2">
      <c r="A58" s="75"/>
      <c r="B58" s="11" t="s">
        <v>41</v>
      </c>
      <c r="C58" s="24" t="s">
        <v>47</v>
      </c>
      <c r="D58" s="11" t="s">
        <v>42</v>
      </c>
      <c r="E58" s="26" t="s">
        <v>162</v>
      </c>
    </row>
    <row r="59" spans="1:5" s="27" customFormat="1" ht="22.5" customHeight="1" thickTop="1" x14ac:dyDescent="0.15">
      <c r="A59" s="73" t="s">
        <v>43</v>
      </c>
      <c r="B59" s="9" t="s">
        <v>36</v>
      </c>
      <c r="C59" s="76" t="s">
        <v>163</v>
      </c>
      <c r="D59" s="77"/>
      <c r="E59" s="78"/>
    </row>
    <row r="60" spans="1:5" s="27" customFormat="1" ht="22.5" customHeight="1" x14ac:dyDescent="0.15">
      <c r="A60" s="74"/>
      <c r="B60" s="10" t="s">
        <v>21</v>
      </c>
      <c r="C60" s="18">
        <v>350000</v>
      </c>
      <c r="D60" s="10" t="s">
        <v>37</v>
      </c>
      <c r="E60" s="19">
        <v>350000</v>
      </c>
    </row>
    <row r="61" spans="1:5" s="27" customFormat="1" ht="22.5" customHeight="1" x14ac:dyDescent="0.15">
      <c r="A61" s="74"/>
      <c r="B61" s="10" t="s">
        <v>38</v>
      </c>
      <c r="C61" s="20">
        <f>E61/C60</f>
        <v>1</v>
      </c>
      <c r="D61" s="10" t="s">
        <v>22</v>
      </c>
      <c r="E61" s="19">
        <f>E60</f>
        <v>350000</v>
      </c>
    </row>
    <row r="62" spans="1:5" s="27" customFormat="1" ht="22.5" customHeight="1" x14ac:dyDescent="0.15">
      <c r="A62" s="74"/>
      <c r="B62" s="10" t="s">
        <v>19</v>
      </c>
      <c r="C62" s="22" t="s">
        <v>120</v>
      </c>
      <c r="D62" s="10" t="s">
        <v>20</v>
      </c>
      <c r="E62" s="21" t="s">
        <v>164</v>
      </c>
    </row>
    <row r="63" spans="1:5" s="27" customFormat="1" ht="22.5" customHeight="1" x14ac:dyDescent="0.15">
      <c r="A63" s="74"/>
      <c r="B63" s="10" t="s">
        <v>39</v>
      </c>
      <c r="C63" s="23" t="s">
        <v>48</v>
      </c>
      <c r="D63" s="10" t="s">
        <v>46</v>
      </c>
      <c r="E63" s="21" t="s">
        <v>165</v>
      </c>
    </row>
    <row r="64" spans="1:5" s="27" customFormat="1" ht="22.5" customHeight="1" x14ac:dyDescent="0.15">
      <c r="A64" s="74"/>
      <c r="B64" s="10" t="s">
        <v>40</v>
      </c>
      <c r="C64" s="23" t="s">
        <v>45</v>
      </c>
      <c r="D64" s="10" t="s">
        <v>24</v>
      </c>
      <c r="E64" s="25" t="s">
        <v>146</v>
      </c>
    </row>
    <row r="65" spans="1:5" s="27" customFormat="1" ht="22.5" customHeight="1" thickBot="1" x14ac:dyDescent="0.2">
      <c r="A65" s="75"/>
      <c r="B65" s="11" t="s">
        <v>41</v>
      </c>
      <c r="C65" s="24" t="s">
        <v>47</v>
      </c>
      <c r="D65" s="11" t="s">
        <v>42</v>
      </c>
      <c r="E65" s="26" t="s">
        <v>147</v>
      </c>
    </row>
    <row r="66" spans="1:5" s="27" customFormat="1" ht="22.5" customHeight="1" thickTop="1" x14ac:dyDescent="0.15">
      <c r="A66" s="73" t="s">
        <v>43</v>
      </c>
      <c r="B66" s="9" t="s">
        <v>36</v>
      </c>
      <c r="C66" s="76" t="s">
        <v>166</v>
      </c>
      <c r="D66" s="77"/>
      <c r="E66" s="78"/>
    </row>
    <row r="67" spans="1:5" s="27" customFormat="1" ht="22.5" customHeight="1" x14ac:dyDescent="0.15">
      <c r="A67" s="74"/>
      <c r="B67" s="10" t="s">
        <v>21</v>
      </c>
      <c r="C67" s="18">
        <v>880000</v>
      </c>
      <c r="D67" s="10" t="s">
        <v>37</v>
      </c>
      <c r="E67" s="19">
        <v>880000</v>
      </c>
    </row>
    <row r="68" spans="1:5" s="27" customFormat="1" ht="22.5" customHeight="1" x14ac:dyDescent="0.15">
      <c r="A68" s="74"/>
      <c r="B68" s="10" t="s">
        <v>38</v>
      </c>
      <c r="C68" s="20">
        <f>E68/C67</f>
        <v>1</v>
      </c>
      <c r="D68" s="10" t="s">
        <v>22</v>
      </c>
      <c r="E68" s="19">
        <f>E67</f>
        <v>880000</v>
      </c>
    </row>
    <row r="69" spans="1:5" s="27" customFormat="1" ht="22.5" customHeight="1" x14ac:dyDescent="0.15">
      <c r="A69" s="74"/>
      <c r="B69" s="10" t="s">
        <v>19</v>
      </c>
      <c r="C69" s="22" t="s">
        <v>133</v>
      </c>
      <c r="D69" s="10" t="s">
        <v>20</v>
      </c>
      <c r="E69" s="21" t="s">
        <v>167</v>
      </c>
    </row>
    <row r="70" spans="1:5" s="27" customFormat="1" ht="22.5" customHeight="1" x14ac:dyDescent="0.15">
      <c r="A70" s="74"/>
      <c r="B70" s="10" t="s">
        <v>39</v>
      </c>
      <c r="C70" s="23" t="s">
        <v>48</v>
      </c>
      <c r="D70" s="10" t="s">
        <v>46</v>
      </c>
      <c r="E70" s="21" t="s">
        <v>120</v>
      </c>
    </row>
    <row r="71" spans="1:5" s="27" customFormat="1" ht="22.5" customHeight="1" x14ac:dyDescent="0.15">
      <c r="A71" s="74"/>
      <c r="B71" s="10" t="s">
        <v>40</v>
      </c>
      <c r="C71" s="23" t="s">
        <v>45</v>
      </c>
      <c r="D71" s="10" t="s">
        <v>24</v>
      </c>
      <c r="E71" s="25" t="s">
        <v>168</v>
      </c>
    </row>
    <row r="72" spans="1:5" s="27" customFormat="1" ht="22.5" customHeight="1" thickBot="1" x14ac:dyDescent="0.2">
      <c r="A72" s="75"/>
      <c r="B72" s="11" t="s">
        <v>41</v>
      </c>
      <c r="C72" s="24" t="s">
        <v>47</v>
      </c>
      <c r="D72" s="11" t="s">
        <v>42</v>
      </c>
      <c r="E72" s="26" t="s">
        <v>169</v>
      </c>
    </row>
    <row r="73" spans="1:5" s="27" customFormat="1" ht="22.5" customHeight="1" thickTop="1" x14ac:dyDescent="0.15">
      <c r="A73" s="73" t="s">
        <v>190</v>
      </c>
      <c r="B73" s="9" t="s">
        <v>36</v>
      </c>
      <c r="C73" s="76" t="s">
        <v>191</v>
      </c>
      <c r="D73" s="77"/>
      <c r="E73" s="78"/>
    </row>
    <row r="74" spans="1:5" s="27" customFormat="1" ht="22.5" customHeight="1" x14ac:dyDescent="0.15">
      <c r="A74" s="74"/>
      <c r="B74" s="10" t="s">
        <v>21</v>
      </c>
      <c r="C74" s="18">
        <v>1582000</v>
      </c>
      <c r="D74" s="10" t="s">
        <v>37</v>
      </c>
      <c r="E74" s="19">
        <v>1582000</v>
      </c>
    </row>
    <row r="75" spans="1:5" s="27" customFormat="1" ht="22.5" customHeight="1" x14ac:dyDescent="0.15">
      <c r="A75" s="74"/>
      <c r="B75" s="10" t="s">
        <v>38</v>
      </c>
      <c r="C75" s="20">
        <f>E75/C74</f>
        <v>1</v>
      </c>
      <c r="D75" s="10" t="s">
        <v>22</v>
      </c>
      <c r="E75" s="19">
        <f>E74</f>
        <v>1582000</v>
      </c>
    </row>
    <row r="76" spans="1:5" s="27" customFormat="1" ht="22.5" customHeight="1" x14ac:dyDescent="0.15">
      <c r="A76" s="74"/>
      <c r="B76" s="10" t="s">
        <v>19</v>
      </c>
      <c r="C76" s="22" t="s">
        <v>192</v>
      </c>
      <c r="D76" s="10" t="s">
        <v>20</v>
      </c>
      <c r="E76" s="21" t="s">
        <v>193</v>
      </c>
    </row>
    <row r="77" spans="1:5" s="27" customFormat="1" ht="22.5" customHeight="1" x14ac:dyDescent="0.15">
      <c r="A77" s="74"/>
      <c r="B77" s="10" t="s">
        <v>39</v>
      </c>
      <c r="C77" s="23" t="s">
        <v>48</v>
      </c>
      <c r="D77" s="10" t="s">
        <v>46</v>
      </c>
      <c r="E77" s="21" t="s">
        <v>194</v>
      </c>
    </row>
    <row r="78" spans="1:5" s="27" customFormat="1" ht="22.5" customHeight="1" x14ac:dyDescent="0.15">
      <c r="A78" s="74"/>
      <c r="B78" s="10" t="s">
        <v>40</v>
      </c>
      <c r="C78" s="23" t="s">
        <v>45</v>
      </c>
      <c r="D78" s="10" t="s">
        <v>24</v>
      </c>
      <c r="E78" s="25" t="s">
        <v>195</v>
      </c>
    </row>
    <row r="79" spans="1:5" s="27" customFormat="1" ht="22.5" customHeight="1" thickBot="1" x14ac:dyDescent="0.2">
      <c r="A79" s="75"/>
      <c r="B79" s="11" t="s">
        <v>41</v>
      </c>
      <c r="C79" s="24" t="s">
        <v>47</v>
      </c>
      <c r="D79" s="11" t="s">
        <v>42</v>
      </c>
      <c r="E79" s="26" t="s">
        <v>196</v>
      </c>
    </row>
    <row r="80" spans="1:5" s="27" customFormat="1" ht="22.5" customHeight="1" thickTop="1" x14ac:dyDescent="0.15">
      <c r="A80" s="73" t="s">
        <v>190</v>
      </c>
      <c r="B80" s="9" t="s">
        <v>36</v>
      </c>
      <c r="C80" s="76" t="s">
        <v>197</v>
      </c>
      <c r="D80" s="77"/>
      <c r="E80" s="78"/>
    </row>
    <row r="81" spans="1:5" s="27" customFormat="1" ht="22.5" customHeight="1" x14ac:dyDescent="0.15">
      <c r="A81" s="74"/>
      <c r="B81" s="10" t="s">
        <v>21</v>
      </c>
      <c r="C81" s="18">
        <v>1216000</v>
      </c>
      <c r="D81" s="10" t="s">
        <v>37</v>
      </c>
      <c r="E81" s="19">
        <v>1216000</v>
      </c>
    </row>
    <row r="82" spans="1:5" s="27" customFormat="1" ht="22.5" customHeight="1" x14ac:dyDescent="0.15">
      <c r="A82" s="74"/>
      <c r="B82" s="10" t="s">
        <v>38</v>
      </c>
      <c r="C82" s="20">
        <f>E82/C81</f>
        <v>1</v>
      </c>
      <c r="D82" s="10" t="s">
        <v>22</v>
      </c>
      <c r="E82" s="19">
        <f>E81</f>
        <v>1216000</v>
      </c>
    </row>
    <row r="83" spans="1:5" s="27" customFormat="1" ht="22.5" customHeight="1" x14ac:dyDescent="0.15">
      <c r="A83" s="74"/>
      <c r="B83" s="10" t="s">
        <v>19</v>
      </c>
      <c r="C83" s="22" t="s">
        <v>198</v>
      </c>
      <c r="D83" s="10" t="s">
        <v>20</v>
      </c>
      <c r="E83" s="21" t="s">
        <v>149</v>
      </c>
    </row>
    <row r="84" spans="1:5" s="27" customFormat="1" ht="22.5" customHeight="1" x14ac:dyDescent="0.15">
      <c r="A84" s="74"/>
      <c r="B84" s="10" t="s">
        <v>39</v>
      </c>
      <c r="C84" s="23" t="s">
        <v>48</v>
      </c>
      <c r="D84" s="10" t="s">
        <v>46</v>
      </c>
      <c r="E84" s="21" t="s">
        <v>150</v>
      </c>
    </row>
    <row r="85" spans="1:5" s="27" customFormat="1" ht="22.5" customHeight="1" x14ac:dyDescent="0.15">
      <c r="A85" s="74"/>
      <c r="B85" s="10" t="s">
        <v>40</v>
      </c>
      <c r="C85" s="23" t="s">
        <v>45</v>
      </c>
      <c r="D85" s="10" t="s">
        <v>24</v>
      </c>
      <c r="E85" s="25" t="s">
        <v>151</v>
      </c>
    </row>
    <row r="86" spans="1:5" s="27" customFormat="1" ht="22.5" customHeight="1" thickBot="1" x14ac:dyDescent="0.2">
      <c r="A86" s="75"/>
      <c r="B86" s="11" t="s">
        <v>41</v>
      </c>
      <c r="C86" s="24" t="s">
        <v>47</v>
      </c>
      <c r="D86" s="11" t="s">
        <v>42</v>
      </c>
      <c r="E86" s="26" t="s">
        <v>152</v>
      </c>
    </row>
    <row r="87" spans="1:5" s="27" customFormat="1" ht="22.5" customHeight="1" thickTop="1" x14ac:dyDescent="0.15">
      <c r="A87" s="73" t="s">
        <v>190</v>
      </c>
      <c r="B87" s="9" t="s">
        <v>36</v>
      </c>
      <c r="C87" s="76" t="s">
        <v>199</v>
      </c>
      <c r="D87" s="77"/>
      <c r="E87" s="78"/>
    </row>
    <row r="88" spans="1:5" s="27" customFormat="1" ht="22.5" customHeight="1" x14ac:dyDescent="0.15">
      <c r="A88" s="74"/>
      <c r="B88" s="10" t="s">
        <v>21</v>
      </c>
      <c r="C88" s="18">
        <v>1259500</v>
      </c>
      <c r="D88" s="10" t="s">
        <v>37</v>
      </c>
      <c r="E88" s="19">
        <v>1259500</v>
      </c>
    </row>
    <row r="89" spans="1:5" s="27" customFormat="1" ht="22.5" customHeight="1" x14ac:dyDescent="0.15">
      <c r="A89" s="74"/>
      <c r="B89" s="10" t="s">
        <v>38</v>
      </c>
      <c r="C89" s="20">
        <f>E89/C88</f>
        <v>1</v>
      </c>
      <c r="D89" s="10" t="s">
        <v>22</v>
      </c>
      <c r="E89" s="19">
        <f>E88</f>
        <v>1259500</v>
      </c>
    </row>
    <row r="90" spans="1:5" s="27" customFormat="1" ht="22.5" customHeight="1" x14ac:dyDescent="0.15">
      <c r="A90" s="74"/>
      <c r="B90" s="10" t="s">
        <v>19</v>
      </c>
      <c r="C90" s="22" t="s">
        <v>200</v>
      </c>
      <c r="D90" s="10" t="s">
        <v>20</v>
      </c>
      <c r="E90" s="21" t="s">
        <v>201</v>
      </c>
    </row>
    <row r="91" spans="1:5" s="27" customFormat="1" ht="22.5" customHeight="1" x14ac:dyDescent="0.15">
      <c r="A91" s="74"/>
      <c r="B91" s="10" t="s">
        <v>39</v>
      </c>
      <c r="C91" s="23" t="s">
        <v>48</v>
      </c>
      <c r="D91" s="10" t="s">
        <v>46</v>
      </c>
      <c r="E91" s="21" t="s">
        <v>202</v>
      </c>
    </row>
    <row r="92" spans="1:5" s="27" customFormat="1" ht="22.5" customHeight="1" x14ac:dyDescent="0.15">
      <c r="A92" s="74"/>
      <c r="B92" s="10" t="s">
        <v>40</v>
      </c>
      <c r="C92" s="23" t="s">
        <v>45</v>
      </c>
      <c r="D92" s="10" t="s">
        <v>24</v>
      </c>
      <c r="E92" s="25" t="s">
        <v>203</v>
      </c>
    </row>
    <row r="93" spans="1:5" s="27" customFormat="1" ht="22.5" customHeight="1" thickBot="1" x14ac:dyDescent="0.2">
      <c r="A93" s="75"/>
      <c r="B93" s="11" t="s">
        <v>41</v>
      </c>
      <c r="C93" s="24" t="s">
        <v>47</v>
      </c>
      <c r="D93" s="11" t="s">
        <v>42</v>
      </c>
      <c r="E93" s="26" t="s">
        <v>204</v>
      </c>
    </row>
    <row r="94" spans="1:5" s="27" customFormat="1" ht="22.5" customHeight="1" thickTop="1" x14ac:dyDescent="0.15">
      <c r="A94" s="73" t="s">
        <v>190</v>
      </c>
      <c r="B94" s="9" t="s">
        <v>36</v>
      </c>
      <c r="C94" s="76" t="s">
        <v>205</v>
      </c>
      <c r="D94" s="77"/>
      <c r="E94" s="78"/>
    </row>
    <row r="95" spans="1:5" s="27" customFormat="1" ht="22.5" customHeight="1" x14ac:dyDescent="0.15">
      <c r="A95" s="74"/>
      <c r="B95" s="10" t="s">
        <v>21</v>
      </c>
      <c r="C95" s="18">
        <v>1235000</v>
      </c>
      <c r="D95" s="10" t="s">
        <v>37</v>
      </c>
      <c r="E95" s="19">
        <v>1200000</v>
      </c>
    </row>
    <row r="96" spans="1:5" s="27" customFormat="1" ht="22.5" customHeight="1" x14ac:dyDescent="0.15">
      <c r="A96" s="74"/>
      <c r="B96" s="10" t="s">
        <v>38</v>
      </c>
      <c r="C96" s="20">
        <f>E96/C95</f>
        <v>0.97165991902834004</v>
      </c>
      <c r="D96" s="10" t="s">
        <v>22</v>
      </c>
      <c r="E96" s="19">
        <f>E95</f>
        <v>1200000</v>
      </c>
    </row>
    <row r="97" spans="1:5" s="27" customFormat="1" ht="22.5" customHeight="1" x14ac:dyDescent="0.15">
      <c r="A97" s="74"/>
      <c r="B97" s="10" t="s">
        <v>19</v>
      </c>
      <c r="C97" s="22" t="s">
        <v>194</v>
      </c>
      <c r="D97" s="10" t="s">
        <v>20</v>
      </c>
      <c r="E97" s="21" t="s">
        <v>206</v>
      </c>
    </row>
    <row r="98" spans="1:5" s="27" customFormat="1" ht="22.5" customHeight="1" x14ac:dyDescent="0.15">
      <c r="A98" s="74"/>
      <c r="B98" s="10" t="s">
        <v>39</v>
      </c>
      <c r="C98" s="23" t="s">
        <v>48</v>
      </c>
      <c r="D98" s="10" t="s">
        <v>46</v>
      </c>
      <c r="E98" s="21" t="s">
        <v>207</v>
      </c>
    </row>
    <row r="99" spans="1:5" s="27" customFormat="1" ht="22.5" customHeight="1" x14ac:dyDescent="0.15">
      <c r="A99" s="74"/>
      <c r="B99" s="10" t="s">
        <v>40</v>
      </c>
      <c r="C99" s="23" t="s">
        <v>45</v>
      </c>
      <c r="D99" s="10" t="s">
        <v>24</v>
      </c>
      <c r="E99" s="25" t="s">
        <v>208</v>
      </c>
    </row>
    <row r="100" spans="1:5" s="27" customFormat="1" ht="22.5" customHeight="1" thickBot="1" x14ac:dyDescent="0.2">
      <c r="A100" s="75"/>
      <c r="B100" s="11" t="s">
        <v>41</v>
      </c>
      <c r="C100" s="24" t="s">
        <v>47</v>
      </c>
      <c r="D100" s="11" t="s">
        <v>42</v>
      </c>
      <c r="E100" s="26" t="s">
        <v>209</v>
      </c>
    </row>
    <row r="101" spans="1:5" s="27" customFormat="1" ht="22.5" customHeight="1" thickTop="1" x14ac:dyDescent="0.15">
      <c r="A101" s="73" t="s">
        <v>190</v>
      </c>
      <c r="B101" s="9" t="s">
        <v>36</v>
      </c>
      <c r="C101" s="76" t="s">
        <v>210</v>
      </c>
      <c r="D101" s="77"/>
      <c r="E101" s="78"/>
    </row>
    <row r="102" spans="1:5" s="27" customFormat="1" ht="22.5" customHeight="1" x14ac:dyDescent="0.15">
      <c r="A102" s="74"/>
      <c r="B102" s="10" t="s">
        <v>21</v>
      </c>
      <c r="C102" s="18">
        <v>2392000</v>
      </c>
      <c r="D102" s="10" t="s">
        <v>37</v>
      </c>
      <c r="E102" s="19">
        <v>2299000</v>
      </c>
    </row>
    <row r="103" spans="1:5" s="27" customFormat="1" ht="22.5" customHeight="1" x14ac:dyDescent="0.15">
      <c r="A103" s="74"/>
      <c r="B103" s="10" t="s">
        <v>38</v>
      </c>
      <c r="C103" s="20">
        <f>E103/C102</f>
        <v>0.96112040133779264</v>
      </c>
      <c r="D103" s="10" t="s">
        <v>22</v>
      </c>
      <c r="E103" s="19">
        <v>2299000</v>
      </c>
    </row>
    <row r="104" spans="1:5" s="27" customFormat="1" ht="22.5" customHeight="1" x14ac:dyDescent="0.15">
      <c r="A104" s="74"/>
      <c r="B104" s="10" t="s">
        <v>19</v>
      </c>
      <c r="C104" s="22" t="s">
        <v>211</v>
      </c>
      <c r="D104" s="10" t="s">
        <v>20</v>
      </c>
      <c r="E104" s="21" t="s">
        <v>212</v>
      </c>
    </row>
    <row r="105" spans="1:5" s="27" customFormat="1" ht="22.5" customHeight="1" x14ac:dyDescent="0.15">
      <c r="A105" s="74"/>
      <c r="B105" s="10" t="s">
        <v>39</v>
      </c>
      <c r="C105" s="23" t="s">
        <v>48</v>
      </c>
      <c r="D105" s="10" t="s">
        <v>46</v>
      </c>
      <c r="E105" s="21" t="s">
        <v>213</v>
      </c>
    </row>
    <row r="106" spans="1:5" s="27" customFormat="1" ht="22.5" customHeight="1" x14ac:dyDescent="0.15">
      <c r="A106" s="74"/>
      <c r="B106" s="10" t="s">
        <v>40</v>
      </c>
      <c r="C106" s="23" t="s">
        <v>45</v>
      </c>
      <c r="D106" s="10" t="s">
        <v>24</v>
      </c>
      <c r="E106" s="25" t="s">
        <v>214</v>
      </c>
    </row>
    <row r="107" spans="1:5" s="27" customFormat="1" ht="22.5" customHeight="1" thickBot="1" x14ac:dyDescent="0.2">
      <c r="A107" s="75"/>
      <c r="B107" s="11" t="s">
        <v>41</v>
      </c>
      <c r="C107" s="24" t="s">
        <v>47</v>
      </c>
      <c r="D107" s="11" t="s">
        <v>42</v>
      </c>
      <c r="E107" s="26" t="s">
        <v>215</v>
      </c>
    </row>
    <row r="108" spans="1:5" ht="14.25" thickTop="1" x14ac:dyDescent="0.15"/>
  </sheetData>
  <mergeCells count="32">
    <mergeCell ref="A94:A100"/>
    <mergeCell ref="C94:E94"/>
    <mergeCell ref="A101:A107"/>
    <mergeCell ref="C101:E101"/>
    <mergeCell ref="A73:A79"/>
    <mergeCell ref="C73:E73"/>
    <mergeCell ref="A80:A86"/>
    <mergeCell ref="C80:E80"/>
    <mergeCell ref="A87:A93"/>
    <mergeCell ref="C87:E87"/>
    <mergeCell ref="A31:A37"/>
    <mergeCell ref="C31:E31"/>
    <mergeCell ref="A1:E1"/>
    <mergeCell ref="A2:B2"/>
    <mergeCell ref="A3:A9"/>
    <mergeCell ref="C3:E3"/>
    <mergeCell ref="A10:A16"/>
    <mergeCell ref="C10:E10"/>
    <mergeCell ref="A17:A23"/>
    <mergeCell ref="C17:E17"/>
    <mergeCell ref="A24:A30"/>
    <mergeCell ref="C24:E24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zoomScale="85" zoomScaleNormal="85" workbookViewId="0">
      <selection activeCell="C9" sqref="C9"/>
    </sheetView>
  </sheetViews>
  <sheetFormatPr defaultRowHeight="13.5" x14ac:dyDescent="0.15"/>
  <cols>
    <col min="1" max="1" width="24.44140625" style="3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3" customWidth="1"/>
  </cols>
  <sheetData>
    <row r="1" spans="1:6" ht="49.5" customHeight="1" x14ac:dyDescent="0.15">
      <c r="A1" s="79" t="s">
        <v>16</v>
      </c>
      <c r="B1" s="79"/>
      <c r="C1" s="79"/>
      <c r="D1" s="79"/>
      <c r="E1" s="79"/>
      <c r="F1" s="79"/>
    </row>
    <row r="2" spans="1:6" ht="26.25" thickBot="1" x14ac:dyDescent="0.2">
      <c r="A2" s="80" t="s">
        <v>44</v>
      </c>
      <c r="B2" s="80"/>
      <c r="C2" s="5"/>
      <c r="D2" s="5"/>
      <c r="E2" s="1"/>
      <c r="F2" s="30" t="s">
        <v>1</v>
      </c>
    </row>
    <row r="3" spans="1:6" s="27" customFormat="1" ht="19.5" customHeight="1" thickTop="1" x14ac:dyDescent="0.15">
      <c r="A3" s="7" t="s">
        <v>18</v>
      </c>
      <c r="B3" s="88" t="s">
        <v>121</v>
      </c>
      <c r="C3" s="88"/>
      <c r="D3" s="88"/>
      <c r="E3" s="88"/>
      <c r="F3" s="89"/>
    </row>
    <row r="4" spans="1:6" s="27" customFormat="1" ht="19.5" customHeight="1" x14ac:dyDescent="0.15">
      <c r="A4" s="83" t="s">
        <v>29</v>
      </c>
      <c r="B4" s="84" t="s">
        <v>19</v>
      </c>
      <c r="C4" s="84" t="s">
        <v>20</v>
      </c>
      <c r="D4" s="41" t="s">
        <v>30</v>
      </c>
      <c r="E4" s="41" t="s">
        <v>22</v>
      </c>
      <c r="F4" s="42" t="s">
        <v>49</v>
      </c>
    </row>
    <row r="5" spans="1:6" s="27" customFormat="1" ht="19.5" customHeight="1" x14ac:dyDescent="0.15">
      <c r="A5" s="83"/>
      <c r="B5" s="84"/>
      <c r="C5" s="84"/>
      <c r="D5" s="41" t="s">
        <v>31</v>
      </c>
      <c r="E5" s="41" t="s">
        <v>23</v>
      </c>
      <c r="F5" s="42" t="s">
        <v>32</v>
      </c>
    </row>
    <row r="6" spans="1:6" s="27" customFormat="1" ht="19.5" customHeight="1" x14ac:dyDescent="0.15">
      <c r="A6" s="83"/>
      <c r="B6" s="90" t="s">
        <v>122</v>
      </c>
      <c r="C6" s="43" t="s">
        <v>170</v>
      </c>
      <c r="D6" s="91">
        <v>2120000</v>
      </c>
      <c r="E6" s="91">
        <v>2050000</v>
      </c>
      <c r="F6" s="92">
        <f>E6/D6</f>
        <v>0.96698113207547165</v>
      </c>
    </row>
    <row r="7" spans="1:6" s="27" customFormat="1" ht="19.5" customHeight="1" x14ac:dyDescent="0.15">
      <c r="A7" s="83"/>
      <c r="B7" s="90"/>
      <c r="C7" s="66" t="s">
        <v>124</v>
      </c>
      <c r="D7" s="91"/>
      <c r="E7" s="91"/>
      <c r="F7" s="92"/>
    </row>
    <row r="8" spans="1:6" s="27" customFormat="1" ht="19.5" customHeight="1" x14ac:dyDescent="0.15">
      <c r="A8" s="83" t="s">
        <v>24</v>
      </c>
      <c r="B8" s="41" t="s">
        <v>25</v>
      </c>
      <c r="C8" s="41" t="s">
        <v>33</v>
      </c>
      <c r="D8" s="84" t="s">
        <v>26</v>
      </c>
      <c r="E8" s="84"/>
      <c r="F8" s="85"/>
    </row>
    <row r="9" spans="1:6" s="27" customFormat="1" ht="19.5" customHeight="1" x14ac:dyDescent="0.15">
      <c r="A9" s="83"/>
      <c r="B9" s="43" t="s">
        <v>125</v>
      </c>
      <c r="C9" s="43" t="s">
        <v>171</v>
      </c>
      <c r="D9" s="86" t="s">
        <v>126</v>
      </c>
      <c r="E9" s="86"/>
      <c r="F9" s="87"/>
    </row>
    <row r="10" spans="1:6" s="27" customFormat="1" ht="19.5" customHeight="1" x14ac:dyDescent="0.15">
      <c r="A10" s="40" t="s">
        <v>35</v>
      </c>
      <c r="B10" s="86" t="s">
        <v>47</v>
      </c>
      <c r="C10" s="86"/>
      <c r="D10" s="86"/>
      <c r="E10" s="86"/>
      <c r="F10" s="87"/>
    </row>
    <row r="11" spans="1:6" s="27" customFormat="1" ht="19.5" customHeight="1" x14ac:dyDescent="0.15">
      <c r="A11" s="40" t="s">
        <v>34</v>
      </c>
      <c r="B11" s="86" t="s">
        <v>44</v>
      </c>
      <c r="C11" s="86"/>
      <c r="D11" s="86"/>
      <c r="E11" s="86"/>
      <c r="F11" s="87"/>
    </row>
    <row r="12" spans="1:6" s="27" customFormat="1" ht="19.5" customHeight="1" thickBot="1" x14ac:dyDescent="0.2">
      <c r="A12" s="8" t="s">
        <v>27</v>
      </c>
      <c r="B12" s="81"/>
      <c r="C12" s="81"/>
      <c r="D12" s="81"/>
      <c r="E12" s="81"/>
      <c r="F12" s="82"/>
    </row>
    <row r="13" spans="1:6" s="27" customFormat="1" ht="19.5" customHeight="1" thickTop="1" x14ac:dyDescent="0.15">
      <c r="A13" s="7" t="s">
        <v>18</v>
      </c>
      <c r="B13" s="88" t="s">
        <v>127</v>
      </c>
      <c r="C13" s="88"/>
      <c r="D13" s="88"/>
      <c r="E13" s="88"/>
      <c r="F13" s="89"/>
    </row>
    <row r="14" spans="1:6" s="27" customFormat="1" ht="19.5" customHeight="1" x14ac:dyDescent="0.15">
      <c r="A14" s="83" t="s">
        <v>29</v>
      </c>
      <c r="B14" s="84" t="s">
        <v>19</v>
      </c>
      <c r="C14" s="84" t="s">
        <v>20</v>
      </c>
      <c r="D14" s="64" t="s">
        <v>30</v>
      </c>
      <c r="E14" s="64" t="s">
        <v>22</v>
      </c>
      <c r="F14" s="65" t="s">
        <v>49</v>
      </c>
    </row>
    <row r="15" spans="1:6" s="27" customFormat="1" ht="19.5" customHeight="1" x14ac:dyDescent="0.15">
      <c r="A15" s="83"/>
      <c r="B15" s="84"/>
      <c r="C15" s="84"/>
      <c r="D15" s="64" t="s">
        <v>31</v>
      </c>
      <c r="E15" s="64" t="s">
        <v>23</v>
      </c>
      <c r="F15" s="65" t="s">
        <v>32</v>
      </c>
    </row>
    <row r="16" spans="1:6" s="27" customFormat="1" ht="19.5" customHeight="1" x14ac:dyDescent="0.15">
      <c r="A16" s="83"/>
      <c r="B16" s="90" t="s">
        <v>128</v>
      </c>
      <c r="C16" s="66" t="s">
        <v>139</v>
      </c>
      <c r="D16" s="91">
        <v>5500000</v>
      </c>
      <c r="E16" s="91">
        <v>5144700</v>
      </c>
      <c r="F16" s="92">
        <f>E16/D16</f>
        <v>0.93540000000000001</v>
      </c>
    </row>
    <row r="17" spans="1:6" s="27" customFormat="1" ht="19.5" customHeight="1" x14ac:dyDescent="0.15">
      <c r="A17" s="83"/>
      <c r="B17" s="90"/>
      <c r="C17" s="66" t="s">
        <v>119</v>
      </c>
      <c r="D17" s="91"/>
      <c r="E17" s="91"/>
      <c r="F17" s="92"/>
    </row>
    <row r="18" spans="1:6" s="27" customFormat="1" ht="19.5" customHeight="1" x14ac:dyDescent="0.15">
      <c r="A18" s="83" t="s">
        <v>24</v>
      </c>
      <c r="B18" s="64" t="s">
        <v>25</v>
      </c>
      <c r="C18" s="64" t="s">
        <v>33</v>
      </c>
      <c r="D18" s="84" t="s">
        <v>26</v>
      </c>
      <c r="E18" s="84"/>
      <c r="F18" s="85"/>
    </row>
    <row r="19" spans="1:6" s="27" customFormat="1" ht="19.5" customHeight="1" x14ac:dyDescent="0.15">
      <c r="A19" s="83"/>
      <c r="B19" s="66" t="s">
        <v>130</v>
      </c>
      <c r="C19" s="66" t="s">
        <v>172</v>
      </c>
      <c r="D19" s="86" t="s">
        <v>131</v>
      </c>
      <c r="E19" s="86"/>
      <c r="F19" s="87"/>
    </row>
    <row r="20" spans="1:6" s="27" customFormat="1" ht="19.5" customHeight="1" x14ac:dyDescent="0.15">
      <c r="A20" s="67" t="s">
        <v>35</v>
      </c>
      <c r="B20" s="86" t="s">
        <v>47</v>
      </c>
      <c r="C20" s="86"/>
      <c r="D20" s="86"/>
      <c r="E20" s="86"/>
      <c r="F20" s="87"/>
    </row>
    <row r="21" spans="1:6" s="27" customFormat="1" ht="19.5" customHeight="1" x14ac:dyDescent="0.15">
      <c r="A21" s="67" t="s">
        <v>34</v>
      </c>
      <c r="B21" s="86" t="s">
        <v>44</v>
      </c>
      <c r="C21" s="86"/>
      <c r="D21" s="86"/>
      <c r="E21" s="86"/>
      <c r="F21" s="87"/>
    </row>
    <row r="22" spans="1:6" s="27" customFormat="1" ht="19.5" customHeight="1" thickBot="1" x14ac:dyDescent="0.2">
      <c r="A22" s="8" t="s">
        <v>27</v>
      </c>
      <c r="B22" s="81"/>
      <c r="C22" s="81"/>
      <c r="D22" s="81"/>
      <c r="E22" s="81"/>
      <c r="F22" s="82"/>
    </row>
    <row r="23" spans="1:6" s="27" customFormat="1" ht="19.5" customHeight="1" thickTop="1" x14ac:dyDescent="0.15">
      <c r="A23" s="7" t="s">
        <v>18</v>
      </c>
      <c r="B23" s="88" t="s">
        <v>132</v>
      </c>
      <c r="C23" s="88"/>
      <c r="D23" s="88"/>
      <c r="E23" s="88"/>
      <c r="F23" s="89"/>
    </row>
    <row r="24" spans="1:6" s="27" customFormat="1" ht="19.5" customHeight="1" x14ac:dyDescent="0.15">
      <c r="A24" s="83" t="s">
        <v>29</v>
      </c>
      <c r="B24" s="84" t="s">
        <v>19</v>
      </c>
      <c r="C24" s="84" t="s">
        <v>20</v>
      </c>
      <c r="D24" s="64" t="s">
        <v>30</v>
      </c>
      <c r="E24" s="64" t="s">
        <v>22</v>
      </c>
      <c r="F24" s="65" t="s">
        <v>49</v>
      </c>
    </row>
    <row r="25" spans="1:6" s="27" customFormat="1" ht="19.5" customHeight="1" x14ac:dyDescent="0.15">
      <c r="A25" s="83"/>
      <c r="B25" s="84"/>
      <c r="C25" s="84"/>
      <c r="D25" s="64" t="s">
        <v>31</v>
      </c>
      <c r="E25" s="64" t="s">
        <v>23</v>
      </c>
      <c r="F25" s="65" t="s">
        <v>32</v>
      </c>
    </row>
    <row r="26" spans="1:6" s="27" customFormat="1" ht="19.5" customHeight="1" x14ac:dyDescent="0.15">
      <c r="A26" s="83"/>
      <c r="B26" s="90" t="s">
        <v>133</v>
      </c>
      <c r="C26" s="66" t="s">
        <v>122</v>
      </c>
      <c r="D26" s="91">
        <v>1500000</v>
      </c>
      <c r="E26" s="91">
        <v>1450000</v>
      </c>
      <c r="F26" s="92">
        <f>E26/D26</f>
        <v>0.96666666666666667</v>
      </c>
    </row>
    <row r="27" spans="1:6" s="27" customFormat="1" ht="19.5" customHeight="1" x14ac:dyDescent="0.15">
      <c r="A27" s="83"/>
      <c r="B27" s="90"/>
      <c r="C27" s="66" t="s">
        <v>119</v>
      </c>
      <c r="D27" s="91"/>
      <c r="E27" s="91"/>
      <c r="F27" s="92"/>
    </row>
    <row r="28" spans="1:6" s="27" customFormat="1" ht="19.5" customHeight="1" x14ac:dyDescent="0.15">
      <c r="A28" s="83" t="s">
        <v>24</v>
      </c>
      <c r="B28" s="64" t="s">
        <v>25</v>
      </c>
      <c r="C28" s="64" t="s">
        <v>33</v>
      </c>
      <c r="D28" s="84" t="s">
        <v>26</v>
      </c>
      <c r="E28" s="84"/>
      <c r="F28" s="85"/>
    </row>
    <row r="29" spans="1:6" s="27" customFormat="1" ht="19.5" customHeight="1" x14ac:dyDescent="0.15">
      <c r="A29" s="83"/>
      <c r="B29" s="66" t="s">
        <v>135</v>
      </c>
      <c r="C29" s="66" t="s">
        <v>173</v>
      </c>
      <c r="D29" s="86" t="s">
        <v>136</v>
      </c>
      <c r="E29" s="86"/>
      <c r="F29" s="87"/>
    </row>
    <row r="30" spans="1:6" s="27" customFormat="1" ht="19.5" customHeight="1" x14ac:dyDescent="0.15">
      <c r="A30" s="67" t="s">
        <v>35</v>
      </c>
      <c r="B30" s="86" t="s">
        <v>47</v>
      </c>
      <c r="C30" s="86"/>
      <c r="D30" s="86"/>
      <c r="E30" s="86"/>
      <c r="F30" s="87"/>
    </row>
    <row r="31" spans="1:6" s="27" customFormat="1" ht="19.5" customHeight="1" x14ac:dyDescent="0.15">
      <c r="A31" s="67" t="s">
        <v>34</v>
      </c>
      <c r="B31" s="86" t="s">
        <v>44</v>
      </c>
      <c r="C31" s="86"/>
      <c r="D31" s="86"/>
      <c r="E31" s="86"/>
      <c r="F31" s="87"/>
    </row>
    <row r="32" spans="1:6" s="27" customFormat="1" ht="19.5" customHeight="1" thickBot="1" x14ac:dyDescent="0.2">
      <c r="A32" s="8" t="s">
        <v>27</v>
      </c>
      <c r="B32" s="81"/>
      <c r="C32" s="81"/>
      <c r="D32" s="81"/>
      <c r="E32" s="81"/>
      <c r="F32" s="82"/>
    </row>
    <row r="33" spans="1:6" s="27" customFormat="1" ht="19.5" customHeight="1" thickTop="1" x14ac:dyDescent="0.15">
      <c r="A33" s="7" t="s">
        <v>18</v>
      </c>
      <c r="B33" s="88" t="s">
        <v>137</v>
      </c>
      <c r="C33" s="88"/>
      <c r="D33" s="88"/>
      <c r="E33" s="88"/>
      <c r="F33" s="89"/>
    </row>
    <row r="34" spans="1:6" s="27" customFormat="1" ht="19.5" customHeight="1" x14ac:dyDescent="0.15">
      <c r="A34" s="83" t="s">
        <v>29</v>
      </c>
      <c r="B34" s="84" t="s">
        <v>19</v>
      </c>
      <c r="C34" s="84" t="s">
        <v>20</v>
      </c>
      <c r="D34" s="64" t="s">
        <v>30</v>
      </c>
      <c r="E34" s="64" t="s">
        <v>22</v>
      </c>
      <c r="F34" s="65" t="s">
        <v>49</v>
      </c>
    </row>
    <row r="35" spans="1:6" s="27" customFormat="1" ht="19.5" customHeight="1" x14ac:dyDescent="0.15">
      <c r="A35" s="83"/>
      <c r="B35" s="84"/>
      <c r="C35" s="84"/>
      <c r="D35" s="64" t="s">
        <v>31</v>
      </c>
      <c r="E35" s="64" t="s">
        <v>23</v>
      </c>
      <c r="F35" s="65" t="s">
        <v>32</v>
      </c>
    </row>
    <row r="36" spans="1:6" s="27" customFormat="1" ht="19.5" customHeight="1" x14ac:dyDescent="0.15">
      <c r="A36" s="83"/>
      <c r="B36" s="90" t="s">
        <v>128</v>
      </c>
      <c r="C36" s="66" t="s">
        <v>128</v>
      </c>
      <c r="D36" s="91">
        <v>570000</v>
      </c>
      <c r="E36" s="91">
        <v>570000</v>
      </c>
      <c r="F36" s="92">
        <f>E36/D36</f>
        <v>1</v>
      </c>
    </row>
    <row r="37" spans="1:6" s="27" customFormat="1" ht="19.5" customHeight="1" x14ac:dyDescent="0.15">
      <c r="A37" s="83"/>
      <c r="B37" s="90"/>
      <c r="C37" s="66" t="s">
        <v>139</v>
      </c>
      <c r="D37" s="91"/>
      <c r="E37" s="91"/>
      <c r="F37" s="92"/>
    </row>
    <row r="38" spans="1:6" s="27" customFormat="1" ht="19.5" customHeight="1" x14ac:dyDescent="0.15">
      <c r="A38" s="83" t="s">
        <v>24</v>
      </c>
      <c r="B38" s="64" t="s">
        <v>25</v>
      </c>
      <c r="C38" s="64" t="s">
        <v>33</v>
      </c>
      <c r="D38" s="84" t="s">
        <v>26</v>
      </c>
      <c r="E38" s="84"/>
      <c r="F38" s="85"/>
    </row>
    <row r="39" spans="1:6" s="27" customFormat="1" ht="19.5" customHeight="1" x14ac:dyDescent="0.15">
      <c r="A39" s="83"/>
      <c r="B39" s="66" t="s">
        <v>140</v>
      </c>
      <c r="C39" s="66" t="s">
        <v>174</v>
      </c>
      <c r="D39" s="86" t="s">
        <v>141</v>
      </c>
      <c r="E39" s="86"/>
      <c r="F39" s="87"/>
    </row>
    <row r="40" spans="1:6" s="27" customFormat="1" ht="19.5" customHeight="1" x14ac:dyDescent="0.15">
      <c r="A40" s="67" t="s">
        <v>35</v>
      </c>
      <c r="B40" s="86" t="s">
        <v>47</v>
      </c>
      <c r="C40" s="86"/>
      <c r="D40" s="86"/>
      <c r="E40" s="86"/>
      <c r="F40" s="87"/>
    </row>
    <row r="41" spans="1:6" s="27" customFormat="1" ht="19.5" customHeight="1" x14ac:dyDescent="0.15">
      <c r="A41" s="67" t="s">
        <v>34</v>
      </c>
      <c r="B41" s="86" t="s">
        <v>44</v>
      </c>
      <c r="C41" s="86"/>
      <c r="D41" s="86"/>
      <c r="E41" s="86"/>
      <c r="F41" s="87"/>
    </row>
    <row r="42" spans="1:6" s="27" customFormat="1" ht="19.5" customHeight="1" thickBot="1" x14ac:dyDescent="0.2">
      <c r="A42" s="8" t="s">
        <v>27</v>
      </c>
      <c r="B42" s="81"/>
      <c r="C42" s="81"/>
      <c r="D42" s="81"/>
      <c r="E42" s="81"/>
      <c r="F42" s="82"/>
    </row>
    <row r="43" spans="1:6" s="27" customFormat="1" ht="19.5" customHeight="1" thickTop="1" x14ac:dyDescent="0.15">
      <c r="A43" s="7" t="s">
        <v>18</v>
      </c>
      <c r="B43" s="88" t="s">
        <v>142</v>
      </c>
      <c r="C43" s="88"/>
      <c r="D43" s="88"/>
      <c r="E43" s="88"/>
      <c r="F43" s="89"/>
    </row>
    <row r="44" spans="1:6" s="27" customFormat="1" ht="19.5" customHeight="1" x14ac:dyDescent="0.15">
      <c r="A44" s="83" t="s">
        <v>29</v>
      </c>
      <c r="B44" s="84" t="s">
        <v>19</v>
      </c>
      <c r="C44" s="84" t="s">
        <v>20</v>
      </c>
      <c r="D44" s="64" t="s">
        <v>30</v>
      </c>
      <c r="E44" s="64" t="s">
        <v>22</v>
      </c>
      <c r="F44" s="65" t="s">
        <v>49</v>
      </c>
    </row>
    <row r="45" spans="1:6" s="27" customFormat="1" ht="19.5" customHeight="1" x14ac:dyDescent="0.15">
      <c r="A45" s="83"/>
      <c r="B45" s="84"/>
      <c r="C45" s="84"/>
      <c r="D45" s="64" t="s">
        <v>31</v>
      </c>
      <c r="E45" s="64" t="s">
        <v>23</v>
      </c>
      <c r="F45" s="65" t="s">
        <v>32</v>
      </c>
    </row>
    <row r="46" spans="1:6" s="27" customFormat="1" ht="19.5" customHeight="1" x14ac:dyDescent="0.15">
      <c r="A46" s="83"/>
      <c r="B46" s="90" t="s">
        <v>143</v>
      </c>
      <c r="C46" s="66" t="s">
        <v>145</v>
      </c>
      <c r="D46" s="91">
        <v>500000</v>
      </c>
      <c r="E46" s="91">
        <v>440000</v>
      </c>
      <c r="F46" s="92">
        <f>E46/D46</f>
        <v>0.88</v>
      </c>
    </row>
    <row r="47" spans="1:6" s="27" customFormat="1" ht="19.5" customHeight="1" x14ac:dyDescent="0.15">
      <c r="A47" s="83"/>
      <c r="B47" s="90"/>
      <c r="C47" s="66" t="s">
        <v>145</v>
      </c>
      <c r="D47" s="91"/>
      <c r="E47" s="91"/>
      <c r="F47" s="92"/>
    </row>
    <row r="48" spans="1:6" s="27" customFormat="1" ht="19.5" customHeight="1" x14ac:dyDescent="0.15">
      <c r="A48" s="83" t="s">
        <v>24</v>
      </c>
      <c r="B48" s="64" t="s">
        <v>25</v>
      </c>
      <c r="C48" s="64" t="s">
        <v>33</v>
      </c>
      <c r="D48" s="84" t="s">
        <v>26</v>
      </c>
      <c r="E48" s="84"/>
      <c r="F48" s="85"/>
    </row>
    <row r="49" spans="1:6" s="27" customFormat="1" ht="19.5" customHeight="1" x14ac:dyDescent="0.15">
      <c r="A49" s="83"/>
      <c r="B49" s="66" t="s">
        <v>146</v>
      </c>
      <c r="C49" s="66" t="s">
        <v>175</v>
      </c>
      <c r="D49" s="86" t="s">
        <v>147</v>
      </c>
      <c r="E49" s="86"/>
      <c r="F49" s="87"/>
    </row>
    <row r="50" spans="1:6" s="27" customFormat="1" ht="19.5" customHeight="1" x14ac:dyDescent="0.15">
      <c r="A50" s="67" t="s">
        <v>35</v>
      </c>
      <c r="B50" s="86" t="s">
        <v>47</v>
      </c>
      <c r="C50" s="86"/>
      <c r="D50" s="86"/>
      <c r="E50" s="86"/>
      <c r="F50" s="87"/>
    </row>
    <row r="51" spans="1:6" s="27" customFormat="1" ht="19.5" customHeight="1" x14ac:dyDescent="0.15">
      <c r="A51" s="67" t="s">
        <v>34</v>
      </c>
      <c r="B51" s="86" t="s">
        <v>44</v>
      </c>
      <c r="C51" s="86"/>
      <c r="D51" s="86"/>
      <c r="E51" s="86"/>
      <c r="F51" s="87"/>
    </row>
    <row r="52" spans="1:6" s="27" customFormat="1" ht="19.5" customHeight="1" thickBot="1" x14ac:dyDescent="0.2">
      <c r="A52" s="8" t="s">
        <v>27</v>
      </c>
      <c r="B52" s="81"/>
      <c r="C52" s="81"/>
      <c r="D52" s="81"/>
      <c r="E52" s="81"/>
      <c r="F52" s="82"/>
    </row>
    <row r="53" spans="1:6" s="27" customFormat="1" ht="19.5" customHeight="1" thickTop="1" x14ac:dyDescent="0.15">
      <c r="A53" s="7" t="s">
        <v>18</v>
      </c>
      <c r="B53" s="88" t="s">
        <v>148</v>
      </c>
      <c r="C53" s="88"/>
      <c r="D53" s="88"/>
      <c r="E53" s="88"/>
      <c r="F53" s="89"/>
    </row>
    <row r="54" spans="1:6" s="27" customFormat="1" ht="19.5" customHeight="1" x14ac:dyDescent="0.15">
      <c r="A54" s="83" t="s">
        <v>29</v>
      </c>
      <c r="B54" s="84" t="s">
        <v>19</v>
      </c>
      <c r="C54" s="84" t="s">
        <v>20</v>
      </c>
      <c r="D54" s="64" t="s">
        <v>30</v>
      </c>
      <c r="E54" s="64" t="s">
        <v>22</v>
      </c>
      <c r="F54" s="65" t="s">
        <v>49</v>
      </c>
    </row>
    <row r="55" spans="1:6" s="27" customFormat="1" ht="19.5" customHeight="1" x14ac:dyDescent="0.15">
      <c r="A55" s="83"/>
      <c r="B55" s="84"/>
      <c r="C55" s="84"/>
      <c r="D55" s="64" t="s">
        <v>31</v>
      </c>
      <c r="E55" s="64" t="s">
        <v>23</v>
      </c>
      <c r="F55" s="65" t="s">
        <v>32</v>
      </c>
    </row>
    <row r="56" spans="1:6" s="27" customFormat="1" ht="19.5" customHeight="1" x14ac:dyDescent="0.15">
      <c r="A56" s="83"/>
      <c r="B56" s="90" t="s">
        <v>124</v>
      </c>
      <c r="C56" s="66" t="s">
        <v>150</v>
      </c>
      <c r="D56" s="91">
        <v>1000000</v>
      </c>
      <c r="E56" s="91">
        <v>1000000</v>
      </c>
      <c r="F56" s="92">
        <f>E56/D56</f>
        <v>1</v>
      </c>
    </row>
    <row r="57" spans="1:6" s="27" customFormat="1" ht="19.5" customHeight="1" x14ac:dyDescent="0.15">
      <c r="A57" s="83"/>
      <c r="B57" s="90"/>
      <c r="C57" s="66" t="s">
        <v>150</v>
      </c>
      <c r="D57" s="91"/>
      <c r="E57" s="91"/>
      <c r="F57" s="92"/>
    </row>
    <row r="58" spans="1:6" s="27" customFormat="1" ht="19.5" customHeight="1" x14ac:dyDescent="0.15">
      <c r="A58" s="83" t="s">
        <v>24</v>
      </c>
      <c r="B58" s="64" t="s">
        <v>25</v>
      </c>
      <c r="C58" s="64" t="s">
        <v>33</v>
      </c>
      <c r="D58" s="84" t="s">
        <v>26</v>
      </c>
      <c r="E58" s="84"/>
      <c r="F58" s="85"/>
    </row>
    <row r="59" spans="1:6" s="27" customFormat="1" ht="19.5" customHeight="1" x14ac:dyDescent="0.15">
      <c r="A59" s="83"/>
      <c r="B59" s="66" t="s">
        <v>151</v>
      </c>
      <c r="C59" s="66" t="s">
        <v>176</v>
      </c>
      <c r="D59" s="86" t="s">
        <v>152</v>
      </c>
      <c r="E59" s="86"/>
      <c r="F59" s="87"/>
    </row>
    <row r="60" spans="1:6" s="27" customFormat="1" ht="19.5" customHeight="1" x14ac:dyDescent="0.15">
      <c r="A60" s="67" t="s">
        <v>35</v>
      </c>
      <c r="B60" s="86" t="s">
        <v>47</v>
      </c>
      <c r="C60" s="86"/>
      <c r="D60" s="86"/>
      <c r="E60" s="86"/>
      <c r="F60" s="87"/>
    </row>
    <row r="61" spans="1:6" s="27" customFormat="1" ht="19.5" customHeight="1" x14ac:dyDescent="0.15">
      <c r="A61" s="67" t="s">
        <v>34</v>
      </c>
      <c r="B61" s="86" t="s">
        <v>44</v>
      </c>
      <c r="C61" s="86"/>
      <c r="D61" s="86"/>
      <c r="E61" s="86"/>
      <c r="F61" s="87"/>
    </row>
    <row r="62" spans="1:6" s="27" customFormat="1" ht="19.5" customHeight="1" thickBot="1" x14ac:dyDescent="0.2">
      <c r="A62" s="8" t="s">
        <v>27</v>
      </c>
      <c r="B62" s="81"/>
      <c r="C62" s="81"/>
      <c r="D62" s="81"/>
      <c r="E62" s="81"/>
      <c r="F62" s="82"/>
    </row>
    <row r="63" spans="1:6" s="27" customFormat="1" ht="19.5" customHeight="1" thickTop="1" x14ac:dyDescent="0.15">
      <c r="A63" s="7" t="s">
        <v>18</v>
      </c>
      <c r="B63" s="88" t="s">
        <v>153</v>
      </c>
      <c r="C63" s="88"/>
      <c r="D63" s="88"/>
      <c r="E63" s="88"/>
      <c r="F63" s="89"/>
    </row>
    <row r="64" spans="1:6" s="27" customFormat="1" ht="19.5" customHeight="1" x14ac:dyDescent="0.15">
      <c r="A64" s="83" t="s">
        <v>29</v>
      </c>
      <c r="B64" s="84" t="s">
        <v>19</v>
      </c>
      <c r="C64" s="84" t="s">
        <v>20</v>
      </c>
      <c r="D64" s="64" t="s">
        <v>30</v>
      </c>
      <c r="E64" s="64" t="s">
        <v>22</v>
      </c>
      <c r="F64" s="65" t="s">
        <v>49</v>
      </c>
    </row>
    <row r="65" spans="1:6" s="27" customFormat="1" ht="19.5" customHeight="1" x14ac:dyDescent="0.15">
      <c r="A65" s="83"/>
      <c r="B65" s="84"/>
      <c r="C65" s="84"/>
      <c r="D65" s="64" t="s">
        <v>31</v>
      </c>
      <c r="E65" s="64" t="s">
        <v>23</v>
      </c>
      <c r="F65" s="65" t="s">
        <v>32</v>
      </c>
    </row>
    <row r="66" spans="1:6" s="27" customFormat="1" ht="19.5" customHeight="1" x14ac:dyDescent="0.15">
      <c r="A66" s="83"/>
      <c r="B66" s="90" t="s">
        <v>128</v>
      </c>
      <c r="C66" s="66" t="s">
        <v>128</v>
      </c>
      <c r="D66" s="91">
        <v>1092000</v>
      </c>
      <c r="E66" s="91">
        <v>1089480</v>
      </c>
      <c r="F66" s="92">
        <f>E66/D66</f>
        <v>0.99769230769230766</v>
      </c>
    </row>
    <row r="67" spans="1:6" s="27" customFormat="1" ht="19.5" customHeight="1" x14ac:dyDescent="0.15">
      <c r="A67" s="83"/>
      <c r="B67" s="90"/>
      <c r="C67" s="66" t="s">
        <v>122</v>
      </c>
      <c r="D67" s="91"/>
      <c r="E67" s="91"/>
      <c r="F67" s="92"/>
    </row>
    <row r="68" spans="1:6" s="27" customFormat="1" ht="19.5" customHeight="1" x14ac:dyDescent="0.15">
      <c r="A68" s="83" t="s">
        <v>24</v>
      </c>
      <c r="B68" s="64" t="s">
        <v>25</v>
      </c>
      <c r="C68" s="64" t="s">
        <v>33</v>
      </c>
      <c r="D68" s="84" t="s">
        <v>26</v>
      </c>
      <c r="E68" s="84"/>
      <c r="F68" s="85"/>
    </row>
    <row r="69" spans="1:6" s="27" customFormat="1" ht="19.5" customHeight="1" x14ac:dyDescent="0.15">
      <c r="A69" s="83"/>
      <c r="B69" s="66" t="s">
        <v>155</v>
      </c>
      <c r="C69" s="66" t="s">
        <v>177</v>
      </c>
      <c r="D69" s="86" t="s">
        <v>156</v>
      </c>
      <c r="E69" s="86"/>
      <c r="F69" s="87"/>
    </row>
    <row r="70" spans="1:6" s="27" customFormat="1" ht="19.5" customHeight="1" x14ac:dyDescent="0.15">
      <c r="A70" s="67" t="s">
        <v>35</v>
      </c>
      <c r="B70" s="86" t="s">
        <v>47</v>
      </c>
      <c r="C70" s="86"/>
      <c r="D70" s="86"/>
      <c r="E70" s="86"/>
      <c r="F70" s="87"/>
    </row>
    <row r="71" spans="1:6" s="27" customFormat="1" ht="19.5" customHeight="1" x14ac:dyDescent="0.15">
      <c r="A71" s="67" t="s">
        <v>34</v>
      </c>
      <c r="B71" s="86" t="s">
        <v>44</v>
      </c>
      <c r="C71" s="86"/>
      <c r="D71" s="86"/>
      <c r="E71" s="86"/>
      <c r="F71" s="87"/>
    </row>
    <row r="72" spans="1:6" s="27" customFormat="1" ht="19.5" customHeight="1" thickBot="1" x14ac:dyDescent="0.2">
      <c r="A72" s="8" t="s">
        <v>27</v>
      </c>
      <c r="B72" s="81"/>
      <c r="C72" s="81"/>
      <c r="D72" s="81"/>
      <c r="E72" s="81"/>
      <c r="F72" s="82"/>
    </row>
    <row r="73" spans="1:6" s="27" customFormat="1" ht="19.5" customHeight="1" thickTop="1" x14ac:dyDescent="0.15">
      <c r="A73" s="7" t="s">
        <v>18</v>
      </c>
      <c r="B73" s="88" t="s">
        <v>157</v>
      </c>
      <c r="C73" s="88"/>
      <c r="D73" s="88"/>
      <c r="E73" s="88"/>
      <c r="F73" s="89"/>
    </row>
    <row r="74" spans="1:6" s="27" customFormat="1" ht="19.5" customHeight="1" x14ac:dyDescent="0.15">
      <c r="A74" s="83" t="s">
        <v>29</v>
      </c>
      <c r="B74" s="84" t="s">
        <v>19</v>
      </c>
      <c r="C74" s="84" t="s">
        <v>20</v>
      </c>
      <c r="D74" s="64" t="s">
        <v>30</v>
      </c>
      <c r="E74" s="64" t="s">
        <v>22</v>
      </c>
      <c r="F74" s="65" t="s">
        <v>49</v>
      </c>
    </row>
    <row r="75" spans="1:6" s="27" customFormat="1" ht="19.5" customHeight="1" x14ac:dyDescent="0.15">
      <c r="A75" s="83"/>
      <c r="B75" s="84"/>
      <c r="C75" s="84"/>
      <c r="D75" s="64" t="s">
        <v>31</v>
      </c>
      <c r="E75" s="64" t="s">
        <v>23</v>
      </c>
      <c r="F75" s="65" t="s">
        <v>32</v>
      </c>
    </row>
    <row r="76" spans="1:6" s="27" customFormat="1" ht="19.5" customHeight="1" x14ac:dyDescent="0.15">
      <c r="A76" s="83"/>
      <c r="B76" s="90" t="s">
        <v>158</v>
      </c>
      <c r="C76" s="66" t="s">
        <v>158</v>
      </c>
      <c r="D76" s="91">
        <v>2730000</v>
      </c>
      <c r="E76" s="91">
        <v>2600000</v>
      </c>
      <c r="F76" s="92">
        <f>E76/D76</f>
        <v>0.95238095238095233</v>
      </c>
    </row>
    <row r="77" spans="1:6" s="27" customFormat="1" ht="19.5" customHeight="1" x14ac:dyDescent="0.15">
      <c r="A77" s="83"/>
      <c r="B77" s="90"/>
      <c r="C77" s="66" t="s">
        <v>178</v>
      </c>
      <c r="D77" s="91"/>
      <c r="E77" s="91"/>
      <c r="F77" s="92"/>
    </row>
    <row r="78" spans="1:6" s="27" customFormat="1" ht="19.5" customHeight="1" x14ac:dyDescent="0.15">
      <c r="A78" s="83" t="s">
        <v>24</v>
      </c>
      <c r="B78" s="64" t="s">
        <v>25</v>
      </c>
      <c r="C78" s="64" t="s">
        <v>33</v>
      </c>
      <c r="D78" s="84" t="s">
        <v>26</v>
      </c>
      <c r="E78" s="84"/>
      <c r="F78" s="85"/>
    </row>
    <row r="79" spans="1:6" s="27" customFormat="1" ht="19.5" customHeight="1" x14ac:dyDescent="0.15">
      <c r="A79" s="83"/>
      <c r="B79" s="66" t="s">
        <v>161</v>
      </c>
      <c r="C79" s="66" t="s">
        <v>179</v>
      </c>
      <c r="D79" s="86" t="s">
        <v>162</v>
      </c>
      <c r="E79" s="86"/>
      <c r="F79" s="87"/>
    </row>
    <row r="80" spans="1:6" s="27" customFormat="1" ht="19.5" customHeight="1" x14ac:dyDescent="0.15">
      <c r="A80" s="67" t="s">
        <v>35</v>
      </c>
      <c r="B80" s="86" t="s">
        <v>47</v>
      </c>
      <c r="C80" s="86"/>
      <c r="D80" s="86"/>
      <c r="E80" s="86"/>
      <c r="F80" s="87"/>
    </row>
    <row r="81" spans="1:6" s="27" customFormat="1" ht="19.5" customHeight="1" x14ac:dyDescent="0.15">
      <c r="A81" s="67" t="s">
        <v>34</v>
      </c>
      <c r="B81" s="86" t="s">
        <v>44</v>
      </c>
      <c r="C81" s="86"/>
      <c r="D81" s="86"/>
      <c r="E81" s="86"/>
      <c r="F81" s="87"/>
    </row>
    <row r="82" spans="1:6" s="27" customFormat="1" ht="19.5" customHeight="1" thickBot="1" x14ac:dyDescent="0.2">
      <c r="A82" s="8" t="s">
        <v>27</v>
      </c>
      <c r="B82" s="81"/>
      <c r="C82" s="81"/>
      <c r="D82" s="81"/>
      <c r="E82" s="81"/>
      <c r="F82" s="82"/>
    </row>
    <row r="83" spans="1:6" s="27" customFormat="1" ht="19.5" customHeight="1" thickTop="1" x14ac:dyDescent="0.15">
      <c r="A83" s="7" t="s">
        <v>18</v>
      </c>
      <c r="B83" s="88" t="s">
        <v>180</v>
      </c>
      <c r="C83" s="88"/>
      <c r="D83" s="88"/>
      <c r="E83" s="88"/>
      <c r="F83" s="89"/>
    </row>
    <row r="84" spans="1:6" s="27" customFormat="1" ht="19.5" customHeight="1" x14ac:dyDescent="0.15">
      <c r="A84" s="83" t="s">
        <v>29</v>
      </c>
      <c r="B84" s="84" t="s">
        <v>19</v>
      </c>
      <c r="C84" s="84" t="s">
        <v>20</v>
      </c>
      <c r="D84" s="64" t="s">
        <v>30</v>
      </c>
      <c r="E84" s="64" t="s">
        <v>22</v>
      </c>
      <c r="F84" s="65" t="s">
        <v>49</v>
      </c>
    </row>
    <row r="85" spans="1:6" s="27" customFormat="1" ht="19.5" customHeight="1" x14ac:dyDescent="0.15">
      <c r="A85" s="83"/>
      <c r="B85" s="84"/>
      <c r="C85" s="84"/>
      <c r="D85" s="64" t="s">
        <v>31</v>
      </c>
      <c r="E85" s="64" t="s">
        <v>23</v>
      </c>
      <c r="F85" s="65" t="s">
        <v>32</v>
      </c>
    </row>
    <row r="86" spans="1:6" s="27" customFormat="1" ht="19.5" customHeight="1" x14ac:dyDescent="0.15">
      <c r="A86" s="83"/>
      <c r="B86" s="90" t="s">
        <v>120</v>
      </c>
      <c r="C86" s="66" t="s">
        <v>165</v>
      </c>
      <c r="D86" s="91">
        <v>350000</v>
      </c>
      <c r="E86" s="91">
        <v>350000</v>
      </c>
      <c r="F86" s="92">
        <f>E86/D86</f>
        <v>1</v>
      </c>
    </row>
    <row r="87" spans="1:6" s="27" customFormat="1" ht="19.5" customHeight="1" x14ac:dyDescent="0.15">
      <c r="A87" s="83"/>
      <c r="B87" s="90"/>
      <c r="C87" s="68" t="s">
        <v>165</v>
      </c>
      <c r="D87" s="91"/>
      <c r="E87" s="91"/>
      <c r="F87" s="92"/>
    </row>
    <row r="88" spans="1:6" s="27" customFormat="1" ht="19.5" customHeight="1" x14ac:dyDescent="0.15">
      <c r="A88" s="83" t="s">
        <v>24</v>
      </c>
      <c r="B88" s="64" t="s">
        <v>25</v>
      </c>
      <c r="C88" s="64" t="s">
        <v>33</v>
      </c>
      <c r="D88" s="84" t="s">
        <v>26</v>
      </c>
      <c r="E88" s="84"/>
      <c r="F88" s="85"/>
    </row>
    <row r="89" spans="1:6" s="27" customFormat="1" ht="19.5" customHeight="1" x14ac:dyDescent="0.15">
      <c r="A89" s="83"/>
      <c r="B89" s="66" t="s">
        <v>146</v>
      </c>
      <c r="C89" s="66" t="s">
        <v>175</v>
      </c>
      <c r="D89" s="86" t="s">
        <v>147</v>
      </c>
      <c r="E89" s="86"/>
      <c r="F89" s="87"/>
    </row>
    <row r="90" spans="1:6" s="27" customFormat="1" ht="19.5" customHeight="1" x14ac:dyDescent="0.15">
      <c r="A90" s="67" t="s">
        <v>35</v>
      </c>
      <c r="B90" s="86" t="s">
        <v>47</v>
      </c>
      <c r="C90" s="86"/>
      <c r="D90" s="86"/>
      <c r="E90" s="86"/>
      <c r="F90" s="87"/>
    </row>
    <row r="91" spans="1:6" s="27" customFormat="1" ht="19.5" customHeight="1" x14ac:dyDescent="0.15">
      <c r="A91" s="67" t="s">
        <v>34</v>
      </c>
      <c r="B91" s="86" t="s">
        <v>44</v>
      </c>
      <c r="C91" s="86"/>
      <c r="D91" s="86"/>
      <c r="E91" s="86"/>
      <c r="F91" s="87"/>
    </row>
    <row r="92" spans="1:6" s="27" customFormat="1" ht="19.5" customHeight="1" thickBot="1" x14ac:dyDescent="0.2">
      <c r="A92" s="8" t="s">
        <v>27</v>
      </c>
      <c r="B92" s="81"/>
      <c r="C92" s="81"/>
      <c r="D92" s="81"/>
      <c r="E92" s="81"/>
      <c r="F92" s="82"/>
    </row>
    <row r="93" spans="1:6" s="27" customFormat="1" ht="19.5" customHeight="1" thickTop="1" x14ac:dyDescent="0.15">
      <c r="A93" s="7" t="s">
        <v>18</v>
      </c>
      <c r="B93" s="88" t="s">
        <v>181</v>
      </c>
      <c r="C93" s="88"/>
      <c r="D93" s="88"/>
      <c r="E93" s="88"/>
      <c r="F93" s="89"/>
    </row>
    <row r="94" spans="1:6" s="27" customFormat="1" ht="19.5" customHeight="1" x14ac:dyDescent="0.15">
      <c r="A94" s="83" t="s">
        <v>29</v>
      </c>
      <c r="B94" s="84" t="s">
        <v>19</v>
      </c>
      <c r="C94" s="84" t="s">
        <v>20</v>
      </c>
      <c r="D94" s="64" t="s">
        <v>30</v>
      </c>
      <c r="E94" s="64" t="s">
        <v>22</v>
      </c>
      <c r="F94" s="65" t="s">
        <v>49</v>
      </c>
    </row>
    <row r="95" spans="1:6" s="27" customFormat="1" ht="19.5" customHeight="1" x14ac:dyDescent="0.15">
      <c r="A95" s="83"/>
      <c r="B95" s="84"/>
      <c r="C95" s="84"/>
      <c r="D95" s="64" t="s">
        <v>31</v>
      </c>
      <c r="E95" s="64" t="s">
        <v>23</v>
      </c>
      <c r="F95" s="65" t="s">
        <v>32</v>
      </c>
    </row>
    <row r="96" spans="1:6" s="27" customFormat="1" ht="19.5" customHeight="1" x14ac:dyDescent="0.15">
      <c r="A96" s="83"/>
      <c r="B96" s="90" t="s">
        <v>133</v>
      </c>
      <c r="C96" s="66" t="s">
        <v>122</v>
      </c>
      <c r="D96" s="91">
        <v>880000</v>
      </c>
      <c r="E96" s="91">
        <v>880000</v>
      </c>
      <c r="F96" s="92">
        <f>E96/D96</f>
        <v>1</v>
      </c>
    </row>
    <row r="97" spans="1:6" s="27" customFormat="1" ht="19.5" customHeight="1" x14ac:dyDescent="0.15">
      <c r="A97" s="83"/>
      <c r="B97" s="90"/>
      <c r="C97" s="66" t="s">
        <v>120</v>
      </c>
      <c r="D97" s="91"/>
      <c r="E97" s="91"/>
      <c r="F97" s="92"/>
    </row>
    <row r="98" spans="1:6" s="27" customFormat="1" ht="19.5" customHeight="1" x14ac:dyDescent="0.15">
      <c r="A98" s="83" t="s">
        <v>24</v>
      </c>
      <c r="B98" s="64" t="s">
        <v>25</v>
      </c>
      <c r="C98" s="64" t="s">
        <v>33</v>
      </c>
      <c r="D98" s="84" t="s">
        <v>26</v>
      </c>
      <c r="E98" s="84"/>
      <c r="F98" s="85"/>
    </row>
    <row r="99" spans="1:6" s="27" customFormat="1" ht="19.5" customHeight="1" x14ac:dyDescent="0.15">
      <c r="A99" s="83"/>
      <c r="B99" s="66" t="s">
        <v>168</v>
      </c>
      <c r="C99" s="66" t="s">
        <v>182</v>
      </c>
      <c r="D99" s="86" t="s">
        <v>169</v>
      </c>
      <c r="E99" s="86"/>
      <c r="F99" s="87"/>
    </row>
    <row r="100" spans="1:6" s="27" customFormat="1" ht="19.5" customHeight="1" x14ac:dyDescent="0.15">
      <c r="A100" s="67" t="s">
        <v>35</v>
      </c>
      <c r="B100" s="86" t="s">
        <v>47</v>
      </c>
      <c r="C100" s="86"/>
      <c r="D100" s="86"/>
      <c r="E100" s="86"/>
      <c r="F100" s="87"/>
    </row>
    <row r="101" spans="1:6" s="27" customFormat="1" ht="19.5" customHeight="1" x14ac:dyDescent="0.15">
      <c r="A101" s="67" t="s">
        <v>34</v>
      </c>
      <c r="B101" s="86" t="s">
        <v>44</v>
      </c>
      <c r="C101" s="86"/>
      <c r="D101" s="86"/>
      <c r="E101" s="86"/>
      <c r="F101" s="87"/>
    </row>
    <row r="102" spans="1:6" s="27" customFormat="1" ht="19.5" customHeight="1" thickBot="1" x14ac:dyDescent="0.2">
      <c r="A102" s="8" t="s">
        <v>27</v>
      </c>
      <c r="B102" s="81"/>
      <c r="C102" s="81"/>
      <c r="D102" s="81"/>
      <c r="E102" s="81"/>
      <c r="F102" s="82"/>
    </row>
    <row r="103" spans="1:6" s="27" customFormat="1" ht="19.5" customHeight="1" thickTop="1" x14ac:dyDescent="0.15">
      <c r="A103" s="7" t="s">
        <v>18</v>
      </c>
      <c r="B103" s="88" t="s">
        <v>216</v>
      </c>
      <c r="C103" s="88"/>
      <c r="D103" s="88"/>
      <c r="E103" s="88"/>
      <c r="F103" s="89"/>
    </row>
    <row r="104" spans="1:6" s="27" customFormat="1" ht="19.5" customHeight="1" x14ac:dyDescent="0.15">
      <c r="A104" s="83" t="s">
        <v>29</v>
      </c>
      <c r="B104" s="84" t="s">
        <v>19</v>
      </c>
      <c r="C104" s="84" t="s">
        <v>20</v>
      </c>
      <c r="D104" s="70" t="s">
        <v>30</v>
      </c>
      <c r="E104" s="70" t="s">
        <v>22</v>
      </c>
      <c r="F104" s="71" t="s">
        <v>49</v>
      </c>
    </row>
    <row r="105" spans="1:6" s="27" customFormat="1" ht="19.5" customHeight="1" x14ac:dyDescent="0.15">
      <c r="A105" s="83"/>
      <c r="B105" s="84"/>
      <c r="C105" s="84"/>
      <c r="D105" s="70" t="s">
        <v>31</v>
      </c>
      <c r="E105" s="70" t="s">
        <v>23</v>
      </c>
      <c r="F105" s="71" t="s">
        <v>32</v>
      </c>
    </row>
    <row r="106" spans="1:6" s="27" customFormat="1" ht="19.5" customHeight="1" x14ac:dyDescent="0.15">
      <c r="A106" s="83"/>
      <c r="B106" s="90" t="s">
        <v>192</v>
      </c>
      <c r="C106" s="72" t="s">
        <v>192</v>
      </c>
      <c r="D106" s="91">
        <v>1582000</v>
      </c>
      <c r="E106" s="91">
        <v>1582000</v>
      </c>
      <c r="F106" s="92">
        <f>E106/D106</f>
        <v>1</v>
      </c>
    </row>
    <row r="107" spans="1:6" s="27" customFormat="1" ht="19.5" customHeight="1" x14ac:dyDescent="0.15">
      <c r="A107" s="83"/>
      <c r="B107" s="90"/>
      <c r="C107" s="72" t="s">
        <v>194</v>
      </c>
      <c r="D107" s="91"/>
      <c r="E107" s="91"/>
      <c r="F107" s="92"/>
    </row>
    <row r="108" spans="1:6" s="27" customFormat="1" ht="19.5" customHeight="1" x14ac:dyDescent="0.15">
      <c r="A108" s="83" t="s">
        <v>24</v>
      </c>
      <c r="B108" s="70" t="s">
        <v>25</v>
      </c>
      <c r="C108" s="70" t="s">
        <v>33</v>
      </c>
      <c r="D108" s="84" t="s">
        <v>26</v>
      </c>
      <c r="E108" s="84"/>
      <c r="F108" s="85"/>
    </row>
    <row r="109" spans="1:6" s="27" customFormat="1" ht="19.5" customHeight="1" x14ac:dyDescent="0.15">
      <c r="A109" s="83"/>
      <c r="B109" s="72" t="s">
        <v>217</v>
      </c>
      <c r="C109" s="72" t="s">
        <v>218</v>
      </c>
      <c r="D109" s="86" t="s">
        <v>196</v>
      </c>
      <c r="E109" s="86"/>
      <c r="F109" s="87"/>
    </row>
    <row r="110" spans="1:6" s="27" customFormat="1" ht="19.5" customHeight="1" x14ac:dyDescent="0.15">
      <c r="A110" s="69" t="s">
        <v>35</v>
      </c>
      <c r="B110" s="86" t="s">
        <v>47</v>
      </c>
      <c r="C110" s="86"/>
      <c r="D110" s="86"/>
      <c r="E110" s="86"/>
      <c r="F110" s="87"/>
    </row>
    <row r="111" spans="1:6" s="27" customFormat="1" ht="19.5" customHeight="1" x14ac:dyDescent="0.15">
      <c r="A111" s="69" t="s">
        <v>34</v>
      </c>
      <c r="B111" s="86" t="s">
        <v>44</v>
      </c>
      <c r="C111" s="86"/>
      <c r="D111" s="86"/>
      <c r="E111" s="86"/>
      <c r="F111" s="87"/>
    </row>
    <row r="112" spans="1:6" s="27" customFormat="1" ht="19.5" customHeight="1" thickBot="1" x14ac:dyDescent="0.2">
      <c r="A112" s="8" t="s">
        <v>27</v>
      </c>
      <c r="B112" s="81"/>
      <c r="C112" s="81"/>
      <c r="D112" s="81"/>
      <c r="E112" s="81"/>
      <c r="F112" s="82"/>
    </row>
    <row r="113" spans="1:6" s="27" customFormat="1" ht="19.5" customHeight="1" thickTop="1" x14ac:dyDescent="0.15">
      <c r="A113" s="7" t="s">
        <v>18</v>
      </c>
      <c r="B113" s="88" t="s">
        <v>197</v>
      </c>
      <c r="C113" s="88"/>
      <c r="D113" s="88"/>
      <c r="E113" s="88"/>
      <c r="F113" s="89"/>
    </row>
    <row r="114" spans="1:6" s="27" customFormat="1" ht="19.5" customHeight="1" x14ac:dyDescent="0.15">
      <c r="A114" s="83" t="s">
        <v>29</v>
      </c>
      <c r="B114" s="84" t="s">
        <v>19</v>
      </c>
      <c r="C114" s="84" t="s">
        <v>20</v>
      </c>
      <c r="D114" s="70" t="s">
        <v>30</v>
      </c>
      <c r="E114" s="70" t="s">
        <v>22</v>
      </c>
      <c r="F114" s="71" t="s">
        <v>49</v>
      </c>
    </row>
    <row r="115" spans="1:6" s="27" customFormat="1" ht="19.5" customHeight="1" x14ac:dyDescent="0.15">
      <c r="A115" s="83"/>
      <c r="B115" s="84"/>
      <c r="C115" s="84"/>
      <c r="D115" s="70" t="s">
        <v>31</v>
      </c>
      <c r="E115" s="70" t="s">
        <v>23</v>
      </c>
      <c r="F115" s="71" t="s">
        <v>32</v>
      </c>
    </row>
    <row r="116" spans="1:6" s="27" customFormat="1" ht="19.5" customHeight="1" x14ac:dyDescent="0.15">
      <c r="A116" s="83"/>
      <c r="B116" s="90" t="s">
        <v>198</v>
      </c>
      <c r="C116" s="72" t="s">
        <v>150</v>
      </c>
      <c r="D116" s="91">
        <v>1216000</v>
      </c>
      <c r="E116" s="91">
        <v>1216000</v>
      </c>
      <c r="F116" s="92">
        <f>E116/D116</f>
        <v>1</v>
      </c>
    </row>
    <row r="117" spans="1:6" s="27" customFormat="1" ht="19.5" customHeight="1" x14ac:dyDescent="0.15">
      <c r="A117" s="83"/>
      <c r="B117" s="90"/>
      <c r="C117" s="72" t="s">
        <v>150</v>
      </c>
      <c r="D117" s="91"/>
      <c r="E117" s="91"/>
      <c r="F117" s="92"/>
    </row>
    <row r="118" spans="1:6" s="27" customFormat="1" ht="19.5" customHeight="1" x14ac:dyDescent="0.15">
      <c r="A118" s="83" t="s">
        <v>24</v>
      </c>
      <c r="B118" s="70" t="s">
        <v>25</v>
      </c>
      <c r="C118" s="70" t="s">
        <v>33</v>
      </c>
      <c r="D118" s="84" t="s">
        <v>26</v>
      </c>
      <c r="E118" s="84"/>
      <c r="F118" s="85"/>
    </row>
    <row r="119" spans="1:6" s="27" customFormat="1" ht="19.5" customHeight="1" x14ac:dyDescent="0.15">
      <c r="A119" s="83"/>
      <c r="B119" s="72" t="s">
        <v>151</v>
      </c>
      <c r="C119" s="72" t="s">
        <v>219</v>
      </c>
      <c r="D119" s="86" t="s">
        <v>196</v>
      </c>
      <c r="E119" s="86"/>
      <c r="F119" s="87"/>
    </row>
    <row r="120" spans="1:6" s="27" customFormat="1" ht="19.5" customHeight="1" x14ac:dyDescent="0.15">
      <c r="A120" s="69" t="s">
        <v>35</v>
      </c>
      <c r="B120" s="86" t="s">
        <v>47</v>
      </c>
      <c r="C120" s="86"/>
      <c r="D120" s="86"/>
      <c r="E120" s="86"/>
      <c r="F120" s="87"/>
    </row>
    <row r="121" spans="1:6" s="27" customFormat="1" ht="19.5" customHeight="1" x14ac:dyDescent="0.15">
      <c r="A121" s="69" t="s">
        <v>34</v>
      </c>
      <c r="B121" s="86" t="s">
        <v>44</v>
      </c>
      <c r="C121" s="86"/>
      <c r="D121" s="86"/>
      <c r="E121" s="86"/>
      <c r="F121" s="87"/>
    </row>
    <row r="122" spans="1:6" s="27" customFormat="1" ht="19.5" customHeight="1" thickBot="1" x14ac:dyDescent="0.2">
      <c r="A122" s="8" t="s">
        <v>27</v>
      </c>
      <c r="B122" s="81"/>
      <c r="C122" s="81"/>
      <c r="D122" s="81"/>
      <c r="E122" s="81"/>
      <c r="F122" s="82"/>
    </row>
    <row r="123" spans="1:6" s="27" customFormat="1" ht="19.5" customHeight="1" thickTop="1" x14ac:dyDescent="0.15">
      <c r="A123" s="7" t="s">
        <v>18</v>
      </c>
      <c r="B123" s="88" t="s">
        <v>199</v>
      </c>
      <c r="C123" s="88"/>
      <c r="D123" s="88"/>
      <c r="E123" s="88"/>
      <c r="F123" s="89"/>
    </row>
    <row r="124" spans="1:6" s="27" customFormat="1" ht="19.5" customHeight="1" x14ac:dyDescent="0.15">
      <c r="A124" s="83" t="s">
        <v>29</v>
      </c>
      <c r="B124" s="84" t="s">
        <v>19</v>
      </c>
      <c r="C124" s="84" t="s">
        <v>20</v>
      </c>
      <c r="D124" s="70" t="s">
        <v>30</v>
      </c>
      <c r="E124" s="70" t="s">
        <v>22</v>
      </c>
      <c r="F124" s="71" t="s">
        <v>49</v>
      </c>
    </row>
    <row r="125" spans="1:6" s="27" customFormat="1" ht="19.5" customHeight="1" x14ac:dyDescent="0.15">
      <c r="A125" s="83"/>
      <c r="B125" s="84"/>
      <c r="C125" s="84"/>
      <c r="D125" s="70" t="s">
        <v>31</v>
      </c>
      <c r="E125" s="70" t="s">
        <v>23</v>
      </c>
      <c r="F125" s="71" t="s">
        <v>32</v>
      </c>
    </row>
    <row r="126" spans="1:6" s="27" customFormat="1" ht="19.5" customHeight="1" x14ac:dyDescent="0.15">
      <c r="A126" s="83"/>
      <c r="B126" s="90" t="s">
        <v>200</v>
      </c>
      <c r="C126" s="72" t="s">
        <v>200</v>
      </c>
      <c r="D126" s="91">
        <v>1259500</v>
      </c>
      <c r="E126" s="91">
        <v>1259500</v>
      </c>
      <c r="F126" s="92">
        <f>E126/D126</f>
        <v>1</v>
      </c>
    </row>
    <row r="127" spans="1:6" s="27" customFormat="1" ht="19.5" customHeight="1" x14ac:dyDescent="0.15">
      <c r="A127" s="83"/>
      <c r="B127" s="90"/>
      <c r="C127" s="72" t="s">
        <v>220</v>
      </c>
      <c r="D127" s="91"/>
      <c r="E127" s="91"/>
      <c r="F127" s="92"/>
    </row>
    <row r="128" spans="1:6" s="27" customFormat="1" ht="19.5" customHeight="1" x14ac:dyDescent="0.15">
      <c r="A128" s="83" t="s">
        <v>24</v>
      </c>
      <c r="B128" s="70" t="s">
        <v>25</v>
      </c>
      <c r="C128" s="70" t="s">
        <v>33</v>
      </c>
      <c r="D128" s="84" t="s">
        <v>26</v>
      </c>
      <c r="E128" s="84"/>
      <c r="F128" s="85"/>
    </row>
    <row r="129" spans="1:6" s="27" customFormat="1" ht="19.5" customHeight="1" x14ac:dyDescent="0.15">
      <c r="A129" s="83"/>
      <c r="B129" s="72" t="s">
        <v>203</v>
      </c>
      <c r="C129" s="72" t="s">
        <v>221</v>
      </c>
      <c r="D129" s="86" t="s">
        <v>222</v>
      </c>
      <c r="E129" s="86"/>
      <c r="F129" s="87"/>
    </row>
    <row r="130" spans="1:6" s="27" customFormat="1" ht="19.5" customHeight="1" x14ac:dyDescent="0.15">
      <c r="A130" s="69" t="s">
        <v>35</v>
      </c>
      <c r="B130" s="86" t="s">
        <v>47</v>
      </c>
      <c r="C130" s="86"/>
      <c r="D130" s="86"/>
      <c r="E130" s="86"/>
      <c r="F130" s="87"/>
    </row>
    <row r="131" spans="1:6" s="27" customFormat="1" ht="19.5" customHeight="1" x14ac:dyDescent="0.15">
      <c r="A131" s="69" t="s">
        <v>34</v>
      </c>
      <c r="B131" s="86" t="s">
        <v>44</v>
      </c>
      <c r="C131" s="86"/>
      <c r="D131" s="86"/>
      <c r="E131" s="86"/>
      <c r="F131" s="87"/>
    </row>
    <row r="132" spans="1:6" s="27" customFormat="1" ht="19.5" customHeight="1" thickBot="1" x14ac:dyDescent="0.2">
      <c r="A132" s="8" t="s">
        <v>27</v>
      </c>
      <c r="B132" s="81"/>
      <c r="C132" s="81"/>
      <c r="D132" s="81"/>
      <c r="E132" s="81"/>
      <c r="F132" s="82"/>
    </row>
    <row r="133" spans="1:6" s="27" customFormat="1" ht="19.5" customHeight="1" thickTop="1" x14ac:dyDescent="0.15">
      <c r="A133" s="7" t="s">
        <v>18</v>
      </c>
      <c r="B133" s="88" t="s">
        <v>205</v>
      </c>
      <c r="C133" s="88"/>
      <c r="D133" s="88"/>
      <c r="E133" s="88"/>
      <c r="F133" s="89"/>
    </row>
    <row r="134" spans="1:6" s="27" customFormat="1" ht="19.5" customHeight="1" x14ac:dyDescent="0.15">
      <c r="A134" s="83" t="s">
        <v>29</v>
      </c>
      <c r="B134" s="84" t="s">
        <v>19</v>
      </c>
      <c r="C134" s="84" t="s">
        <v>20</v>
      </c>
      <c r="D134" s="70" t="s">
        <v>30</v>
      </c>
      <c r="E134" s="70" t="s">
        <v>22</v>
      </c>
      <c r="F134" s="71" t="s">
        <v>49</v>
      </c>
    </row>
    <row r="135" spans="1:6" s="27" customFormat="1" ht="19.5" customHeight="1" x14ac:dyDescent="0.15">
      <c r="A135" s="83"/>
      <c r="B135" s="84"/>
      <c r="C135" s="84"/>
      <c r="D135" s="70" t="s">
        <v>31</v>
      </c>
      <c r="E135" s="70" t="s">
        <v>23</v>
      </c>
      <c r="F135" s="71" t="s">
        <v>32</v>
      </c>
    </row>
    <row r="136" spans="1:6" s="27" customFormat="1" ht="19.5" customHeight="1" x14ac:dyDescent="0.15">
      <c r="A136" s="83"/>
      <c r="B136" s="90" t="s">
        <v>194</v>
      </c>
      <c r="C136" s="72" t="s">
        <v>194</v>
      </c>
      <c r="D136" s="91">
        <v>1235000</v>
      </c>
      <c r="E136" s="91">
        <v>1200000</v>
      </c>
      <c r="F136" s="92">
        <f>E136/D136</f>
        <v>0.97165991902834004</v>
      </c>
    </row>
    <row r="137" spans="1:6" s="27" customFormat="1" ht="19.5" customHeight="1" x14ac:dyDescent="0.15">
      <c r="A137" s="83"/>
      <c r="B137" s="90"/>
      <c r="C137" s="72" t="s">
        <v>207</v>
      </c>
      <c r="D137" s="91"/>
      <c r="E137" s="91"/>
      <c r="F137" s="92"/>
    </row>
    <row r="138" spans="1:6" s="27" customFormat="1" ht="19.5" customHeight="1" x14ac:dyDescent="0.15">
      <c r="A138" s="83" t="s">
        <v>24</v>
      </c>
      <c r="B138" s="70" t="s">
        <v>25</v>
      </c>
      <c r="C138" s="70" t="s">
        <v>33</v>
      </c>
      <c r="D138" s="84" t="s">
        <v>26</v>
      </c>
      <c r="E138" s="84"/>
      <c r="F138" s="85"/>
    </row>
    <row r="139" spans="1:6" s="27" customFormat="1" ht="19.5" customHeight="1" x14ac:dyDescent="0.15">
      <c r="A139" s="83"/>
      <c r="B139" s="72" t="s">
        <v>208</v>
      </c>
      <c r="C139" s="72" t="s">
        <v>223</v>
      </c>
      <c r="D139" s="86" t="s">
        <v>209</v>
      </c>
      <c r="E139" s="86"/>
      <c r="F139" s="87"/>
    </row>
    <row r="140" spans="1:6" s="27" customFormat="1" ht="19.5" customHeight="1" x14ac:dyDescent="0.15">
      <c r="A140" s="69" t="s">
        <v>35</v>
      </c>
      <c r="B140" s="86" t="s">
        <v>47</v>
      </c>
      <c r="C140" s="86"/>
      <c r="D140" s="86"/>
      <c r="E140" s="86"/>
      <c r="F140" s="87"/>
    </row>
    <row r="141" spans="1:6" s="27" customFormat="1" ht="19.5" customHeight="1" x14ac:dyDescent="0.15">
      <c r="A141" s="69" t="s">
        <v>34</v>
      </c>
      <c r="B141" s="86" t="s">
        <v>44</v>
      </c>
      <c r="C141" s="86"/>
      <c r="D141" s="86"/>
      <c r="E141" s="86"/>
      <c r="F141" s="87"/>
    </row>
    <row r="142" spans="1:6" s="27" customFormat="1" ht="19.5" customHeight="1" thickBot="1" x14ac:dyDescent="0.2">
      <c r="A142" s="8" t="s">
        <v>27</v>
      </c>
      <c r="B142" s="81"/>
      <c r="C142" s="81"/>
      <c r="D142" s="81"/>
      <c r="E142" s="81"/>
      <c r="F142" s="82"/>
    </row>
    <row r="143" spans="1:6" s="27" customFormat="1" ht="19.5" customHeight="1" thickTop="1" x14ac:dyDescent="0.15">
      <c r="A143" s="7" t="s">
        <v>18</v>
      </c>
      <c r="B143" s="88" t="s">
        <v>210</v>
      </c>
      <c r="C143" s="88"/>
      <c r="D143" s="88"/>
      <c r="E143" s="88"/>
      <c r="F143" s="89"/>
    </row>
    <row r="144" spans="1:6" s="27" customFormat="1" ht="19.5" customHeight="1" x14ac:dyDescent="0.15">
      <c r="A144" s="83" t="s">
        <v>29</v>
      </c>
      <c r="B144" s="84" t="s">
        <v>19</v>
      </c>
      <c r="C144" s="84" t="s">
        <v>20</v>
      </c>
      <c r="D144" s="70" t="s">
        <v>30</v>
      </c>
      <c r="E144" s="70" t="s">
        <v>22</v>
      </c>
      <c r="F144" s="71" t="s">
        <v>49</v>
      </c>
    </row>
    <row r="145" spans="1:6" s="27" customFormat="1" ht="19.5" customHeight="1" x14ac:dyDescent="0.15">
      <c r="A145" s="83"/>
      <c r="B145" s="84"/>
      <c r="C145" s="84"/>
      <c r="D145" s="70" t="s">
        <v>31</v>
      </c>
      <c r="E145" s="70" t="s">
        <v>23</v>
      </c>
      <c r="F145" s="71" t="s">
        <v>32</v>
      </c>
    </row>
    <row r="146" spans="1:6" s="27" customFormat="1" ht="19.5" customHeight="1" x14ac:dyDescent="0.15">
      <c r="A146" s="83"/>
      <c r="B146" s="90" t="s">
        <v>211</v>
      </c>
      <c r="C146" s="72" t="s">
        <v>213</v>
      </c>
      <c r="D146" s="91">
        <v>2392000</v>
      </c>
      <c r="E146" s="91">
        <v>2299000</v>
      </c>
      <c r="F146" s="92">
        <f>E146/D146</f>
        <v>0.96112040133779264</v>
      </c>
    </row>
    <row r="147" spans="1:6" s="27" customFormat="1" ht="19.5" customHeight="1" x14ac:dyDescent="0.15">
      <c r="A147" s="83"/>
      <c r="B147" s="90"/>
      <c r="C147" s="72" t="s">
        <v>213</v>
      </c>
      <c r="D147" s="91"/>
      <c r="E147" s="91"/>
      <c r="F147" s="92"/>
    </row>
    <row r="148" spans="1:6" s="27" customFormat="1" ht="19.5" customHeight="1" x14ac:dyDescent="0.15">
      <c r="A148" s="83" t="s">
        <v>24</v>
      </c>
      <c r="B148" s="70" t="s">
        <v>25</v>
      </c>
      <c r="C148" s="70" t="s">
        <v>33</v>
      </c>
      <c r="D148" s="84" t="s">
        <v>26</v>
      </c>
      <c r="E148" s="84"/>
      <c r="F148" s="85"/>
    </row>
    <row r="149" spans="1:6" s="27" customFormat="1" ht="19.5" customHeight="1" x14ac:dyDescent="0.15">
      <c r="A149" s="83"/>
      <c r="B149" s="72" t="s">
        <v>214</v>
      </c>
      <c r="C149" s="72" t="s">
        <v>224</v>
      </c>
      <c r="D149" s="86" t="s">
        <v>215</v>
      </c>
      <c r="E149" s="86"/>
      <c r="F149" s="87"/>
    </row>
    <row r="150" spans="1:6" s="27" customFormat="1" ht="19.5" customHeight="1" x14ac:dyDescent="0.15">
      <c r="A150" s="69" t="s">
        <v>35</v>
      </c>
      <c r="B150" s="86" t="s">
        <v>47</v>
      </c>
      <c r="C150" s="86"/>
      <c r="D150" s="86"/>
      <c r="E150" s="86"/>
      <c r="F150" s="87"/>
    </row>
    <row r="151" spans="1:6" s="27" customFormat="1" ht="19.5" customHeight="1" x14ac:dyDescent="0.15">
      <c r="A151" s="69" t="s">
        <v>34</v>
      </c>
      <c r="B151" s="86" t="s">
        <v>44</v>
      </c>
      <c r="C151" s="86"/>
      <c r="D151" s="86"/>
      <c r="E151" s="86"/>
      <c r="F151" s="87"/>
    </row>
    <row r="152" spans="1:6" s="27" customFormat="1" ht="19.5" customHeight="1" thickBot="1" x14ac:dyDescent="0.2">
      <c r="A152" s="8" t="s">
        <v>27</v>
      </c>
      <c r="B152" s="81"/>
      <c r="C152" s="81"/>
      <c r="D152" s="81"/>
      <c r="E152" s="81"/>
      <c r="F152" s="82"/>
    </row>
    <row r="153" spans="1:6" ht="14.25" thickTop="1" x14ac:dyDescent="0.15"/>
  </sheetData>
  <mergeCells count="212">
    <mergeCell ref="A148:A149"/>
    <mergeCell ref="D148:F148"/>
    <mergeCell ref="D149:F149"/>
    <mergeCell ref="B150:F150"/>
    <mergeCell ref="B151:F151"/>
    <mergeCell ref="B152:F152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D146:D147"/>
    <mergeCell ref="E146:E147"/>
    <mergeCell ref="F146:F147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D136:D137"/>
    <mergeCell ref="E136:E137"/>
    <mergeCell ref="F136:F137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D126:D127"/>
    <mergeCell ref="E126:E127"/>
    <mergeCell ref="F126:F127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D116:D117"/>
    <mergeCell ref="E116:E117"/>
    <mergeCell ref="F116:F117"/>
    <mergeCell ref="B103:F103"/>
    <mergeCell ref="A104:A107"/>
    <mergeCell ref="B104:B105"/>
    <mergeCell ref="C104:C105"/>
    <mergeCell ref="B106:B107"/>
    <mergeCell ref="D106:D107"/>
    <mergeCell ref="E106:E107"/>
    <mergeCell ref="F106:F107"/>
    <mergeCell ref="A108:A109"/>
    <mergeCell ref="D108:F108"/>
    <mergeCell ref="D109:F109"/>
    <mergeCell ref="A1:F1"/>
    <mergeCell ref="A2:B2"/>
    <mergeCell ref="B3:F3"/>
    <mergeCell ref="A4:A7"/>
    <mergeCell ref="B4:B5"/>
    <mergeCell ref="C4:C5"/>
    <mergeCell ref="B6:B7"/>
    <mergeCell ref="D6:D7"/>
    <mergeCell ref="A8:A9"/>
    <mergeCell ref="E6:E7"/>
    <mergeCell ref="F6:F7"/>
    <mergeCell ref="D8:F8"/>
    <mergeCell ref="D9:F9"/>
    <mergeCell ref="B10:F10"/>
    <mergeCell ref="B11:F11"/>
    <mergeCell ref="B12:F12"/>
    <mergeCell ref="A28:A29"/>
    <mergeCell ref="D28:F28"/>
    <mergeCell ref="D29:F29"/>
    <mergeCell ref="B30:F30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D96:D97"/>
    <mergeCell ref="E96:E97"/>
    <mergeCell ref="F96:F97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pane ySplit="3" topLeftCell="A4" activePane="bottomLeft" state="frozen"/>
      <selection pane="bottomLeft" activeCell="C14" sqref="C14"/>
    </sheetView>
  </sheetViews>
  <sheetFormatPr defaultRowHeight="13.5" x14ac:dyDescent="0.15"/>
  <cols>
    <col min="1" max="1" width="27.88671875" style="3" customWidth="1"/>
    <col min="2" max="2" width="4.77734375" style="36" customWidth="1"/>
    <col min="3" max="3" width="15.33203125" style="3" customWidth="1"/>
    <col min="4" max="4" width="9.5546875" style="3" customWidth="1"/>
    <col min="5" max="5" width="8.88671875" style="3" customWidth="1"/>
    <col min="6" max="6" width="9.21875" style="3" customWidth="1"/>
    <col min="7" max="8" width="9.6640625" style="3" customWidth="1"/>
    <col min="9" max="9" width="12.21875" style="3" customWidth="1"/>
    <col min="10" max="10" width="9.6640625" style="3" customWidth="1"/>
  </cols>
  <sheetData>
    <row r="1" spans="1:11" ht="25.5" x14ac:dyDescent="0.15">
      <c r="A1" s="79" t="s">
        <v>4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ht="25.5" x14ac:dyDescent="0.15">
      <c r="A2" s="80" t="s">
        <v>44</v>
      </c>
      <c r="B2" s="80"/>
      <c r="C2" s="80"/>
      <c r="D2" s="1"/>
      <c r="E2" s="1"/>
      <c r="F2" s="1"/>
      <c r="G2" s="2"/>
      <c r="H2" s="2"/>
      <c r="I2" s="93" t="s">
        <v>1</v>
      </c>
      <c r="J2" s="93"/>
    </row>
    <row r="3" spans="1:11" ht="21" customHeight="1" x14ac:dyDescent="0.15">
      <c r="A3" s="4" t="s">
        <v>3</v>
      </c>
      <c r="B3" s="32" t="s">
        <v>75</v>
      </c>
      <c r="C3" s="4" t="s">
        <v>17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74</v>
      </c>
      <c r="I3" s="4" t="s">
        <v>104</v>
      </c>
      <c r="J3" s="4" t="s">
        <v>9</v>
      </c>
    </row>
    <row r="4" spans="1:11" s="27" customFormat="1" ht="21" customHeight="1" x14ac:dyDescent="0.15">
      <c r="A4" s="31" t="s">
        <v>81</v>
      </c>
      <c r="B4" s="33">
        <v>11</v>
      </c>
      <c r="C4" s="31" t="s">
        <v>60</v>
      </c>
      <c r="D4" s="29">
        <v>5832000</v>
      </c>
      <c r="E4" s="31" t="s">
        <v>71</v>
      </c>
      <c r="F4" s="31" t="s">
        <v>72</v>
      </c>
      <c r="G4" s="31" t="s">
        <v>73</v>
      </c>
      <c r="H4" s="15" t="s">
        <v>120</v>
      </c>
      <c r="I4" s="15" t="s">
        <v>120</v>
      </c>
      <c r="J4" s="31"/>
      <c r="K4" s="37"/>
    </row>
    <row r="5" spans="1:11" s="27" customFormat="1" ht="21" customHeight="1" x14ac:dyDescent="0.15">
      <c r="A5" s="31" t="s">
        <v>90</v>
      </c>
      <c r="B5" s="33">
        <v>11</v>
      </c>
      <c r="C5" s="31" t="s">
        <v>70</v>
      </c>
      <c r="D5" s="29">
        <v>2520000</v>
      </c>
      <c r="E5" s="31" t="s">
        <v>91</v>
      </c>
      <c r="F5" s="31" t="s">
        <v>72</v>
      </c>
      <c r="G5" s="31" t="s">
        <v>73</v>
      </c>
      <c r="H5" s="15" t="s">
        <v>120</v>
      </c>
      <c r="I5" s="15" t="s">
        <v>120</v>
      </c>
      <c r="J5" s="31"/>
      <c r="K5" s="37"/>
    </row>
    <row r="6" spans="1:11" ht="20.25" customHeight="1" x14ac:dyDescent="0.15">
      <c r="A6" s="28" t="s">
        <v>95</v>
      </c>
      <c r="B6" s="35">
        <v>11</v>
      </c>
      <c r="C6" s="13" t="s">
        <v>52</v>
      </c>
      <c r="D6" s="29">
        <v>31652000</v>
      </c>
      <c r="E6" s="14" t="s">
        <v>96</v>
      </c>
      <c r="F6" s="15" t="s">
        <v>97</v>
      </c>
      <c r="G6" s="15" t="s">
        <v>73</v>
      </c>
      <c r="H6" s="15" t="s">
        <v>120</v>
      </c>
      <c r="I6" s="15" t="s">
        <v>120</v>
      </c>
      <c r="J6" s="16"/>
      <c r="K6" s="37"/>
    </row>
    <row r="7" spans="1:11" s="27" customFormat="1" ht="21" customHeight="1" x14ac:dyDescent="0.15">
      <c r="A7" s="28" t="s">
        <v>93</v>
      </c>
      <c r="B7" s="35">
        <v>11</v>
      </c>
      <c r="C7" s="13" t="s">
        <v>66</v>
      </c>
      <c r="D7" s="29">
        <v>3240000</v>
      </c>
      <c r="E7" s="14" t="s">
        <v>91</v>
      </c>
      <c r="F7" s="15" t="s">
        <v>72</v>
      </c>
      <c r="G7" s="15" t="s">
        <v>73</v>
      </c>
      <c r="H7" s="15" t="s">
        <v>120</v>
      </c>
      <c r="I7" s="15" t="s">
        <v>120</v>
      </c>
      <c r="J7" s="31"/>
      <c r="K7" s="37"/>
    </row>
    <row r="8" spans="1:11" s="27" customFormat="1" ht="21" customHeight="1" x14ac:dyDescent="0.15">
      <c r="A8" s="28" t="s">
        <v>101</v>
      </c>
      <c r="B8" s="35">
        <v>11</v>
      </c>
      <c r="C8" s="28" t="s">
        <v>63</v>
      </c>
      <c r="D8" s="29">
        <v>16790000</v>
      </c>
      <c r="E8" s="14" t="s">
        <v>99</v>
      </c>
      <c r="F8" s="15" t="s">
        <v>103</v>
      </c>
      <c r="G8" s="15" t="s">
        <v>73</v>
      </c>
      <c r="H8" s="15" t="s">
        <v>120</v>
      </c>
      <c r="I8" s="15" t="s">
        <v>120</v>
      </c>
      <c r="J8" s="31"/>
      <c r="K8" s="37"/>
    </row>
    <row r="9" spans="1:11" s="12" customFormat="1" ht="20.25" customHeight="1" x14ac:dyDescent="0.15">
      <c r="A9" s="28" t="s">
        <v>78</v>
      </c>
      <c r="B9" s="35">
        <v>11</v>
      </c>
      <c r="C9" s="28" t="s">
        <v>50</v>
      </c>
      <c r="D9" s="29">
        <v>4800000</v>
      </c>
      <c r="E9" s="14" t="s">
        <v>76</v>
      </c>
      <c r="F9" s="15" t="s">
        <v>72</v>
      </c>
      <c r="G9" s="15" t="s">
        <v>73</v>
      </c>
      <c r="H9" s="15" t="s">
        <v>120</v>
      </c>
      <c r="I9" s="15" t="s">
        <v>120</v>
      </c>
      <c r="J9" s="16"/>
      <c r="K9" s="37"/>
    </row>
    <row r="10" spans="1:11" ht="20.25" customHeight="1" x14ac:dyDescent="0.15">
      <c r="A10" s="16" t="s">
        <v>80</v>
      </c>
      <c r="B10" s="34">
        <v>11</v>
      </c>
      <c r="C10" s="16" t="s">
        <v>55</v>
      </c>
      <c r="D10" s="17">
        <v>284590000</v>
      </c>
      <c r="E10" s="14" t="s">
        <v>71</v>
      </c>
      <c r="F10" s="15" t="s">
        <v>72</v>
      </c>
      <c r="G10" s="15" t="s">
        <v>73</v>
      </c>
      <c r="H10" s="15" t="s">
        <v>120</v>
      </c>
      <c r="I10" s="15" t="s">
        <v>120</v>
      </c>
      <c r="J10" s="16"/>
      <c r="K10" s="37"/>
    </row>
    <row r="11" spans="1:11" ht="20.25" customHeight="1" x14ac:dyDescent="0.15">
      <c r="A11" s="38" t="s">
        <v>86</v>
      </c>
      <c r="B11" s="39">
        <v>11</v>
      </c>
      <c r="C11" s="16" t="s">
        <v>57</v>
      </c>
      <c r="D11" s="17">
        <v>6726000</v>
      </c>
      <c r="E11" s="14" t="s">
        <v>84</v>
      </c>
      <c r="F11" s="15" t="s">
        <v>72</v>
      </c>
      <c r="G11" s="15" t="s">
        <v>73</v>
      </c>
      <c r="H11" s="15" t="s">
        <v>120</v>
      </c>
      <c r="I11" s="15" t="s">
        <v>120</v>
      </c>
      <c r="J11" s="16"/>
      <c r="K11" s="37"/>
    </row>
    <row r="12" spans="1:11" ht="20.25" customHeight="1" x14ac:dyDescent="0.15">
      <c r="A12" s="16" t="s">
        <v>88</v>
      </c>
      <c r="B12" s="34">
        <v>11</v>
      </c>
      <c r="C12" s="16" t="s">
        <v>58</v>
      </c>
      <c r="D12" s="17">
        <v>2400000</v>
      </c>
      <c r="E12" s="14" t="s">
        <v>71</v>
      </c>
      <c r="F12" s="15" t="s">
        <v>72</v>
      </c>
      <c r="G12" s="15" t="s">
        <v>73</v>
      </c>
      <c r="H12" s="15" t="s">
        <v>120</v>
      </c>
      <c r="I12" s="15" t="s">
        <v>120</v>
      </c>
      <c r="J12" s="16"/>
      <c r="K12" s="37"/>
    </row>
    <row r="13" spans="1:11" s="27" customFormat="1" ht="20.25" customHeight="1" x14ac:dyDescent="0.15">
      <c r="A13" s="16" t="s">
        <v>83</v>
      </c>
      <c r="B13" s="34">
        <v>11</v>
      </c>
      <c r="C13" s="16" t="s">
        <v>68</v>
      </c>
      <c r="D13" s="17">
        <v>3462000</v>
      </c>
      <c r="E13" s="14" t="s">
        <v>84</v>
      </c>
      <c r="F13" s="15" t="s">
        <v>72</v>
      </c>
      <c r="G13" s="15" t="s">
        <v>73</v>
      </c>
      <c r="H13" s="15" t="s">
        <v>120</v>
      </c>
      <c r="I13" s="15" t="s">
        <v>120</v>
      </c>
      <c r="J13" s="16"/>
      <c r="K13" s="37"/>
    </row>
    <row r="14" spans="1:11" ht="20.25" customHeight="1" x14ac:dyDescent="0.15">
      <c r="A14" s="16" t="s">
        <v>106</v>
      </c>
      <c r="B14" s="34">
        <v>11</v>
      </c>
      <c r="C14" s="16" t="s">
        <v>107</v>
      </c>
      <c r="D14" s="17">
        <v>3036000</v>
      </c>
      <c r="E14" s="14" t="s">
        <v>108</v>
      </c>
      <c r="F14" s="15" t="s">
        <v>109</v>
      </c>
      <c r="G14" s="15" t="s">
        <v>110</v>
      </c>
      <c r="H14" s="15" t="s">
        <v>120</v>
      </c>
      <c r="I14" s="15" t="s">
        <v>120</v>
      </c>
      <c r="J14" s="16"/>
      <c r="K14" s="37"/>
    </row>
    <row r="15" spans="1:11" ht="20.25" customHeight="1" x14ac:dyDescent="0.15">
      <c r="A15" s="16" t="s">
        <v>114</v>
      </c>
      <c r="B15" s="34">
        <v>11</v>
      </c>
      <c r="C15" s="16" t="s">
        <v>115</v>
      </c>
      <c r="D15" s="17">
        <v>1440000</v>
      </c>
      <c r="E15" s="14" t="s">
        <v>116</v>
      </c>
      <c r="F15" s="15" t="s">
        <v>117</v>
      </c>
      <c r="G15" s="15" t="s">
        <v>118</v>
      </c>
      <c r="H15" s="15" t="s">
        <v>119</v>
      </c>
      <c r="I15" s="15" t="s">
        <v>119</v>
      </c>
      <c r="J15" s="16"/>
    </row>
    <row r="16" spans="1:11" s="27" customFormat="1" ht="21" customHeight="1" x14ac:dyDescent="0.15">
      <c r="A16" s="31" t="s">
        <v>81</v>
      </c>
      <c r="B16" s="34">
        <v>12</v>
      </c>
      <c r="C16" s="31" t="s">
        <v>62</v>
      </c>
      <c r="D16" s="29">
        <v>5832000</v>
      </c>
      <c r="E16" s="31" t="s">
        <v>71</v>
      </c>
      <c r="F16" s="31" t="s">
        <v>72</v>
      </c>
      <c r="G16" s="31" t="s">
        <v>225</v>
      </c>
      <c r="H16" s="15" t="s">
        <v>225</v>
      </c>
      <c r="I16" s="15" t="s">
        <v>225</v>
      </c>
      <c r="J16" s="31"/>
      <c r="K16" s="37"/>
    </row>
    <row r="17" spans="1:11" s="27" customFormat="1" ht="21" customHeight="1" x14ac:dyDescent="0.15">
      <c r="A17" s="31" t="s">
        <v>90</v>
      </c>
      <c r="B17" s="34">
        <v>12</v>
      </c>
      <c r="C17" s="31" t="s">
        <v>70</v>
      </c>
      <c r="D17" s="29">
        <v>2520000</v>
      </c>
      <c r="E17" s="31" t="s">
        <v>91</v>
      </c>
      <c r="F17" s="31" t="s">
        <v>72</v>
      </c>
      <c r="G17" s="31" t="s">
        <v>225</v>
      </c>
      <c r="H17" s="15" t="s">
        <v>225</v>
      </c>
      <c r="I17" s="15" t="s">
        <v>225</v>
      </c>
      <c r="J17" s="31"/>
      <c r="K17" s="37"/>
    </row>
    <row r="18" spans="1:11" s="27" customFormat="1" ht="20.25" customHeight="1" x14ac:dyDescent="0.15">
      <c r="A18" s="28" t="s">
        <v>95</v>
      </c>
      <c r="B18" s="34">
        <v>12</v>
      </c>
      <c r="C18" s="13" t="s">
        <v>52</v>
      </c>
      <c r="D18" s="29">
        <v>31652000</v>
      </c>
      <c r="E18" s="14" t="s">
        <v>96</v>
      </c>
      <c r="F18" s="15" t="s">
        <v>97</v>
      </c>
      <c r="G18" s="15" t="s">
        <v>225</v>
      </c>
      <c r="H18" s="15" t="s">
        <v>225</v>
      </c>
      <c r="I18" s="15" t="s">
        <v>225</v>
      </c>
      <c r="J18" s="16"/>
      <c r="K18" s="37"/>
    </row>
    <row r="19" spans="1:11" s="27" customFormat="1" ht="21" customHeight="1" x14ac:dyDescent="0.15">
      <c r="A19" s="28" t="s">
        <v>93</v>
      </c>
      <c r="B19" s="34">
        <v>12</v>
      </c>
      <c r="C19" s="13" t="s">
        <v>66</v>
      </c>
      <c r="D19" s="29">
        <v>3240000</v>
      </c>
      <c r="E19" s="14" t="s">
        <v>91</v>
      </c>
      <c r="F19" s="15" t="s">
        <v>72</v>
      </c>
      <c r="G19" s="15" t="s">
        <v>225</v>
      </c>
      <c r="H19" s="15" t="s">
        <v>225</v>
      </c>
      <c r="I19" s="15" t="s">
        <v>225</v>
      </c>
      <c r="J19" s="31"/>
      <c r="K19" s="37"/>
    </row>
    <row r="20" spans="1:11" s="27" customFormat="1" ht="21" customHeight="1" x14ac:dyDescent="0.15">
      <c r="A20" s="28" t="s">
        <v>101</v>
      </c>
      <c r="B20" s="34">
        <v>12</v>
      </c>
      <c r="C20" s="28" t="s">
        <v>63</v>
      </c>
      <c r="D20" s="29">
        <v>16790000</v>
      </c>
      <c r="E20" s="14" t="s">
        <v>99</v>
      </c>
      <c r="F20" s="15" t="s">
        <v>103</v>
      </c>
      <c r="G20" s="15" t="s">
        <v>225</v>
      </c>
      <c r="H20" s="15" t="s">
        <v>225</v>
      </c>
      <c r="I20" s="15" t="s">
        <v>225</v>
      </c>
      <c r="J20" s="31"/>
      <c r="K20" s="37"/>
    </row>
    <row r="21" spans="1:11" s="27" customFormat="1" ht="20.25" customHeight="1" x14ac:dyDescent="0.15">
      <c r="A21" s="28" t="s">
        <v>78</v>
      </c>
      <c r="B21" s="34">
        <v>12</v>
      </c>
      <c r="C21" s="28" t="s">
        <v>50</v>
      </c>
      <c r="D21" s="29">
        <v>4800000</v>
      </c>
      <c r="E21" s="14" t="s">
        <v>76</v>
      </c>
      <c r="F21" s="15" t="s">
        <v>72</v>
      </c>
      <c r="G21" s="15" t="s">
        <v>225</v>
      </c>
      <c r="H21" s="15" t="s">
        <v>225</v>
      </c>
      <c r="I21" s="15" t="s">
        <v>225</v>
      </c>
      <c r="J21" s="16"/>
      <c r="K21" s="37"/>
    </row>
    <row r="22" spans="1:11" s="27" customFormat="1" ht="20.25" customHeight="1" x14ac:dyDescent="0.15">
      <c r="A22" s="16" t="s">
        <v>226</v>
      </c>
      <c r="B22" s="34">
        <v>12</v>
      </c>
      <c r="C22" s="16" t="s">
        <v>227</v>
      </c>
      <c r="D22" s="17">
        <v>284590000</v>
      </c>
      <c r="E22" s="14" t="s">
        <v>71</v>
      </c>
      <c r="F22" s="15" t="s">
        <v>72</v>
      </c>
      <c r="G22" s="15" t="s">
        <v>225</v>
      </c>
      <c r="H22" s="15" t="s">
        <v>225</v>
      </c>
      <c r="I22" s="15" t="s">
        <v>225</v>
      </c>
      <c r="J22" s="16"/>
      <c r="K22" s="37"/>
    </row>
    <row r="23" spans="1:11" s="27" customFormat="1" ht="20.25" customHeight="1" x14ac:dyDescent="0.15">
      <c r="A23" s="38" t="s">
        <v>86</v>
      </c>
      <c r="B23" s="34">
        <v>12</v>
      </c>
      <c r="C23" s="16" t="s">
        <v>57</v>
      </c>
      <c r="D23" s="17">
        <v>6726000</v>
      </c>
      <c r="E23" s="14" t="s">
        <v>228</v>
      </c>
      <c r="F23" s="15" t="s">
        <v>72</v>
      </c>
      <c r="G23" s="15" t="s">
        <v>225</v>
      </c>
      <c r="H23" s="15" t="s">
        <v>225</v>
      </c>
      <c r="I23" s="15" t="s">
        <v>225</v>
      </c>
      <c r="J23" s="16"/>
      <c r="K23" s="37"/>
    </row>
    <row r="24" spans="1:11" s="27" customFormat="1" ht="20.25" customHeight="1" x14ac:dyDescent="0.15">
      <c r="A24" s="16" t="s">
        <v>88</v>
      </c>
      <c r="B24" s="34">
        <v>12</v>
      </c>
      <c r="C24" s="16" t="s">
        <v>58</v>
      </c>
      <c r="D24" s="17">
        <v>2400000</v>
      </c>
      <c r="E24" s="14" t="s">
        <v>71</v>
      </c>
      <c r="F24" s="15" t="s">
        <v>72</v>
      </c>
      <c r="G24" s="15" t="s">
        <v>225</v>
      </c>
      <c r="H24" s="15" t="s">
        <v>225</v>
      </c>
      <c r="I24" s="15" t="s">
        <v>225</v>
      </c>
      <c r="J24" s="16"/>
      <c r="K24" s="37"/>
    </row>
    <row r="25" spans="1:11" s="27" customFormat="1" ht="20.25" customHeight="1" x14ac:dyDescent="0.15">
      <c r="A25" s="16" t="s">
        <v>83</v>
      </c>
      <c r="B25" s="34">
        <v>12</v>
      </c>
      <c r="C25" s="16" t="s">
        <v>68</v>
      </c>
      <c r="D25" s="17">
        <v>3462000</v>
      </c>
      <c r="E25" s="14" t="s">
        <v>228</v>
      </c>
      <c r="F25" s="15" t="s">
        <v>72</v>
      </c>
      <c r="G25" s="15" t="s">
        <v>225</v>
      </c>
      <c r="H25" s="15" t="s">
        <v>225</v>
      </c>
      <c r="I25" s="15" t="s">
        <v>225</v>
      </c>
      <c r="J25" s="16"/>
      <c r="K25" s="37"/>
    </row>
    <row r="26" spans="1:11" s="27" customFormat="1" ht="20.25" customHeight="1" x14ac:dyDescent="0.15">
      <c r="A26" s="16" t="s">
        <v>229</v>
      </c>
      <c r="B26" s="34">
        <v>12</v>
      </c>
      <c r="C26" s="16" t="s">
        <v>230</v>
      </c>
      <c r="D26" s="17">
        <v>840000</v>
      </c>
      <c r="E26" s="14" t="s">
        <v>231</v>
      </c>
      <c r="F26" s="15" t="s">
        <v>72</v>
      </c>
      <c r="G26" s="15" t="s">
        <v>225</v>
      </c>
      <c r="H26" s="15" t="s">
        <v>225</v>
      </c>
      <c r="I26" s="15" t="s">
        <v>225</v>
      </c>
      <c r="J26" s="16"/>
    </row>
    <row r="27" spans="1:11" s="27" customFormat="1" ht="20.25" customHeight="1" x14ac:dyDescent="0.15">
      <c r="A27" s="16" t="s">
        <v>232</v>
      </c>
      <c r="B27" s="34">
        <v>12</v>
      </c>
      <c r="C27" s="16" t="s">
        <v>233</v>
      </c>
      <c r="D27" s="17">
        <v>1440000</v>
      </c>
      <c r="E27" s="14" t="s">
        <v>99</v>
      </c>
      <c r="F27" s="15" t="s">
        <v>72</v>
      </c>
      <c r="G27" s="15" t="s">
        <v>225</v>
      </c>
      <c r="H27" s="15" t="s">
        <v>225</v>
      </c>
      <c r="I27" s="15" t="s">
        <v>225</v>
      </c>
      <c r="J27" s="16"/>
    </row>
  </sheetData>
  <mergeCells count="3">
    <mergeCell ref="A1:J1"/>
    <mergeCell ref="I2:J2"/>
    <mergeCell ref="A2:C2"/>
  </mergeCells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B10" sqref="B10"/>
    </sheetView>
  </sheetViews>
  <sheetFormatPr defaultRowHeight="12" x14ac:dyDescent="0.15"/>
  <cols>
    <col min="1" max="1" width="18.33203125" style="61" customWidth="1"/>
    <col min="2" max="2" width="32.21875" style="61" customWidth="1"/>
    <col min="3" max="3" width="4.77734375" style="62" customWidth="1"/>
    <col min="4" max="4" width="9.5546875" style="61" customWidth="1"/>
    <col min="5" max="5" width="8.88671875" style="61" customWidth="1"/>
    <col min="6" max="6" width="24.5546875" style="61" customWidth="1"/>
    <col min="7" max="7" width="15.44140625" style="61" customWidth="1"/>
    <col min="8" max="8" width="8.44140625" style="61" customWidth="1"/>
    <col min="9" max="16384" width="8.88671875" style="44"/>
  </cols>
  <sheetData>
    <row r="1" spans="1:8" s="63" customFormat="1" ht="25.5" x14ac:dyDescent="0.3">
      <c r="A1" s="79" t="s">
        <v>10</v>
      </c>
      <c r="B1" s="79"/>
      <c r="C1" s="79"/>
      <c r="D1" s="79"/>
      <c r="E1" s="79"/>
      <c r="F1" s="79"/>
      <c r="G1" s="79"/>
      <c r="H1" s="79"/>
    </row>
    <row r="2" spans="1:8" x14ac:dyDescent="0.15">
      <c r="A2" s="94" t="s">
        <v>44</v>
      </c>
      <c r="B2" s="94"/>
      <c r="C2" s="45"/>
      <c r="D2" s="46"/>
      <c r="E2" s="46"/>
      <c r="F2" s="46"/>
      <c r="G2" s="95" t="s">
        <v>1</v>
      </c>
      <c r="H2" s="95"/>
    </row>
    <row r="3" spans="1:8" ht="26.25" customHeight="1" x14ac:dyDescent="0.15">
      <c r="A3" s="47" t="s">
        <v>2</v>
      </c>
      <c r="B3" s="48" t="s">
        <v>3</v>
      </c>
      <c r="C3" s="49" t="s">
        <v>75</v>
      </c>
      <c r="D3" s="48" t="s">
        <v>11</v>
      </c>
      <c r="E3" s="48" t="s">
        <v>12</v>
      </c>
      <c r="F3" s="48" t="s">
        <v>13</v>
      </c>
      <c r="G3" s="48" t="s">
        <v>14</v>
      </c>
      <c r="H3" s="48" t="s">
        <v>0</v>
      </c>
    </row>
    <row r="4" spans="1:8" ht="18" customHeight="1" x14ac:dyDescent="0.15">
      <c r="A4" s="50" t="s">
        <v>44</v>
      </c>
      <c r="B4" s="51" t="s">
        <v>102</v>
      </c>
      <c r="C4" s="52">
        <v>11</v>
      </c>
      <c r="D4" s="53" t="s">
        <v>183</v>
      </c>
      <c r="E4" s="54">
        <v>486000</v>
      </c>
      <c r="F4" s="55" t="s">
        <v>61</v>
      </c>
      <c r="G4" s="51" t="s">
        <v>62</v>
      </c>
      <c r="H4" s="50"/>
    </row>
    <row r="5" spans="1:8" ht="18" customHeight="1" x14ac:dyDescent="0.15">
      <c r="A5" s="50" t="s">
        <v>44</v>
      </c>
      <c r="B5" s="51" t="s">
        <v>89</v>
      </c>
      <c r="C5" s="52">
        <v>11</v>
      </c>
      <c r="D5" s="53" t="s">
        <v>184</v>
      </c>
      <c r="E5" s="54">
        <v>210000</v>
      </c>
      <c r="F5" s="55" t="s">
        <v>67</v>
      </c>
      <c r="G5" s="51" t="s">
        <v>70</v>
      </c>
      <c r="H5" s="50"/>
    </row>
    <row r="6" spans="1:8" ht="18" customHeight="1" x14ac:dyDescent="0.15">
      <c r="A6" s="50" t="s">
        <v>44</v>
      </c>
      <c r="B6" s="51" t="s">
        <v>94</v>
      </c>
      <c r="C6" s="52">
        <v>11</v>
      </c>
      <c r="D6" s="53" t="s">
        <v>185</v>
      </c>
      <c r="E6" s="54">
        <v>2368000</v>
      </c>
      <c r="F6" s="55" t="s">
        <v>53</v>
      </c>
      <c r="G6" s="56" t="s">
        <v>52</v>
      </c>
      <c r="H6" s="50" t="s">
        <v>54</v>
      </c>
    </row>
    <row r="7" spans="1:8" ht="18" customHeight="1" x14ac:dyDescent="0.15">
      <c r="A7" s="50" t="s">
        <v>44</v>
      </c>
      <c r="B7" s="51" t="s">
        <v>94</v>
      </c>
      <c r="C7" s="52">
        <v>11</v>
      </c>
      <c r="D7" s="53" t="s">
        <v>185</v>
      </c>
      <c r="E7" s="54">
        <v>256000</v>
      </c>
      <c r="F7" s="55" t="s">
        <v>53</v>
      </c>
      <c r="G7" s="56" t="s">
        <v>52</v>
      </c>
      <c r="H7" s="50" t="s">
        <v>105</v>
      </c>
    </row>
    <row r="8" spans="1:8" ht="18" customHeight="1" x14ac:dyDescent="0.15">
      <c r="A8" s="50" t="s">
        <v>64</v>
      </c>
      <c r="B8" s="51" t="s">
        <v>100</v>
      </c>
      <c r="C8" s="52">
        <v>11</v>
      </c>
      <c r="D8" s="53" t="s">
        <v>184</v>
      </c>
      <c r="E8" s="54">
        <v>1606000</v>
      </c>
      <c r="F8" s="55" t="s">
        <v>65</v>
      </c>
      <c r="G8" s="56" t="s">
        <v>63</v>
      </c>
      <c r="H8" s="50" t="s">
        <v>105</v>
      </c>
    </row>
    <row r="9" spans="1:8" ht="18" customHeight="1" x14ac:dyDescent="0.15">
      <c r="A9" s="50" t="s">
        <v>44</v>
      </c>
      <c r="B9" s="51" t="s">
        <v>77</v>
      </c>
      <c r="C9" s="52">
        <v>11</v>
      </c>
      <c r="D9" s="53" t="s">
        <v>184</v>
      </c>
      <c r="E9" s="54">
        <v>400000</v>
      </c>
      <c r="F9" s="55" t="s">
        <v>51</v>
      </c>
      <c r="G9" s="51" t="s">
        <v>50</v>
      </c>
      <c r="H9" s="50"/>
    </row>
    <row r="10" spans="1:8" ht="18" customHeight="1" x14ac:dyDescent="0.15">
      <c r="A10" s="50" t="s">
        <v>64</v>
      </c>
      <c r="B10" s="51" t="s">
        <v>92</v>
      </c>
      <c r="C10" s="52">
        <v>11</v>
      </c>
      <c r="D10" s="53" t="s">
        <v>184</v>
      </c>
      <c r="E10" s="54">
        <v>270000</v>
      </c>
      <c r="F10" s="55" t="s">
        <v>67</v>
      </c>
      <c r="G10" s="57" t="s">
        <v>66</v>
      </c>
      <c r="H10" s="50"/>
    </row>
    <row r="11" spans="1:8" ht="18" customHeight="1" x14ac:dyDescent="0.15">
      <c r="A11" s="50" t="s">
        <v>44</v>
      </c>
      <c r="B11" s="56" t="s">
        <v>79</v>
      </c>
      <c r="C11" s="58">
        <v>11</v>
      </c>
      <c r="D11" s="53" t="s">
        <v>186</v>
      </c>
      <c r="E11" s="54">
        <v>15401240</v>
      </c>
      <c r="F11" s="55" t="s">
        <v>56</v>
      </c>
      <c r="G11" s="56" t="s">
        <v>55</v>
      </c>
      <c r="H11" s="50"/>
    </row>
    <row r="12" spans="1:8" ht="18" customHeight="1" x14ac:dyDescent="0.15">
      <c r="A12" s="50" t="s">
        <v>44</v>
      </c>
      <c r="B12" s="59" t="s">
        <v>85</v>
      </c>
      <c r="C12" s="60">
        <v>11</v>
      </c>
      <c r="D12" s="53" t="s">
        <v>187</v>
      </c>
      <c r="E12" s="54">
        <v>560500</v>
      </c>
      <c r="F12" s="55" t="s">
        <v>51</v>
      </c>
      <c r="G12" s="56" t="s">
        <v>57</v>
      </c>
      <c r="H12" s="50"/>
    </row>
    <row r="13" spans="1:8" ht="18" customHeight="1" x14ac:dyDescent="0.15">
      <c r="A13" s="50" t="s">
        <v>44</v>
      </c>
      <c r="B13" s="56" t="s">
        <v>87</v>
      </c>
      <c r="C13" s="58">
        <v>11</v>
      </c>
      <c r="D13" s="53" t="s">
        <v>187</v>
      </c>
      <c r="E13" s="54">
        <v>200000</v>
      </c>
      <c r="F13" s="55" t="s">
        <v>51</v>
      </c>
      <c r="G13" s="56" t="s">
        <v>58</v>
      </c>
      <c r="H13" s="50"/>
    </row>
    <row r="14" spans="1:8" ht="18" customHeight="1" x14ac:dyDescent="0.15">
      <c r="A14" s="50" t="s">
        <v>64</v>
      </c>
      <c r="B14" s="56" t="s">
        <v>82</v>
      </c>
      <c r="C14" s="58">
        <v>11</v>
      </c>
      <c r="D14" s="53" t="s">
        <v>188</v>
      </c>
      <c r="E14" s="54">
        <v>288500</v>
      </c>
      <c r="F14" s="55" t="s">
        <v>69</v>
      </c>
      <c r="G14" s="56" t="s">
        <v>68</v>
      </c>
      <c r="H14" s="50"/>
    </row>
    <row r="15" spans="1:8" ht="18" customHeight="1" x14ac:dyDescent="0.15">
      <c r="A15" s="50" t="s">
        <v>44</v>
      </c>
      <c r="B15" s="51" t="s">
        <v>98</v>
      </c>
      <c r="C15" s="52">
        <v>11</v>
      </c>
      <c r="D15" s="53" t="s">
        <v>189</v>
      </c>
      <c r="E15" s="54">
        <v>120000</v>
      </c>
      <c r="F15" s="55" t="s">
        <v>53</v>
      </c>
      <c r="G15" s="51" t="s">
        <v>59</v>
      </c>
      <c r="H15" s="50" t="s">
        <v>54</v>
      </c>
    </row>
    <row r="16" spans="1:8" ht="18" customHeight="1" x14ac:dyDescent="0.15">
      <c r="A16" s="50" t="s">
        <v>44</v>
      </c>
      <c r="B16" s="56" t="s">
        <v>111</v>
      </c>
      <c r="C16" s="58">
        <v>11</v>
      </c>
      <c r="D16" s="53" t="s">
        <v>189</v>
      </c>
      <c r="E16" s="54">
        <v>253000</v>
      </c>
      <c r="F16" s="55" t="s">
        <v>112</v>
      </c>
      <c r="G16" s="56" t="s">
        <v>107</v>
      </c>
      <c r="H16" s="50" t="s">
        <v>113</v>
      </c>
    </row>
    <row r="17" spans="1:8" ht="18" customHeight="1" x14ac:dyDescent="0.15">
      <c r="A17" s="50" t="s">
        <v>234</v>
      </c>
      <c r="B17" s="51" t="s">
        <v>102</v>
      </c>
      <c r="C17" s="52">
        <v>12</v>
      </c>
      <c r="D17" s="53" t="s">
        <v>235</v>
      </c>
      <c r="E17" s="54">
        <v>486000</v>
      </c>
      <c r="F17" s="55" t="s">
        <v>236</v>
      </c>
      <c r="G17" s="51" t="s">
        <v>237</v>
      </c>
      <c r="H17" s="50"/>
    </row>
    <row r="18" spans="1:8" ht="18" customHeight="1" x14ac:dyDescent="0.15">
      <c r="A18" s="50" t="s">
        <v>234</v>
      </c>
      <c r="B18" s="51" t="s">
        <v>89</v>
      </c>
      <c r="C18" s="52">
        <v>12</v>
      </c>
      <c r="D18" s="53" t="s">
        <v>238</v>
      </c>
      <c r="E18" s="54">
        <v>210000</v>
      </c>
      <c r="F18" s="55" t="s">
        <v>239</v>
      </c>
      <c r="G18" s="51" t="s">
        <v>240</v>
      </c>
      <c r="H18" s="50"/>
    </row>
    <row r="19" spans="1:8" ht="18" customHeight="1" x14ac:dyDescent="0.15">
      <c r="A19" s="50" t="s">
        <v>234</v>
      </c>
      <c r="B19" s="51" t="s">
        <v>94</v>
      </c>
      <c r="C19" s="52">
        <v>12</v>
      </c>
      <c r="D19" s="53" t="s">
        <v>241</v>
      </c>
      <c r="E19" s="54">
        <v>2368000</v>
      </c>
      <c r="F19" s="55" t="s">
        <v>242</v>
      </c>
      <c r="G19" s="56" t="s">
        <v>243</v>
      </c>
      <c r="H19" s="50" t="s">
        <v>244</v>
      </c>
    </row>
    <row r="20" spans="1:8" ht="18" customHeight="1" x14ac:dyDescent="0.15">
      <c r="A20" s="50" t="s">
        <v>234</v>
      </c>
      <c r="B20" s="51" t="s">
        <v>94</v>
      </c>
      <c r="C20" s="52">
        <v>12</v>
      </c>
      <c r="D20" s="53" t="s">
        <v>241</v>
      </c>
      <c r="E20" s="54">
        <v>256000</v>
      </c>
      <c r="F20" s="55" t="s">
        <v>242</v>
      </c>
      <c r="G20" s="56" t="s">
        <v>243</v>
      </c>
      <c r="H20" s="50" t="s">
        <v>245</v>
      </c>
    </row>
    <row r="21" spans="1:8" ht="18" customHeight="1" x14ac:dyDescent="0.15">
      <c r="A21" s="50" t="s">
        <v>234</v>
      </c>
      <c r="B21" s="51" t="s">
        <v>100</v>
      </c>
      <c r="C21" s="52">
        <v>12</v>
      </c>
      <c r="D21" s="53" t="s">
        <v>241</v>
      </c>
      <c r="E21" s="54">
        <v>1168000</v>
      </c>
      <c r="F21" s="55" t="s">
        <v>242</v>
      </c>
      <c r="G21" s="56" t="s">
        <v>246</v>
      </c>
      <c r="H21" s="50" t="s">
        <v>245</v>
      </c>
    </row>
    <row r="22" spans="1:8" ht="18" customHeight="1" x14ac:dyDescent="0.15">
      <c r="A22" s="50" t="s">
        <v>234</v>
      </c>
      <c r="B22" s="51" t="s">
        <v>77</v>
      </c>
      <c r="C22" s="52">
        <v>12</v>
      </c>
      <c r="D22" s="53" t="s">
        <v>238</v>
      </c>
      <c r="E22" s="54">
        <v>400000</v>
      </c>
      <c r="F22" s="55" t="s">
        <v>247</v>
      </c>
      <c r="G22" s="51" t="s">
        <v>248</v>
      </c>
      <c r="H22" s="50"/>
    </row>
    <row r="23" spans="1:8" ht="18" customHeight="1" x14ac:dyDescent="0.15">
      <c r="A23" s="50" t="s">
        <v>234</v>
      </c>
      <c r="B23" s="51" t="s">
        <v>92</v>
      </c>
      <c r="C23" s="52">
        <v>12</v>
      </c>
      <c r="D23" s="53" t="s">
        <v>238</v>
      </c>
      <c r="E23" s="54">
        <v>270000</v>
      </c>
      <c r="F23" s="55" t="s">
        <v>239</v>
      </c>
      <c r="G23" s="57" t="s">
        <v>66</v>
      </c>
      <c r="H23" s="50"/>
    </row>
    <row r="24" spans="1:8" ht="18" customHeight="1" x14ac:dyDescent="0.15">
      <c r="A24" s="50" t="s">
        <v>234</v>
      </c>
      <c r="B24" s="56" t="s">
        <v>79</v>
      </c>
      <c r="C24" s="52">
        <v>12</v>
      </c>
      <c r="D24" s="53" t="s">
        <v>249</v>
      </c>
      <c r="E24" s="54">
        <v>23468760</v>
      </c>
      <c r="F24" s="55" t="s">
        <v>250</v>
      </c>
      <c r="G24" s="56" t="s">
        <v>251</v>
      </c>
      <c r="H24" s="50"/>
    </row>
    <row r="25" spans="1:8" ht="18" customHeight="1" x14ac:dyDescent="0.15">
      <c r="A25" s="50" t="s">
        <v>234</v>
      </c>
      <c r="B25" s="59" t="s">
        <v>85</v>
      </c>
      <c r="C25" s="52">
        <v>12</v>
      </c>
      <c r="D25" s="53" t="s">
        <v>238</v>
      </c>
      <c r="E25" s="54">
        <v>560500</v>
      </c>
      <c r="F25" s="55" t="s">
        <v>247</v>
      </c>
      <c r="G25" s="56" t="s">
        <v>252</v>
      </c>
      <c r="H25" s="50"/>
    </row>
    <row r="26" spans="1:8" ht="18" customHeight="1" x14ac:dyDescent="0.15">
      <c r="A26" s="50" t="s">
        <v>234</v>
      </c>
      <c r="B26" s="56" t="s">
        <v>87</v>
      </c>
      <c r="C26" s="52">
        <v>12</v>
      </c>
      <c r="D26" s="53" t="s">
        <v>241</v>
      </c>
      <c r="E26" s="54">
        <v>200000</v>
      </c>
      <c r="F26" s="55" t="s">
        <v>247</v>
      </c>
      <c r="G26" s="56" t="s">
        <v>253</v>
      </c>
      <c r="H26" s="50"/>
    </row>
    <row r="27" spans="1:8" ht="18" customHeight="1" x14ac:dyDescent="0.15">
      <c r="A27" s="50" t="s">
        <v>234</v>
      </c>
      <c r="B27" s="56" t="s">
        <v>82</v>
      </c>
      <c r="C27" s="52">
        <v>12</v>
      </c>
      <c r="D27" s="53" t="s">
        <v>238</v>
      </c>
      <c r="E27" s="54">
        <v>288500</v>
      </c>
      <c r="F27" s="55" t="s">
        <v>247</v>
      </c>
      <c r="G27" s="56" t="s">
        <v>254</v>
      </c>
      <c r="H27" s="50"/>
    </row>
    <row r="28" spans="1:8" ht="18" customHeight="1" x14ac:dyDescent="0.15">
      <c r="A28" s="50" t="s">
        <v>234</v>
      </c>
      <c r="B28" s="51" t="s">
        <v>98</v>
      </c>
      <c r="C28" s="52">
        <v>12</v>
      </c>
      <c r="D28" s="53" t="s">
        <v>241</v>
      </c>
      <c r="E28" s="54">
        <v>120000</v>
      </c>
      <c r="F28" s="55" t="s">
        <v>242</v>
      </c>
      <c r="G28" s="51" t="s">
        <v>59</v>
      </c>
      <c r="H28" s="50" t="s">
        <v>244</v>
      </c>
    </row>
    <row r="29" spans="1:8" ht="18" customHeight="1" x14ac:dyDescent="0.15">
      <c r="A29" s="50" t="s">
        <v>234</v>
      </c>
      <c r="B29" s="56" t="s">
        <v>255</v>
      </c>
      <c r="C29" s="52">
        <v>12</v>
      </c>
      <c r="D29" s="53" t="s">
        <v>256</v>
      </c>
      <c r="E29" s="54">
        <v>140000</v>
      </c>
      <c r="F29" s="55" t="s">
        <v>257</v>
      </c>
      <c r="G29" s="56" t="s">
        <v>258</v>
      </c>
      <c r="H29" s="50"/>
    </row>
  </sheetData>
  <mergeCells count="3">
    <mergeCell ref="A1:H1"/>
    <mergeCell ref="A2:B2"/>
    <mergeCell ref="G2:H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용역발주계획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2016-11-03T01:28:32Z</cp:lastPrinted>
  <dcterms:created xsi:type="dcterms:W3CDTF">2014-01-20T06:24:27Z</dcterms:created>
  <dcterms:modified xsi:type="dcterms:W3CDTF">2018-01-09T07:13:44Z</dcterms:modified>
</cp:coreProperties>
</file>