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매\계약현황공개\"/>
    </mc:Choice>
  </mc:AlternateContent>
  <bookViews>
    <workbookView xWindow="0" yWindow="0" windowWidth="15675" windowHeight="11910" activeTab="5"/>
  </bookViews>
  <sheets>
    <sheet name="물품발주계획" sheetId="16" r:id="rId1"/>
    <sheet name="입찰현황" sheetId="4" r:id="rId2"/>
    <sheet name="개찰현황" sheetId="10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62913"/>
</workbook>
</file>

<file path=xl/calcChain.xml><?xml version="1.0" encoding="utf-8"?>
<calcChain xmlns="http://schemas.openxmlformats.org/spreadsheetml/2006/main">
  <c r="C19" i="8" l="1"/>
  <c r="C5" i="8"/>
  <c r="C12" i="8"/>
  <c r="F36" i="9" l="1"/>
  <c r="F26" i="9"/>
  <c r="F16" i="9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<sst xmlns="http://schemas.openxmlformats.org/spreadsheetml/2006/main" count="262" uniqueCount="122">
  <si>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</si>
  <si>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</si>
  <si>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</si>
  <si>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</si>
  <si>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</si>
  <si>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</si>
  <si>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</si>
  <si>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</si>
  <si>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</si>
  <si>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</si>
  <si>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</si>
  <si>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</si>
  <si>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</si>
  <si>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</si>
  <si>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</si>
  <si>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</si>
  <si>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</si>
  <si>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</si>
  <si>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</si>
  <si>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</si>
  <si>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</si>
  <si>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</si>
  <si>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</si>
  <si>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</si>
  <si>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</si>
  <si>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</si>
  <si>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</si>
  <si>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</si>
  <si>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</si>
  <si>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</si>
  <si>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</si>
  <si>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</si>
  <si>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</si>
  <si>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</si>
  <si>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</si>
  <si>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</si>
  <si>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</si>
  <si>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</si>
  <si>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</si>
  <si>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</si>
  <si>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</si>
  <si>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</si>
  <si>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</si>
  <si>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</si>
  <si>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</si>
  <si>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</si>
  <si>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</si>
  <si>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</si>
  <si>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</si>
  <si>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</si>
  <si>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</si>
  <si>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</si>
  <si>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</si>
  <si>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</si>
  <si>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</si>
  <si>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</si>
  <si>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</si>
  <si>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</si>
  <si>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</si>
  <si>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</si>
  <si>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</si>
  <si>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</si>
  <si>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</si>
  <si>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</si>
  <si>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</si>
  <si>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</si>
  <si>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</si>
  <si>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</si>
  <si>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</si>
  <si>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</si>
  <si>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</si>
  <si>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</si>
  <si>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</si>
  <si>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</si>
  <si>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</si>
  <si>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</si>
  <si>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</si>
  <si>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</si>
  <si>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일반</t>
    <phoneticPr fontId="3" type="noConversion"/>
  </si>
  <si>
    <t>청소년상담복지센터</t>
    <phoneticPr fontId="3" type="noConversion"/>
  </si>
  <si>
    <t>소액</t>
    <phoneticPr fontId="3" type="noConversion"/>
  </si>
  <si>
    <t>수의</t>
    <phoneticPr fontId="3" type="noConversion"/>
  </si>
  <si>
    <t>소액</t>
    <phoneticPr fontId="3" type="noConversion"/>
  </si>
  <si>
    <t>2017.8.25</t>
    <phoneticPr fontId="3" type="noConversion"/>
  </si>
  <si>
    <t>성남시 중원구 성남대로 997번길 25-9</t>
    <phoneticPr fontId="3" type="noConversion"/>
  </si>
  <si>
    <t>학교밖청소년자립지원시설인테리어공사</t>
    <phoneticPr fontId="3" type="noConversion"/>
  </si>
  <si>
    <t>㈜우림아크</t>
    <phoneticPr fontId="3" type="noConversion"/>
  </si>
  <si>
    <t>8월1일</t>
    <phoneticPr fontId="3" type="noConversion"/>
  </si>
  <si>
    <t>8월25일</t>
    <phoneticPr fontId="3" type="noConversion"/>
  </si>
  <si>
    <t>운영지원팀</t>
    <phoneticPr fontId="3" type="noConversion"/>
  </si>
  <si>
    <t>해피가구</t>
    <phoneticPr fontId="3" type="noConversion"/>
  </si>
  <si>
    <t>사무용가구 구입</t>
    <phoneticPr fontId="3" type="noConversion"/>
  </si>
  <si>
    <t>사무가구 구입</t>
    <phoneticPr fontId="3" type="noConversion"/>
  </si>
  <si>
    <t>사무집기구입</t>
    <phoneticPr fontId="3" type="noConversion"/>
  </si>
  <si>
    <t>사무용 집기 구입</t>
    <phoneticPr fontId="3" type="noConversion"/>
  </si>
  <si>
    <t>프린트구입</t>
    <phoneticPr fontId="3" type="noConversion"/>
  </si>
  <si>
    <t>조달청</t>
    <phoneticPr fontId="3" type="noConversion"/>
  </si>
  <si>
    <t>프린트 구입</t>
    <phoneticPr fontId="3" type="noConversion"/>
  </si>
  <si>
    <t>2017.08.11</t>
    <phoneticPr fontId="3" type="noConversion"/>
  </si>
  <si>
    <t>해피가구</t>
    <phoneticPr fontId="3" type="noConversion"/>
  </si>
  <si>
    <t>2017.08.11</t>
    <phoneticPr fontId="3" type="noConversion"/>
  </si>
  <si>
    <t>2017.08.25</t>
    <phoneticPr fontId="3" type="noConversion"/>
  </si>
  <si>
    <t>중앙동지하상가 학교밖청소년자립지원시설 프린트 구입</t>
    <phoneticPr fontId="3" type="noConversion"/>
  </si>
  <si>
    <t>조달청장</t>
    <phoneticPr fontId="3" type="noConversion"/>
  </si>
  <si>
    <t>2017.08.31</t>
    <phoneticPr fontId="3" type="noConversion"/>
  </si>
  <si>
    <t>최희숙</t>
    <phoneticPr fontId="3" type="noConversion"/>
  </si>
  <si>
    <t>성남시 중원구 마자로 163번길14</t>
    <phoneticPr fontId="3" type="noConversion"/>
  </si>
  <si>
    <t xml:space="preserve">서울시 서초구 </t>
    <phoneticPr fontId="3" type="noConversion"/>
  </si>
  <si>
    <t>2017.08.11</t>
    <phoneticPr fontId="3" type="noConversion"/>
  </si>
  <si>
    <t>2017.08.11 ~ 08.25</t>
    <phoneticPr fontId="3" type="noConversion"/>
  </si>
  <si>
    <t>성남시 중원구</t>
    <phoneticPr fontId="3" type="noConversion"/>
  </si>
  <si>
    <t>중앙동지하상가 학교밖청소년자립지원시설 사무가구구입</t>
    <phoneticPr fontId="3" type="noConversion"/>
  </si>
  <si>
    <t>중앙동지하상가 학교밖청소년자립지원시설 사무구입</t>
    <phoneticPr fontId="3" type="noConversion"/>
  </si>
  <si>
    <t>중앙동지하상가 학교밖청소년자립지원시설 사무용집기 구입</t>
    <phoneticPr fontId="3" type="noConversion"/>
  </si>
  <si>
    <t>중앙동지하상가 학교밖청소년자립지원시설 사무가구 구입</t>
    <phoneticPr fontId="3" type="noConversion"/>
  </si>
  <si>
    <t>중앙동지하상가 학교밖청소년자립지원시설 프린터구입</t>
    <phoneticPr fontId="3" type="noConversion"/>
  </si>
  <si>
    <t>2017.08.11 ~ 08.31</t>
    <phoneticPr fontId="3" type="noConversion"/>
  </si>
  <si>
    <t>조달</t>
    <phoneticPr fontId="3" type="noConversion"/>
  </si>
  <si>
    <t>일반</t>
    <phoneticPr fontId="3" type="noConversion"/>
  </si>
  <si>
    <t>소액</t>
    <phoneticPr fontId="3" type="noConversion"/>
  </si>
  <si>
    <t>조달청</t>
    <phoneticPr fontId="3" type="noConversion"/>
  </si>
  <si>
    <t>서울시 서초구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</si>
</sst>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180" fontId="12" fillId="0" borderId="2" xfId="0" applyNumberFormat="1" applyFont="1" applyFill="1" applyBorder="1" applyAlignment="1" applyProtection="1">
      <alignment horizontal="center"/>
    </xf>
    <xf numFmtId="178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/>
    <xf numFmtId="0" fontId="13" fillId="0" borderId="2" xfId="0" applyFont="1" applyBorder="1" applyAlignment="1">
      <alignment horizontal="justify" vertical="center"/>
    </xf>
    <xf numFmtId="176" fontId="2" fillId="0" borderId="4" xfId="1" applyNumberFormat="1" applyFont="1" applyBorder="1" applyAlignment="1">
      <alignment horizontal="center" vertical="center"/>
    </xf>
    <xf numFmtId="177" fontId="8" fillId="0" borderId="5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4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1" fontId="2" fillId="0" borderId="22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41" fontId="2" fillId="0" borderId="22" xfId="2" applyFont="1" applyBorder="1" applyAlignment="1">
      <alignment vertical="center"/>
    </xf>
    <xf numFmtId="41" fontId="2" fillId="0" borderId="22" xfId="2" applyFont="1" applyBorder="1" applyAlignment="1">
      <alignment horizontal="center" vertical="center"/>
    </xf>
    <xf numFmtId="38" fontId="2" fillId="0" borderId="22" xfId="2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shrinkToFit="1"/>
    </xf>
    <xf numFmtId="41" fontId="2" fillId="0" borderId="22" xfId="3" applyFont="1" applyBorder="1" applyAlignment="1">
      <alignment horizontal="right" vertical="center"/>
    </xf>
    <xf numFmtId="41" fontId="2" fillId="0" borderId="22" xfId="3" applyFont="1" applyBorder="1" applyAlignment="1">
      <alignment horizontal="center" vertical="center"/>
    </xf>
    <xf numFmtId="38" fontId="2" fillId="0" borderId="22" xfId="3" applyNumberFormat="1" applyFont="1" applyBorder="1" applyAlignment="1">
      <alignment horizontal="right" vertical="center"/>
    </xf>
    <xf numFmtId="41" fontId="2" fillId="0" borderId="22" xfId="4" applyFont="1" applyBorder="1" applyAlignment="1">
      <alignment horizontal="right" vertical="center"/>
    </xf>
    <xf numFmtId="41" fontId="2" fillId="0" borderId="22" xfId="4" applyFont="1" applyBorder="1" applyAlignment="1">
      <alignment horizontal="center" vertical="center"/>
    </xf>
    <xf numFmtId="38" fontId="2" fillId="0" borderId="22" xfId="4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right" vertical="center"/>
    </xf>
    <xf numFmtId="41" fontId="2" fillId="0" borderId="25" xfId="4" applyFont="1" applyBorder="1" applyAlignment="1">
      <alignment horizontal="center"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9" fontId="23" fillId="0" borderId="10" xfId="0" applyNumberFormat="1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178" fontId="23" fillId="0" borderId="10" xfId="0" applyNumberFormat="1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0" fontId="16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3" fontId="23" fillId="0" borderId="33" xfId="0" applyNumberFormat="1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178" fontId="23" fillId="0" borderId="33" xfId="0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topLeftCell="C1" workbookViewId="0">
      <selection activeCell="M22" sqref="M22"/>
    </sheetView>
  </sheetViews>
  <sheetFormatPr defaultRowHeight="13.5"/>
  <cols>
    <col min="1" max="1" width="6.77734375" style="68" customWidth="1"/>
    <col min="2" max="2" width="6.44140625" style="68" customWidth="1"/>
    <col min="3" max="3" width="23.6640625" style="68" customWidth="1"/>
    <col min="4" max="4" width="7.77734375" style="68" customWidth="1"/>
    <col min="5" max="5" width="19.21875" style="68" customWidth="1"/>
    <col min="6" max="6" width="6.77734375" style="68" customWidth="1"/>
    <col min="7" max="7" width="7.21875" style="68" customWidth="1"/>
    <col min="8" max="8" width="10.44140625" style="68" customWidth="1"/>
    <col min="9" max="9" width="7.44140625" style="68" customWidth="1"/>
    <col min="10" max="10" width="8.88671875" style="68"/>
    <col min="11" max="11" width="11.6640625" style="69" customWidth="1"/>
    <col min="12" max="12" width="6.6640625" style="68" customWidth="1"/>
  </cols>
  <sheetData>
    <row r="1" spans="1:12" ht="26.25" thickBot="1">
      <c r="A1" s="106" t="s">
        <v>53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24.75" thickBot="1">
      <c r="A2" s="40" t="s">
        <v>54</v>
      </c>
      <c r="B2" s="41" t="s">
        <v>55</v>
      </c>
      <c r="C2" s="41" t="s">
        <v>56</v>
      </c>
      <c r="D2" s="41" t="s">
        <v>57</v>
      </c>
      <c r="E2" s="41" t="s">
        <v>58</v>
      </c>
      <c r="F2" s="41" t="s">
        <v>59</v>
      </c>
      <c r="G2" s="41" t="s">
        <v>60</v>
      </c>
      <c r="H2" s="41" t="s">
        <v>61</v>
      </c>
      <c r="I2" s="42" t="s">
        <v>62</v>
      </c>
      <c r="J2" s="42" t="s">
        <v>63</v>
      </c>
      <c r="K2" s="42" t="s">
        <v>64</v>
      </c>
      <c r="L2" s="43" t="s">
        <v>65</v>
      </c>
    </row>
    <row r="3" spans="1:12" ht="25.5" customHeight="1" thickTop="1">
      <c r="A3" s="44"/>
      <c r="B3" s="45"/>
      <c r="C3" s="49"/>
      <c r="D3" s="45"/>
      <c r="E3" s="45"/>
      <c r="F3" s="46"/>
      <c r="G3" s="46"/>
      <c r="H3" s="47"/>
      <c r="I3" s="45"/>
      <c r="J3" s="45"/>
      <c r="K3" s="45"/>
      <c r="L3" s="48"/>
    </row>
    <row r="4" spans="1:12" ht="25.5" customHeight="1">
      <c r="A4" s="44"/>
      <c r="B4" s="45"/>
      <c r="C4" s="49"/>
      <c r="D4" s="45"/>
      <c r="E4" s="45"/>
      <c r="F4" s="50"/>
      <c r="G4" s="51"/>
      <c r="H4" s="52"/>
      <c r="I4" s="45"/>
      <c r="J4" s="45"/>
      <c r="K4" s="45"/>
      <c r="L4" s="53"/>
    </row>
    <row r="5" spans="1:12" ht="25.5" customHeight="1">
      <c r="A5" s="44"/>
      <c r="B5" s="45"/>
      <c r="C5" s="54"/>
      <c r="D5" s="45"/>
      <c r="E5" s="45"/>
      <c r="F5" s="55"/>
      <c r="G5" s="56"/>
      <c r="H5" s="57"/>
      <c r="I5" s="105"/>
      <c r="J5" s="105"/>
      <c r="K5" s="45"/>
      <c r="L5" s="48"/>
    </row>
    <row r="6" spans="1:12" ht="25.5" customHeight="1">
      <c r="A6" s="44"/>
      <c r="B6" s="45"/>
      <c r="C6" s="54"/>
      <c r="D6" s="45"/>
      <c r="E6" s="45"/>
      <c r="F6" s="55"/>
      <c r="G6" s="56"/>
      <c r="H6" s="57"/>
      <c r="I6" s="45"/>
      <c r="J6" s="45"/>
      <c r="K6" s="45"/>
      <c r="L6" s="53"/>
    </row>
    <row r="7" spans="1:12" ht="25.5" customHeight="1">
      <c r="A7" s="44"/>
      <c r="B7" s="45"/>
      <c r="C7" s="54"/>
      <c r="D7" s="45"/>
      <c r="E7" s="45"/>
      <c r="F7" s="55"/>
      <c r="G7" s="56"/>
      <c r="H7" s="57"/>
      <c r="I7" s="45"/>
      <c r="J7" s="45"/>
      <c r="K7" s="45"/>
      <c r="L7" s="48"/>
    </row>
    <row r="8" spans="1:12" ht="25.5" customHeight="1">
      <c r="A8" s="44"/>
      <c r="B8" s="45"/>
      <c r="C8" s="54"/>
      <c r="D8" s="45"/>
      <c r="E8" s="45"/>
      <c r="F8" s="55"/>
      <c r="G8" s="56"/>
      <c r="H8" s="57"/>
      <c r="I8" s="45"/>
      <c r="J8" s="45"/>
      <c r="K8" s="45"/>
      <c r="L8" s="48"/>
    </row>
    <row r="9" spans="1:12" ht="25.5" customHeight="1">
      <c r="A9" s="44"/>
      <c r="B9" s="45"/>
      <c r="C9" s="54"/>
      <c r="D9" s="45"/>
      <c r="E9" s="45"/>
      <c r="F9" s="55"/>
      <c r="G9" s="56"/>
      <c r="H9" s="57"/>
      <c r="I9" s="45"/>
      <c r="J9" s="45"/>
      <c r="K9" s="45"/>
      <c r="L9" s="48"/>
    </row>
    <row r="10" spans="1:12" ht="25.5" customHeight="1">
      <c r="A10" s="44"/>
      <c r="B10" s="45"/>
      <c r="C10" s="54"/>
      <c r="D10" s="45"/>
      <c r="E10" s="45"/>
      <c r="F10" s="58"/>
      <c r="G10" s="59"/>
      <c r="H10" s="60"/>
      <c r="I10" s="45"/>
      <c r="J10" s="45"/>
      <c r="K10" s="45"/>
      <c r="L10" s="48"/>
    </row>
    <row r="11" spans="1:12" ht="25.5" customHeight="1">
      <c r="A11" s="44"/>
      <c r="B11" s="45"/>
      <c r="C11" s="54"/>
      <c r="D11" s="45"/>
      <c r="E11" s="45"/>
      <c r="F11" s="58"/>
      <c r="G11" s="59"/>
      <c r="H11" s="60"/>
      <c r="I11" s="45"/>
      <c r="J11" s="45"/>
      <c r="K11" s="45"/>
      <c r="L11" s="48"/>
    </row>
    <row r="12" spans="1:12" ht="25.5" customHeight="1">
      <c r="A12" s="44"/>
      <c r="B12" s="45"/>
      <c r="C12" s="54"/>
      <c r="D12" s="45"/>
      <c r="E12" s="45"/>
      <c r="F12" s="58"/>
      <c r="G12" s="59"/>
      <c r="H12" s="60"/>
      <c r="I12" s="45"/>
      <c r="J12" s="45"/>
      <c r="K12" s="45"/>
      <c r="L12" s="48"/>
    </row>
    <row r="13" spans="1:12" ht="25.5" customHeight="1">
      <c r="A13" s="44"/>
      <c r="B13" s="45"/>
      <c r="C13" s="54"/>
      <c r="D13" s="45"/>
      <c r="E13" s="45"/>
      <c r="F13" s="58"/>
      <c r="G13" s="59"/>
      <c r="H13" s="60"/>
      <c r="I13" s="45"/>
      <c r="J13" s="45"/>
      <c r="K13" s="45"/>
      <c r="L13" s="48"/>
    </row>
    <row r="14" spans="1:12" ht="25.5" customHeight="1" thickBot="1">
      <c r="A14" s="61"/>
      <c r="B14" s="62"/>
      <c r="C14" s="63"/>
      <c r="D14" s="62"/>
      <c r="E14" s="62"/>
      <c r="F14" s="64"/>
      <c r="G14" s="65"/>
      <c r="H14" s="66"/>
      <c r="I14" s="62"/>
      <c r="J14" s="62"/>
      <c r="K14" s="62"/>
      <c r="L14" s="67"/>
    </row>
  </sheetData>
  <mergeCells count="1">
    <mergeCell ref="A1:L1"/>
  </mergeCells>
  <phoneticPr fontId="3" type="noConversion"/>
  <dataValidations count="1">
    <dataValidation type="list" allowBlank="1" showInputMessage="1" showErrorMessage="1" sqref="D3:D1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3" sqref="A3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8" width="9.6640625" style="9" customWidth="1"/>
    <col min="9" max="9" width="11.109375" style="9" customWidth="1"/>
    <col min="10" max="10" width="9.6640625" style="9" customWidth="1"/>
    <col min="11" max="11" width="8.44140625" style="9" customWidth="1"/>
  </cols>
  <sheetData>
    <row r="1" spans="1:11" ht="25.5">
      <c r="A1" s="107" t="s">
        <v>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>
      <c r="A2" s="108" t="s">
        <v>79</v>
      </c>
      <c r="B2" s="108"/>
      <c r="C2" s="1"/>
      <c r="D2" s="1"/>
      <c r="E2" s="1"/>
      <c r="F2" s="2"/>
      <c r="G2" s="2"/>
      <c r="H2" s="2"/>
      <c r="I2" s="2"/>
      <c r="J2" s="109" t="s">
        <v>3</v>
      </c>
      <c r="K2" s="109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</v>
      </c>
    </row>
    <row r="4" spans="1:11" ht="51.75" customHeight="1">
      <c r="A4" s="3"/>
      <c r="B4" s="80"/>
      <c r="C4" s="79"/>
      <c r="D4" s="5"/>
      <c r="E4" s="4"/>
      <c r="F4" s="4"/>
      <c r="G4" s="15"/>
      <c r="H4" s="15"/>
      <c r="I4" s="79"/>
      <c r="J4" s="4"/>
      <c r="K4" s="6"/>
    </row>
    <row r="5" spans="1:11" ht="51.75" customHeight="1">
      <c r="A5" s="3"/>
      <c r="B5" s="81"/>
      <c r="C5" s="79"/>
      <c r="D5" s="5"/>
      <c r="E5" s="4"/>
      <c r="F5" s="4"/>
      <c r="G5" s="15"/>
      <c r="H5" s="15"/>
      <c r="I5" s="79"/>
      <c r="J5" s="4"/>
      <c r="K5" s="6"/>
    </row>
    <row r="6" spans="1:11" ht="51.75" customHeight="1">
      <c r="A6" s="3"/>
      <c r="B6" s="80"/>
      <c r="C6" s="79"/>
      <c r="D6" s="31"/>
      <c r="E6" s="4"/>
      <c r="F6" s="4"/>
      <c r="G6" s="15"/>
      <c r="H6" s="15"/>
      <c r="I6" s="79"/>
      <c r="J6" s="4"/>
      <c r="K6" s="6"/>
    </row>
    <row r="7" spans="1:11" ht="51.75" customHeight="1">
      <c r="A7" s="3"/>
      <c r="B7" s="81"/>
      <c r="C7" s="79"/>
      <c r="D7" s="5"/>
      <c r="E7" s="4"/>
      <c r="F7" s="4"/>
      <c r="G7" s="15"/>
      <c r="H7" s="15"/>
      <c r="I7" s="79"/>
      <c r="J7" s="4"/>
      <c r="K7" s="6"/>
    </row>
    <row r="8" spans="1:11" ht="51.75" customHeight="1">
      <c r="A8" s="3"/>
      <c r="B8" s="80"/>
      <c r="C8" s="79"/>
      <c r="D8" s="5"/>
      <c r="E8" s="4"/>
      <c r="F8" s="4"/>
      <c r="G8" s="15"/>
      <c r="H8" s="15"/>
      <c r="I8" s="79"/>
      <c r="J8" s="4"/>
      <c r="K8" s="6"/>
    </row>
    <row r="9" spans="1:11" ht="51.75" customHeight="1">
      <c r="A9" s="3"/>
      <c r="B9" s="81"/>
      <c r="C9" s="79"/>
      <c r="D9" s="8"/>
      <c r="E9" s="7"/>
      <c r="F9" s="7"/>
      <c r="G9" s="15"/>
      <c r="H9" s="15"/>
      <c r="I9" s="79"/>
      <c r="J9" s="4"/>
      <c r="K9" s="6"/>
    </row>
    <row r="10" spans="1:11" ht="51.75" customHeight="1">
      <c r="A10" s="3"/>
      <c r="B10" s="7"/>
      <c r="C10" s="7"/>
      <c r="D10" s="8"/>
      <c r="E10" s="7"/>
      <c r="F10" s="7"/>
      <c r="G10" s="16"/>
      <c r="H10" s="16"/>
      <c r="I10" s="7"/>
      <c r="J10" s="7"/>
      <c r="K10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14" sqref="F14"/>
    </sheetView>
  </sheetViews>
  <sheetFormatPr defaultRowHeight="13.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10" width="9.6640625" style="9" customWidth="1"/>
    <col min="11" max="11" width="8.44140625" style="9" customWidth="1"/>
  </cols>
  <sheetData>
    <row r="1" spans="1:11" ht="25.5">
      <c r="A1" s="107" t="s">
        <v>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>
      <c r="A2" s="108" t="s">
        <v>79</v>
      </c>
      <c r="B2" s="108"/>
      <c r="C2" s="1"/>
      <c r="D2" s="1"/>
      <c r="E2" s="1"/>
      <c r="F2" s="14"/>
      <c r="G2" s="14"/>
      <c r="H2" s="14"/>
      <c r="I2" s="14"/>
      <c r="J2" s="109" t="s">
        <v>3</v>
      </c>
      <c r="K2" s="109"/>
    </row>
    <row r="3" spans="1:11" ht="22.5" customHeight="1">
      <c r="A3" s="11" t="s">
        <v>4</v>
      </c>
      <c r="B3" s="12" t="s">
        <v>5</v>
      </c>
      <c r="C3" s="12" t="s">
        <v>0</v>
      </c>
      <c r="D3" s="12" t="s">
        <v>8</v>
      </c>
      <c r="E3" s="12" t="s">
        <v>29</v>
      </c>
      <c r="F3" s="12" t="s">
        <v>25</v>
      </c>
      <c r="G3" s="12" t="s">
        <v>30</v>
      </c>
      <c r="H3" s="12" t="s">
        <v>33</v>
      </c>
      <c r="I3" s="12" t="s">
        <v>31</v>
      </c>
      <c r="J3" s="12" t="s">
        <v>32</v>
      </c>
      <c r="K3" s="12" t="s">
        <v>1</v>
      </c>
    </row>
    <row r="4" spans="1:11" ht="51.75" customHeight="1">
      <c r="A4" s="3"/>
      <c r="B4" s="80"/>
      <c r="C4" s="79"/>
      <c r="D4" s="4"/>
      <c r="E4" s="79"/>
      <c r="F4" s="82"/>
      <c r="G4" s="82"/>
      <c r="H4" s="82"/>
      <c r="I4" s="82"/>
      <c r="J4" s="82"/>
      <c r="K4" s="6"/>
    </row>
    <row r="5" spans="1:11" ht="51.75" customHeight="1">
      <c r="A5" s="3"/>
      <c r="B5" s="81"/>
      <c r="C5" s="79"/>
      <c r="D5" s="4"/>
      <c r="E5" s="83"/>
      <c r="F5" s="82"/>
      <c r="G5" s="82"/>
      <c r="H5" s="82"/>
      <c r="I5" s="82"/>
      <c r="J5" s="82"/>
      <c r="K5" s="6"/>
    </row>
    <row r="6" spans="1:11" ht="51.75" customHeight="1">
      <c r="A6" s="3"/>
      <c r="B6" s="80"/>
      <c r="C6" s="79"/>
      <c r="D6" s="4"/>
      <c r="E6" s="79"/>
      <c r="F6" s="82"/>
      <c r="G6" s="82"/>
      <c r="H6" s="82"/>
      <c r="I6" s="82"/>
      <c r="J6" s="82"/>
      <c r="K6" s="6"/>
    </row>
    <row r="7" spans="1:11" ht="51.75" customHeight="1">
      <c r="A7" s="3"/>
      <c r="B7" s="81"/>
      <c r="C7" s="79"/>
      <c r="D7" s="4"/>
      <c r="E7" s="79"/>
      <c r="F7" s="82"/>
      <c r="G7" s="82"/>
      <c r="H7" s="82"/>
      <c r="I7" s="82"/>
      <c r="J7" s="82"/>
      <c r="K7" s="6"/>
    </row>
    <row r="8" spans="1:11" ht="51.75" customHeight="1">
      <c r="A8" s="3"/>
      <c r="B8" s="80"/>
      <c r="C8" s="79"/>
      <c r="D8" s="4"/>
      <c r="E8" s="79"/>
      <c r="F8" s="82"/>
      <c r="G8" s="82"/>
      <c r="H8" s="82"/>
      <c r="I8" s="82"/>
      <c r="J8" s="82"/>
      <c r="K8" s="6"/>
    </row>
    <row r="9" spans="1:11" ht="51.75" customHeight="1">
      <c r="A9" s="3"/>
      <c r="B9" s="81"/>
      <c r="C9" s="79"/>
      <c r="D9" s="7"/>
      <c r="E9" s="79"/>
      <c r="F9" s="82"/>
      <c r="G9" s="82"/>
      <c r="H9" s="82"/>
      <c r="I9" s="82"/>
      <c r="J9" s="82"/>
      <c r="K9" s="6"/>
    </row>
    <row r="10" spans="1:11" ht="51.75" customHeight="1">
      <c r="A10" s="3"/>
      <c r="B10" s="7"/>
      <c r="C10" s="32"/>
      <c r="D10" s="33"/>
      <c r="E10" s="7"/>
      <c r="F10" s="7"/>
      <c r="G10" s="16"/>
      <c r="H10" s="16"/>
      <c r="I10" s="7"/>
      <c r="J10" s="7"/>
      <c r="K10" s="6"/>
    </row>
    <row r="11" spans="1:11" ht="51.75" customHeight="1">
      <c r="A11" s="3"/>
      <c r="B11" s="7"/>
      <c r="C11" s="7"/>
      <c r="D11" s="8"/>
      <c r="E11" s="7"/>
      <c r="F11" s="7"/>
      <c r="G11" s="16"/>
      <c r="H11" s="16"/>
      <c r="I11" s="7"/>
      <c r="J11" s="7"/>
      <c r="K11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5" sqref="H5"/>
    </sheetView>
  </sheetViews>
  <sheetFormatPr defaultRowHeight="13.5"/>
  <cols>
    <col min="1" max="1" width="24.44140625" style="9" customWidth="1"/>
    <col min="2" max="2" width="13.5546875" style="9" customWidth="1"/>
    <col min="3" max="3" width="9.5546875" style="9" customWidth="1"/>
    <col min="4" max="4" width="8.88671875" style="9" customWidth="1"/>
    <col min="5" max="5" width="9.21875" style="9" customWidth="1"/>
    <col min="6" max="9" width="9.6640625" style="9" customWidth="1"/>
  </cols>
  <sheetData>
    <row r="1" spans="1:9" ht="25.5">
      <c r="A1" s="107" t="s">
        <v>13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" t="s">
        <v>79</v>
      </c>
      <c r="B2" s="13"/>
      <c r="C2" s="1"/>
      <c r="D2" s="1"/>
      <c r="E2" s="1"/>
      <c r="F2" s="2"/>
      <c r="G2" s="2"/>
      <c r="H2" s="109" t="s">
        <v>3</v>
      </c>
      <c r="I2" s="109"/>
    </row>
    <row r="3" spans="1:9" ht="21" customHeight="1">
      <c r="A3" s="12" t="s">
        <v>5</v>
      </c>
      <c r="B3" s="12" t="s">
        <v>35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34</v>
      </c>
      <c r="I3" s="12" t="s">
        <v>19</v>
      </c>
    </row>
    <row r="4" spans="1:9" ht="26.25" customHeight="1">
      <c r="A4" s="17" t="s">
        <v>85</v>
      </c>
      <c r="B4" s="23" t="s">
        <v>86</v>
      </c>
      <c r="C4" s="18">
        <v>18981000</v>
      </c>
      <c r="D4" s="19">
        <v>7.18</v>
      </c>
      <c r="E4" s="20" t="s">
        <v>87</v>
      </c>
      <c r="F4" s="20" t="s">
        <v>88</v>
      </c>
      <c r="G4" s="20" t="s">
        <v>88</v>
      </c>
      <c r="H4" s="20" t="s">
        <v>88</v>
      </c>
      <c r="I4" s="17"/>
    </row>
    <row r="5" spans="1:9" ht="26.25" customHeight="1">
      <c r="A5" s="17"/>
      <c r="B5" s="23"/>
      <c r="C5" s="86"/>
      <c r="D5" s="19"/>
      <c r="E5" s="20"/>
      <c r="F5" s="20"/>
      <c r="G5" s="20"/>
      <c r="H5" s="20"/>
      <c r="I5" s="17"/>
    </row>
    <row r="6" spans="1:9" ht="26.25" customHeight="1">
      <c r="A6" s="17"/>
      <c r="B6" s="23"/>
      <c r="C6" s="18"/>
      <c r="D6" s="19"/>
      <c r="E6" s="20"/>
      <c r="F6" s="20"/>
      <c r="G6" s="20"/>
      <c r="H6" s="20"/>
      <c r="I6" s="17"/>
    </row>
    <row r="7" spans="1:9" ht="26.25" customHeight="1">
      <c r="A7" s="17"/>
      <c r="B7" s="23"/>
      <c r="C7" s="18"/>
      <c r="D7" s="19"/>
      <c r="E7" s="20"/>
      <c r="F7" s="20"/>
      <c r="G7" s="20"/>
      <c r="H7" s="20"/>
      <c r="I7" s="17"/>
    </row>
    <row r="8" spans="1:9" ht="26.25" customHeight="1">
      <c r="A8" s="17"/>
      <c r="B8" s="23"/>
      <c r="C8" s="18"/>
      <c r="D8" s="19"/>
      <c r="E8" s="20"/>
      <c r="F8" s="20"/>
      <c r="G8" s="20"/>
      <c r="H8" s="20"/>
      <c r="I8" s="29"/>
    </row>
    <row r="9" spans="1:9" ht="26.25" customHeight="1">
      <c r="A9" s="17"/>
      <c r="B9" s="23"/>
      <c r="C9" s="18"/>
      <c r="D9" s="19"/>
      <c r="E9" s="20"/>
      <c r="F9" s="20"/>
      <c r="G9" s="20"/>
      <c r="H9" s="20"/>
      <c r="I9" s="17"/>
    </row>
    <row r="10" spans="1:9" ht="26.25" customHeight="1">
      <c r="A10" s="17"/>
      <c r="B10" s="23"/>
      <c r="C10" s="18"/>
      <c r="D10" s="19"/>
      <c r="E10" s="20"/>
      <c r="F10" s="20"/>
      <c r="G10" s="20"/>
      <c r="H10" s="20"/>
      <c r="I10" s="17"/>
    </row>
    <row r="11" spans="1:9" ht="26.25" customHeight="1">
      <c r="A11" s="17"/>
      <c r="B11" s="23"/>
      <c r="C11" s="18"/>
      <c r="D11" s="19"/>
      <c r="E11" s="20"/>
      <c r="F11" s="20"/>
      <c r="G11" s="20"/>
      <c r="H11" s="20"/>
      <c r="I11" s="17"/>
    </row>
    <row r="12" spans="1:9" ht="26.25" customHeight="1">
      <c r="A12" s="17"/>
      <c r="B12" s="23"/>
      <c r="C12" s="18"/>
      <c r="D12" s="19"/>
      <c r="E12" s="20"/>
      <c r="F12" s="20"/>
      <c r="G12" s="20"/>
      <c r="H12" s="20"/>
      <c r="I12" s="17"/>
    </row>
    <row r="13" spans="1:9" ht="26.25" customHeight="1">
      <c r="A13" s="17"/>
      <c r="B13" s="23"/>
      <c r="C13" s="18"/>
      <c r="D13" s="19"/>
      <c r="E13" s="20"/>
      <c r="F13" s="20"/>
      <c r="G13" s="20"/>
      <c r="H13" s="20"/>
      <c r="I13" s="17"/>
    </row>
    <row r="14" spans="1:9" ht="26.25" customHeight="1">
      <c r="A14" s="17"/>
      <c r="B14" s="23"/>
      <c r="C14" s="18"/>
      <c r="D14" s="19"/>
      <c r="E14" s="20"/>
      <c r="F14" s="20"/>
      <c r="G14" s="20"/>
      <c r="H14" s="20"/>
      <c r="I14" s="17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7" sqref="D7"/>
    </sheetView>
  </sheetViews>
  <sheetFormatPr defaultRowHeight="13.5"/>
  <cols>
    <col min="1" max="1" width="14.88671875" style="9" customWidth="1"/>
    <col min="2" max="2" width="26.6640625" style="9" customWidth="1"/>
    <col min="3" max="3" width="9.5546875" style="9" customWidth="1"/>
    <col min="4" max="4" width="8.88671875" style="9" customWidth="1"/>
    <col min="5" max="5" width="24.5546875" style="36" customWidth="1"/>
    <col min="6" max="6" width="15.44140625" style="36" customWidth="1"/>
    <col min="7" max="7" width="8.44140625" style="9" customWidth="1"/>
  </cols>
  <sheetData>
    <row r="1" spans="1:7" ht="25.5">
      <c r="A1" s="107" t="s">
        <v>20</v>
      </c>
      <c r="B1" s="107"/>
      <c r="C1" s="107"/>
      <c r="D1" s="107"/>
      <c r="E1" s="107"/>
      <c r="F1" s="107"/>
      <c r="G1" s="107"/>
    </row>
    <row r="2" spans="1:7" ht="25.5">
      <c r="A2" s="108" t="s">
        <v>79</v>
      </c>
      <c r="B2" s="108"/>
      <c r="C2" s="1"/>
      <c r="D2" s="1"/>
      <c r="E2" s="35"/>
      <c r="F2" s="109" t="s">
        <v>3</v>
      </c>
      <c r="G2" s="109"/>
    </row>
    <row r="3" spans="1:7" ht="26.25" customHeight="1">
      <c r="A3" s="11" t="s">
        <v>4</v>
      </c>
      <c r="B3" s="12" t="s">
        <v>5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1</v>
      </c>
    </row>
    <row r="4" spans="1:7" ht="28.5" customHeight="1">
      <c r="A4" s="25" t="s">
        <v>89</v>
      </c>
      <c r="B4" s="17" t="s">
        <v>91</v>
      </c>
      <c r="C4" s="84">
        <v>42972</v>
      </c>
      <c r="D4" s="18">
        <v>1309000</v>
      </c>
      <c r="E4" s="26" t="s">
        <v>92</v>
      </c>
      <c r="F4" s="23" t="s">
        <v>90</v>
      </c>
      <c r="G4" s="21"/>
    </row>
    <row r="5" spans="1:7" ht="28.5" customHeight="1">
      <c r="A5" s="25" t="s">
        <v>89</v>
      </c>
      <c r="B5" s="17" t="s">
        <v>94</v>
      </c>
      <c r="C5" s="84">
        <v>42972</v>
      </c>
      <c r="D5" s="18">
        <v>2716000</v>
      </c>
      <c r="E5" s="26" t="s">
        <v>93</v>
      </c>
      <c r="F5" s="23" t="s">
        <v>90</v>
      </c>
      <c r="G5" s="21"/>
    </row>
    <row r="6" spans="1:7" ht="28.5" customHeight="1">
      <c r="A6" s="25" t="s">
        <v>89</v>
      </c>
      <c r="B6" s="17" t="s">
        <v>95</v>
      </c>
      <c r="C6" s="84">
        <v>42964</v>
      </c>
      <c r="D6" s="18">
        <v>298600</v>
      </c>
      <c r="E6" s="26" t="s">
        <v>97</v>
      </c>
      <c r="F6" s="23" t="s">
        <v>96</v>
      </c>
      <c r="G6" s="21"/>
    </row>
    <row r="7" spans="1:7" ht="28.5" customHeight="1">
      <c r="A7" s="25"/>
      <c r="B7" s="17"/>
      <c r="C7" s="22"/>
      <c r="D7" s="18"/>
      <c r="E7" s="26"/>
      <c r="F7" s="23"/>
      <c r="G7" s="21"/>
    </row>
    <row r="8" spans="1:7" ht="28.5" customHeight="1">
      <c r="A8" s="25"/>
      <c r="B8" s="17"/>
      <c r="C8" s="27"/>
      <c r="D8" s="18"/>
      <c r="E8" s="26"/>
      <c r="F8" s="23"/>
      <c r="G8" s="21"/>
    </row>
    <row r="9" spans="1:7" ht="28.5" customHeight="1">
      <c r="A9" s="25"/>
      <c r="B9" s="17"/>
      <c r="C9" s="27"/>
      <c r="D9" s="18"/>
      <c r="E9" s="26"/>
      <c r="F9" s="23"/>
      <c r="G9" s="21"/>
    </row>
    <row r="10" spans="1:7" ht="28.5" customHeight="1">
      <c r="A10" s="25"/>
      <c r="B10" s="17"/>
      <c r="C10" s="27"/>
      <c r="D10" s="18"/>
      <c r="E10" s="26"/>
      <c r="F10" s="23"/>
      <c r="G10" s="21"/>
    </row>
    <row r="11" spans="1:7" ht="28.5" customHeight="1">
      <c r="A11" s="25"/>
      <c r="B11" s="17"/>
      <c r="C11" s="27"/>
      <c r="D11" s="18"/>
      <c r="E11" s="26"/>
      <c r="F11" s="23"/>
      <c r="G11" s="21"/>
    </row>
    <row r="12" spans="1:7" ht="28.5" customHeight="1">
      <c r="A12" s="25"/>
      <c r="B12" s="17"/>
      <c r="C12" s="27"/>
      <c r="D12" s="18"/>
      <c r="E12" s="26"/>
      <c r="F12" s="23"/>
      <c r="G12" s="21"/>
    </row>
    <row r="13" spans="1:7" ht="28.5" customHeight="1">
      <c r="A13" s="25"/>
      <c r="B13" s="17"/>
      <c r="C13" s="27"/>
      <c r="D13" s="18"/>
      <c r="E13" s="26"/>
      <c r="F13" s="23"/>
      <c r="G13" s="21"/>
    </row>
    <row r="14" spans="1:7" ht="28.5" customHeight="1">
      <c r="A14" s="25"/>
      <c r="B14" s="17"/>
      <c r="C14" s="27"/>
      <c r="D14" s="18"/>
      <c r="E14" s="26"/>
      <c r="F14" s="23"/>
      <c r="G14" s="21"/>
    </row>
    <row r="15" spans="1:7" ht="28.5" customHeight="1">
      <c r="A15" s="25"/>
      <c r="B15" s="17"/>
      <c r="C15" s="27"/>
      <c r="D15" s="18"/>
      <c r="E15" s="26"/>
      <c r="F15" s="23"/>
      <c r="G15" s="21"/>
    </row>
    <row r="16" spans="1:7" ht="28.5" customHeight="1">
      <c r="A16" s="25"/>
      <c r="B16" s="17"/>
      <c r="C16" s="24"/>
      <c r="D16" s="18"/>
      <c r="E16" s="26"/>
      <c r="F16" s="23"/>
      <c r="G16" s="28"/>
    </row>
    <row r="17" spans="3:5">
      <c r="C17" s="30"/>
      <c r="D17" s="30"/>
      <c r="E17" s="3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C24" sqref="C24:E24"/>
    </sheetView>
  </sheetViews>
  <sheetFormatPr defaultRowHeight="13.5"/>
  <cols>
    <col min="1" max="1" width="14.5546875" style="9" customWidth="1"/>
    <col min="2" max="2" width="17.21875" style="9" customWidth="1"/>
    <col min="3" max="3" width="19.109375" style="9" customWidth="1"/>
    <col min="4" max="4" width="18" style="9" customWidth="1"/>
    <col min="5" max="5" width="23.77734375" style="9" customWidth="1"/>
  </cols>
  <sheetData>
    <row r="1" spans="1:5" ht="39" customHeight="1">
      <c r="A1" s="107" t="s">
        <v>26</v>
      </c>
      <c r="B1" s="107"/>
      <c r="C1" s="107"/>
      <c r="D1" s="107"/>
      <c r="E1" s="107"/>
    </row>
    <row r="2" spans="1:5" ht="26.25" thickBot="1">
      <c r="A2" s="85" t="s">
        <v>79</v>
      </c>
      <c r="B2" s="85"/>
      <c r="C2" s="1"/>
      <c r="D2" s="1"/>
      <c r="E2" s="104" t="s">
        <v>67</v>
      </c>
    </row>
    <row r="3" spans="1:5" ht="24" customHeight="1" thickTop="1">
      <c r="A3" s="110" t="s">
        <v>68</v>
      </c>
      <c r="B3" s="87" t="s">
        <v>69</v>
      </c>
      <c r="C3" s="113" t="s">
        <v>112</v>
      </c>
      <c r="D3" s="114"/>
      <c r="E3" s="116"/>
    </row>
    <row r="4" spans="1:5" ht="24" customHeight="1">
      <c r="A4" s="111"/>
      <c r="B4" s="88" t="s">
        <v>70</v>
      </c>
      <c r="C4" s="97">
        <v>1350000</v>
      </c>
      <c r="D4" s="88" t="s">
        <v>71</v>
      </c>
      <c r="E4" s="96">
        <v>1309000</v>
      </c>
    </row>
    <row r="5" spans="1:5" ht="24" customHeight="1">
      <c r="A5" s="111"/>
      <c r="B5" s="88" t="s">
        <v>72</v>
      </c>
      <c r="C5" s="90">
        <f>E4/C4</f>
        <v>0.96962962962962962</v>
      </c>
      <c r="D5" s="88" t="s">
        <v>39</v>
      </c>
      <c r="E5" s="96">
        <v>1309000</v>
      </c>
    </row>
    <row r="6" spans="1:5" ht="24" customHeight="1">
      <c r="A6" s="111"/>
      <c r="B6" s="88" t="s">
        <v>37</v>
      </c>
      <c r="C6" s="91" t="s">
        <v>98</v>
      </c>
      <c r="D6" s="88" t="s">
        <v>38</v>
      </c>
      <c r="E6" s="92" t="s">
        <v>109</v>
      </c>
    </row>
    <row r="7" spans="1:5" ht="24" customHeight="1">
      <c r="A7" s="111"/>
      <c r="B7" s="88" t="s">
        <v>73</v>
      </c>
      <c r="C7" s="93" t="s">
        <v>81</v>
      </c>
      <c r="D7" s="88" t="s">
        <v>74</v>
      </c>
      <c r="E7" s="92"/>
    </row>
    <row r="8" spans="1:5" ht="24" customHeight="1">
      <c r="A8" s="111"/>
      <c r="B8" s="88" t="s">
        <v>75</v>
      </c>
      <c r="C8" s="93" t="s">
        <v>78</v>
      </c>
      <c r="D8" s="88" t="s">
        <v>41</v>
      </c>
      <c r="E8" s="99" t="s">
        <v>90</v>
      </c>
    </row>
    <row r="9" spans="1:5" ht="24" customHeight="1" thickBot="1">
      <c r="A9" s="112"/>
      <c r="B9" s="89" t="s">
        <v>76</v>
      </c>
      <c r="C9" s="94" t="s">
        <v>80</v>
      </c>
      <c r="D9" s="89" t="s">
        <v>77</v>
      </c>
      <c r="E9" s="100" t="s">
        <v>110</v>
      </c>
    </row>
    <row r="10" spans="1:5" ht="24" customHeight="1" thickTop="1">
      <c r="A10" s="110" t="s">
        <v>68</v>
      </c>
      <c r="B10" s="87" t="s">
        <v>69</v>
      </c>
      <c r="C10" s="113" t="s">
        <v>111</v>
      </c>
      <c r="D10" s="114"/>
      <c r="E10" s="115"/>
    </row>
    <row r="11" spans="1:5" ht="24" customHeight="1">
      <c r="A11" s="111"/>
      <c r="B11" s="88" t="s">
        <v>70</v>
      </c>
      <c r="C11" s="98">
        <v>2800000</v>
      </c>
      <c r="D11" s="88" t="s">
        <v>71</v>
      </c>
      <c r="E11" s="101">
        <v>2716000</v>
      </c>
    </row>
    <row r="12" spans="1:5" ht="24" customHeight="1">
      <c r="A12" s="111"/>
      <c r="B12" s="88" t="s">
        <v>72</v>
      </c>
      <c r="C12" s="90">
        <f>E11/C11</f>
        <v>0.97</v>
      </c>
      <c r="D12" s="88" t="s">
        <v>39</v>
      </c>
      <c r="E12" s="101">
        <v>2716000</v>
      </c>
    </row>
    <row r="13" spans="1:5" ht="24" customHeight="1">
      <c r="A13" s="111"/>
      <c r="B13" s="88" t="s">
        <v>37</v>
      </c>
      <c r="C13" s="91" t="s">
        <v>98</v>
      </c>
      <c r="D13" s="88" t="s">
        <v>38</v>
      </c>
      <c r="E13" s="92" t="s">
        <v>109</v>
      </c>
    </row>
    <row r="14" spans="1:5" ht="24" customHeight="1">
      <c r="A14" s="111"/>
      <c r="B14" s="88" t="s">
        <v>73</v>
      </c>
      <c r="C14" s="93" t="s">
        <v>81</v>
      </c>
      <c r="D14" s="88" t="s">
        <v>74</v>
      </c>
      <c r="E14" s="92"/>
    </row>
    <row r="15" spans="1:5" ht="24" customHeight="1">
      <c r="A15" s="111"/>
      <c r="B15" s="88" t="s">
        <v>75</v>
      </c>
      <c r="C15" s="93" t="s">
        <v>78</v>
      </c>
      <c r="D15" s="88" t="s">
        <v>41</v>
      </c>
      <c r="E15" s="99" t="s">
        <v>90</v>
      </c>
    </row>
    <row r="16" spans="1:5" ht="24" customHeight="1" thickBot="1">
      <c r="A16" s="112"/>
      <c r="B16" s="89" t="s">
        <v>76</v>
      </c>
      <c r="C16" s="94" t="s">
        <v>80</v>
      </c>
      <c r="D16" s="89" t="s">
        <v>77</v>
      </c>
      <c r="E16" s="100" t="s">
        <v>110</v>
      </c>
    </row>
    <row r="17" spans="1:5" ht="24" customHeight="1" thickTop="1">
      <c r="A17" s="110" t="s">
        <v>68</v>
      </c>
      <c r="B17" s="87" t="s">
        <v>69</v>
      </c>
      <c r="C17" s="113" t="s">
        <v>115</v>
      </c>
      <c r="D17" s="114"/>
      <c r="E17" s="115"/>
    </row>
    <row r="18" spans="1:5" ht="24" customHeight="1">
      <c r="A18" s="111"/>
      <c r="B18" s="88" t="s">
        <v>70</v>
      </c>
      <c r="C18" s="98">
        <v>299700</v>
      </c>
      <c r="D18" s="88" t="s">
        <v>71</v>
      </c>
      <c r="E18" s="103">
        <v>298600</v>
      </c>
    </row>
    <row r="19" spans="1:5" ht="24" customHeight="1">
      <c r="A19" s="111"/>
      <c r="B19" s="88" t="s">
        <v>72</v>
      </c>
      <c r="C19" s="90">
        <f>E18/C18</f>
        <v>0.99632966299632963</v>
      </c>
      <c r="D19" s="88" t="s">
        <v>39</v>
      </c>
      <c r="E19" s="103">
        <v>298600</v>
      </c>
    </row>
    <row r="20" spans="1:5" ht="24" customHeight="1">
      <c r="A20" s="111"/>
      <c r="B20" s="88" t="s">
        <v>37</v>
      </c>
      <c r="C20" s="91" t="s">
        <v>108</v>
      </c>
      <c r="D20" s="88" t="s">
        <v>38</v>
      </c>
      <c r="E20" s="92" t="s">
        <v>116</v>
      </c>
    </row>
    <row r="21" spans="1:5" ht="24" customHeight="1">
      <c r="A21" s="111"/>
      <c r="B21" s="88" t="s">
        <v>73</v>
      </c>
      <c r="C21" s="93" t="s">
        <v>117</v>
      </c>
      <c r="D21" s="88" t="s">
        <v>74</v>
      </c>
      <c r="E21" s="102"/>
    </row>
    <row r="22" spans="1:5" ht="24" customHeight="1">
      <c r="A22" s="111"/>
      <c r="B22" s="88" t="s">
        <v>75</v>
      </c>
      <c r="C22" s="93" t="s">
        <v>118</v>
      </c>
      <c r="D22" s="88" t="s">
        <v>41</v>
      </c>
      <c r="E22" s="99" t="s">
        <v>120</v>
      </c>
    </row>
    <row r="23" spans="1:5" ht="24" customHeight="1" thickBot="1">
      <c r="A23" s="112"/>
      <c r="B23" s="89" t="s">
        <v>76</v>
      </c>
      <c r="C23" s="94" t="s">
        <v>119</v>
      </c>
      <c r="D23" s="89" t="s">
        <v>77</v>
      </c>
      <c r="E23" s="100" t="s">
        <v>121</v>
      </c>
    </row>
    <row r="24" spans="1:5" ht="24" customHeight="1" thickTop="1">
      <c r="A24" s="110" t="s">
        <v>68</v>
      </c>
      <c r="B24" s="87" t="s">
        <v>69</v>
      </c>
      <c r="C24" s="113"/>
      <c r="D24" s="114"/>
      <c r="E24" s="115"/>
    </row>
    <row r="25" spans="1:5" ht="24" customHeight="1">
      <c r="A25" s="111"/>
      <c r="B25" s="88" t="s">
        <v>70</v>
      </c>
      <c r="C25" s="98"/>
      <c r="D25" s="88" t="s">
        <v>71</v>
      </c>
      <c r="E25" s="101"/>
    </row>
    <row r="26" spans="1:5" ht="24" customHeight="1">
      <c r="A26" s="111"/>
      <c r="B26" s="88" t="s">
        <v>72</v>
      </c>
      <c r="C26" s="90"/>
      <c r="D26" s="88" t="s">
        <v>39</v>
      </c>
      <c r="E26" s="101"/>
    </row>
    <row r="27" spans="1:5" ht="24" customHeight="1">
      <c r="A27" s="111"/>
      <c r="B27" s="88" t="s">
        <v>37</v>
      </c>
      <c r="C27" s="91"/>
      <c r="D27" s="88" t="s">
        <v>38</v>
      </c>
      <c r="E27" s="102"/>
    </row>
    <row r="28" spans="1:5" ht="24" customHeight="1">
      <c r="A28" s="111"/>
      <c r="B28" s="88" t="s">
        <v>73</v>
      </c>
      <c r="C28" s="93"/>
      <c r="D28" s="88" t="s">
        <v>74</v>
      </c>
      <c r="E28" s="102"/>
    </row>
    <row r="29" spans="1:5" ht="24" customHeight="1">
      <c r="A29" s="111"/>
      <c r="B29" s="88" t="s">
        <v>75</v>
      </c>
      <c r="C29" s="93"/>
      <c r="D29" s="88" t="s">
        <v>41</v>
      </c>
      <c r="E29" s="99"/>
    </row>
    <row r="30" spans="1:5" ht="24" customHeight="1" thickBot="1">
      <c r="A30" s="112"/>
      <c r="B30" s="89" t="s">
        <v>76</v>
      </c>
      <c r="C30" s="94"/>
      <c r="D30" s="89" t="s">
        <v>77</v>
      </c>
      <c r="E30" s="95"/>
    </row>
    <row r="31" spans="1:5" ht="24" customHeight="1" thickTop="1"/>
    <row r="32" spans="1: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</sheetData>
  <mergeCells count="9">
    <mergeCell ref="A1:E1"/>
    <mergeCell ref="A24:A30"/>
    <mergeCell ref="C24:E24"/>
    <mergeCell ref="A3:A9"/>
    <mergeCell ref="C3:E3"/>
    <mergeCell ref="A10:A16"/>
    <mergeCell ref="C10:E10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4" workbookViewId="0">
      <selection activeCell="B3" sqref="B3:F3"/>
    </sheetView>
  </sheetViews>
  <sheetFormatPr defaultRowHeight="13.5"/>
  <cols>
    <col min="1" max="1" width="24.44140625" style="9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9" customWidth="1"/>
  </cols>
  <sheetData>
    <row r="1" spans="1:6" ht="49.5" customHeight="1">
      <c r="A1" s="107" t="s">
        <v>27</v>
      </c>
      <c r="B1" s="107"/>
      <c r="C1" s="107"/>
      <c r="D1" s="107"/>
      <c r="E1" s="107"/>
      <c r="F1" s="107"/>
    </row>
    <row r="2" spans="1:6" ht="26.25" thickBot="1">
      <c r="A2" s="10" t="s">
        <v>79</v>
      </c>
      <c r="B2" s="34"/>
      <c r="C2" s="35"/>
      <c r="D2" s="35"/>
      <c r="E2" s="1"/>
      <c r="F2" s="78" t="s">
        <v>66</v>
      </c>
    </row>
    <row r="3" spans="1:6" ht="24" customHeight="1" thickTop="1">
      <c r="A3" s="70" t="s">
        <v>36</v>
      </c>
      <c r="B3" s="126" t="s">
        <v>114</v>
      </c>
      <c r="C3" s="126"/>
      <c r="D3" s="126"/>
      <c r="E3" s="126"/>
      <c r="F3" s="127"/>
    </row>
    <row r="4" spans="1:6" ht="24" customHeight="1">
      <c r="A4" s="121" t="s">
        <v>45</v>
      </c>
      <c r="B4" s="122" t="s">
        <v>37</v>
      </c>
      <c r="C4" s="122" t="s">
        <v>38</v>
      </c>
      <c r="D4" s="73" t="s">
        <v>46</v>
      </c>
      <c r="E4" s="73" t="s">
        <v>39</v>
      </c>
      <c r="F4" s="74" t="s">
        <v>50</v>
      </c>
    </row>
    <row r="5" spans="1:6" ht="24" customHeight="1">
      <c r="A5" s="121"/>
      <c r="B5" s="122"/>
      <c r="C5" s="122"/>
      <c r="D5" s="75" t="s">
        <v>47</v>
      </c>
      <c r="E5" s="75" t="s">
        <v>40</v>
      </c>
      <c r="F5" s="76" t="s">
        <v>48</v>
      </c>
    </row>
    <row r="6" spans="1:6" ht="24" customHeight="1">
      <c r="A6" s="121"/>
      <c r="B6" s="128" t="s">
        <v>98</v>
      </c>
      <c r="C6" s="38" t="s">
        <v>98</v>
      </c>
      <c r="D6" s="129">
        <v>1350000</v>
      </c>
      <c r="E6" s="129">
        <v>1309000</v>
      </c>
      <c r="F6" s="130">
        <f>E6/D6</f>
        <v>0.96962962962962962</v>
      </c>
    </row>
    <row r="7" spans="1:6" ht="24" customHeight="1">
      <c r="A7" s="121"/>
      <c r="B7" s="128"/>
      <c r="C7" s="38" t="s">
        <v>83</v>
      </c>
      <c r="D7" s="129"/>
      <c r="E7" s="129"/>
      <c r="F7" s="130"/>
    </row>
    <row r="8" spans="1:6" ht="24" customHeight="1">
      <c r="A8" s="121" t="s">
        <v>41</v>
      </c>
      <c r="B8" s="73" t="s">
        <v>42</v>
      </c>
      <c r="C8" s="73" t="s">
        <v>52</v>
      </c>
      <c r="D8" s="122" t="s">
        <v>43</v>
      </c>
      <c r="E8" s="122"/>
      <c r="F8" s="123"/>
    </row>
    <row r="9" spans="1:6" ht="24" customHeight="1">
      <c r="A9" s="121"/>
      <c r="B9" s="39" t="s">
        <v>99</v>
      </c>
      <c r="C9" s="39" t="s">
        <v>105</v>
      </c>
      <c r="D9" s="124" t="s">
        <v>106</v>
      </c>
      <c r="E9" s="124"/>
      <c r="F9" s="125"/>
    </row>
    <row r="10" spans="1:6" ht="24" customHeight="1">
      <c r="A10" s="71" t="s">
        <v>51</v>
      </c>
      <c r="B10" s="117" t="s">
        <v>82</v>
      </c>
      <c r="C10" s="117"/>
      <c r="D10" s="117"/>
      <c r="E10" s="117"/>
      <c r="F10" s="118"/>
    </row>
    <row r="11" spans="1:6" ht="24" customHeight="1">
      <c r="A11" s="71" t="s">
        <v>49</v>
      </c>
      <c r="B11" s="117" t="s">
        <v>84</v>
      </c>
      <c r="C11" s="117"/>
      <c r="D11" s="117"/>
      <c r="E11" s="117"/>
      <c r="F11" s="118"/>
    </row>
    <row r="12" spans="1:6" ht="24" customHeight="1" thickBot="1">
      <c r="A12" s="72" t="s">
        <v>44</v>
      </c>
      <c r="B12" s="119"/>
      <c r="C12" s="119"/>
      <c r="D12" s="119"/>
      <c r="E12" s="119"/>
      <c r="F12" s="120"/>
    </row>
    <row r="13" spans="1:6" ht="24" customHeight="1" thickTop="1">
      <c r="A13" s="70" t="s">
        <v>36</v>
      </c>
      <c r="B13" s="126" t="s">
        <v>113</v>
      </c>
      <c r="C13" s="126"/>
      <c r="D13" s="126"/>
      <c r="E13" s="126"/>
      <c r="F13" s="127"/>
    </row>
    <row r="14" spans="1:6" ht="24" customHeight="1">
      <c r="A14" s="121" t="s">
        <v>45</v>
      </c>
      <c r="B14" s="122" t="s">
        <v>37</v>
      </c>
      <c r="C14" s="122" t="s">
        <v>38</v>
      </c>
      <c r="D14" s="73" t="s">
        <v>46</v>
      </c>
      <c r="E14" s="73" t="s">
        <v>39</v>
      </c>
      <c r="F14" s="77" t="s">
        <v>50</v>
      </c>
    </row>
    <row r="15" spans="1:6" ht="24" customHeight="1">
      <c r="A15" s="121"/>
      <c r="B15" s="122"/>
      <c r="C15" s="122"/>
      <c r="D15" s="75" t="s">
        <v>47</v>
      </c>
      <c r="E15" s="75" t="s">
        <v>40</v>
      </c>
      <c r="F15" s="76" t="s">
        <v>48</v>
      </c>
    </row>
    <row r="16" spans="1:6" ht="24" customHeight="1">
      <c r="A16" s="121"/>
      <c r="B16" s="128" t="s">
        <v>100</v>
      </c>
      <c r="C16" s="38" t="s">
        <v>100</v>
      </c>
      <c r="D16" s="129">
        <v>2800000</v>
      </c>
      <c r="E16" s="129">
        <v>2716000</v>
      </c>
      <c r="F16" s="130">
        <f>E16/D16</f>
        <v>0.97</v>
      </c>
    </row>
    <row r="17" spans="1:6" ht="24" customHeight="1">
      <c r="A17" s="121"/>
      <c r="B17" s="128"/>
      <c r="C17" s="38" t="s">
        <v>101</v>
      </c>
      <c r="D17" s="129"/>
      <c r="E17" s="129"/>
      <c r="F17" s="130"/>
    </row>
    <row r="18" spans="1:6" ht="24" customHeight="1">
      <c r="A18" s="121" t="s">
        <v>41</v>
      </c>
      <c r="B18" s="73" t="s">
        <v>42</v>
      </c>
      <c r="C18" s="73" t="s">
        <v>52</v>
      </c>
      <c r="D18" s="122" t="s">
        <v>43</v>
      </c>
      <c r="E18" s="122"/>
      <c r="F18" s="123"/>
    </row>
    <row r="19" spans="1:6" ht="24" customHeight="1">
      <c r="A19" s="121"/>
      <c r="B19" s="39" t="s">
        <v>99</v>
      </c>
      <c r="C19" s="39" t="s">
        <v>105</v>
      </c>
      <c r="D19" s="124" t="s">
        <v>106</v>
      </c>
      <c r="E19" s="124"/>
      <c r="F19" s="125"/>
    </row>
    <row r="20" spans="1:6" ht="24" customHeight="1">
      <c r="A20" s="71" t="s">
        <v>51</v>
      </c>
      <c r="B20" s="117" t="s">
        <v>80</v>
      </c>
      <c r="C20" s="117"/>
      <c r="D20" s="117"/>
      <c r="E20" s="117"/>
      <c r="F20" s="118"/>
    </row>
    <row r="21" spans="1:6" ht="24" customHeight="1">
      <c r="A21" s="71" t="s">
        <v>49</v>
      </c>
      <c r="B21" s="117" t="s">
        <v>84</v>
      </c>
      <c r="C21" s="117"/>
      <c r="D21" s="117"/>
      <c r="E21" s="117"/>
      <c r="F21" s="118"/>
    </row>
    <row r="22" spans="1:6" ht="24" customHeight="1" thickBot="1">
      <c r="A22" s="72" t="s">
        <v>44</v>
      </c>
      <c r="B22" s="119"/>
      <c r="C22" s="119"/>
      <c r="D22" s="119"/>
      <c r="E22" s="119"/>
      <c r="F22" s="120"/>
    </row>
    <row r="23" spans="1:6" ht="24" customHeight="1" thickTop="1">
      <c r="A23" s="70" t="s">
        <v>36</v>
      </c>
      <c r="B23" s="126" t="s">
        <v>102</v>
      </c>
      <c r="C23" s="126"/>
      <c r="D23" s="126"/>
      <c r="E23" s="126"/>
      <c r="F23" s="127"/>
    </row>
    <row r="24" spans="1:6" ht="24" customHeight="1">
      <c r="A24" s="121" t="s">
        <v>45</v>
      </c>
      <c r="B24" s="122" t="s">
        <v>37</v>
      </c>
      <c r="C24" s="122" t="s">
        <v>38</v>
      </c>
      <c r="D24" s="73" t="s">
        <v>46</v>
      </c>
      <c r="E24" s="73" t="s">
        <v>39</v>
      </c>
      <c r="F24" s="77" t="s">
        <v>50</v>
      </c>
    </row>
    <row r="25" spans="1:6" ht="24" customHeight="1">
      <c r="A25" s="121"/>
      <c r="B25" s="122"/>
      <c r="C25" s="122"/>
      <c r="D25" s="75" t="s">
        <v>47</v>
      </c>
      <c r="E25" s="75" t="s">
        <v>40</v>
      </c>
      <c r="F25" s="76" t="s">
        <v>48</v>
      </c>
    </row>
    <row r="26" spans="1:6" ht="24" customHeight="1">
      <c r="A26" s="121"/>
      <c r="B26" s="128" t="s">
        <v>108</v>
      </c>
      <c r="C26" s="38" t="s">
        <v>108</v>
      </c>
      <c r="D26" s="129">
        <v>300000</v>
      </c>
      <c r="E26" s="129">
        <v>298600</v>
      </c>
      <c r="F26" s="130">
        <f>E26/D26</f>
        <v>0.99533333333333329</v>
      </c>
    </row>
    <row r="27" spans="1:6" ht="24" customHeight="1">
      <c r="A27" s="121"/>
      <c r="B27" s="128"/>
      <c r="C27" s="38" t="s">
        <v>104</v>
      </c>
      <c r="D27" s="129"/>
      <c r="E27" s="129"/>
      <c r="F27" s="130"/>
    </row>
    <row r="28" spans="1:6" ht="24" customHeight="1">
      <c r="A28" s="121" t="s">
        <v>41</v>
      </c>
      <c r="B28" s="73" t="s">
        <v>42</v>
      </c>
      <c r="C28" s="73" t="s">
        <v>52</v>
      </c>
      <c r="D28" s="122" t="s">
        <v>43</v>
      </c>
      <c r="E28" s="122"/>
      <c r="F28" s="123"/>
    </row>
    <row r="29" spans="1:6" ht="24" customHeight="1">
      <c r="A29" s="121"/>
      <c r="B29" s="39" t="s">
        <v>96</v>
      </c>
      <c r="C29" s="39" t="s">
        <v>103</v>
      </c>
      <c r="D29" s="124" t="s">
        <v>107</v>
      </c>
      <c r="E29" s="124"/>
      <c r="F29" s="125"/>
    </row>
    <row r="30" spans="1:6" ht="24" customHeight="1">
      <c r="A30" s="71" t="s">
        <v>51</v>
      </c>
      <c r="B30" s="117" t="s">
        <v>80</v>
      </c>
      <c r="C30" s="117"/>
      <c r="D30" s="117"/>
      <c r="E30" s="117"/>
      <c r="F30" s="118"/>
    </row>
    <row r="31" spans="1:6" ht="24" customHeight="1">
      <c r="A31" s="71" t="s">
        <v>49</v>
      </c>
      <c r="B31" s="117" t="s">
        <v>84</v>
      </c>
      <c r="C31" s="117"/>
      <c r="D31" s="117"/>
      <c r="E31" s="117"/>
      <c r="F31" s="118"/>
    </row>
    <row r="32" spans="1:6" ht="24" customHeight="1" thickBot="1">
      <c r="A32" s="72" t="s">
        <v>44</v>
      </c>
      <c r="B32" s="119"/>
      <c r="C32" s="119"/>
      <c r="D32" s="119"/>
      <c r="E32" s="119"/>
      <c r="F32" s="120"/>
    </row>
    <row r="33" spans="1:6" ht="24" customHeight="1" thickTop="1">
      <c r="A33" s="70" t="s">
        <v>36</v>
      </c>
      <c r="B33" s="126"/>
      <c r="C33" s="126"/>
      <c r="D33" s="126"/>
      <c r="E33" s="126"/>
      <c r="F33" s="127"/>
    </row>
    <row r="34" spans="1:6" ht="24" customHeight="1">
      <c r="A34" s="121" t="s">
        <v>45</v>
      </c>
      <c r="B34" s="122" t="s">
        <v>37</v>
      </c>
      <c r="C34" s="122" t="s">
        <v>38</v>
      </c>
      <c r="D34" s="73" t="s">
        <v>46</v>
      </c>
      <c r="E34" s="73" t="s">
        <v>39</v>
      </c>
      <c r="F34" s="77" t="s">
        <v>50</v>
      </c>
    </row>
    <row r="35" spans="1:6" ht="24" customHeight="1">
      <c r="A35" s="121"/>
      <c r="B35" s="122"/>
      <c r="C35" s="122"/>
      <c r="D35" s="75" t="s">
        <v>47</v>
      </c>
      <c r="E35" s="75" t="s">
        <v>40</v>
      </c>
      <c r="F35" s="76" t="s">
        <v>48</v>
      </c>
    </row>
    <row r="36" spans="1:6" ht="24" customHeight="1">
      <c r="A36" s="121"/>
      <c r="B36" s="128"/>
      <c r="C36" s="38"/>
      <c r="D36" s="129"/>
      <c r="E36" s="129"/>
      <c r="F36" s="130" t="e">
        <f>E36/D36</f>
        <v>#DIV/0!</v>
      </c>
    </row>
    <row r="37" spans="1:6" ht="24" customHeight="1">
      <c r="A37" s="121"/>
      <c r="B37" s="128"/>
      <c r="C37" s="38"/>
      <c r="D37" s="129"/>
      <c r="E37" s="129"/>
      <c r="F37" s="130"/>
    </row>
    <row r="38" spans="1:6" ht="24" customHeight="1">
      <c r="A38" s="121" t="s">
        <v>41</v>
      </c>
      <c r="B38" s="73" t="s">
        <v>42</v>
      </c>
      <c r="C38" s="73" t="s">
        <v>52</v>
      </c>
      <c r="D38" s="122" t="s">
        <v>43</v>
      </c>
      <c r="E38" s="122"/>
      <c r="F38" s="123"/>
    </row>
    <row r="39" spans="1:6" ht="24" customHeight="1">
      <c r="A39" s="121"/>
      <c r="B39" s="39"/>
      <c r="C39" s="39"/>
      <c r="D39" s="124"/>
      <c r="E39" s="124"/>
      <c r="F39" s="125"/>
    </row>
    <row r="40" spans="1:6" ht="24" customHeight="1">
      <c r="A40" s="71" t="s">
        <v>51</v>
      </c>
      <c r="B40" s="117"/>
      <c r="C40" s="117"/>
      <c r="D40" s="117"/>
      <c r="E40" s="117"/>
      <c r="F40" s="118"/>
    </row>
    <row r="41" spans="1:6" ht="24" customHeight="1">
      <c r="A41" s="71" t="s">
        <v>49</v>
      </c>
      <c r="B41" s="117"/>
      <c r="C41" s="117"/>
      <c r="D41" s="117"/>
      <c r="E41" s="117"/>
      <c r="F41" s="118"/>
    </row>
    <row r="42" spans="1:6" ht="24" customHeight="1" thickBot="1">
      <c r="A42" s="72" t="s">
        <v>44</v>
      </c>
      <c r="B42" s="119"/>
      <c r="C42" s="119"/>
      <c r="D42" s="119"/>
      <c r="E42" s="119"/>
      <c r="F42" s="120"/>
    </row>
    <row r="43" spans="1:6" ht="14.25" thickTop="1"/>
  </sheetData>
  <mergeCells count="57"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1:F41"/>
    <mergeCell ref="B42:F42"/>
    <mergeCell ref="A38:A39"/>
    <mergeCell ref="D38:F38"/>
    <mergeCell ref="D39:F39"/>
    <mergeCell ref="B40:F4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2017-09-01T00:46:05Z</dcterms:modified>
</cp:coreProperties>
</file>