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년\5.계약업무\"/>
    </mc:Choice>
  </mc:AlternateContent>
  <bookViews>
    <workbookView xWindow="0" yWindow="0" windowWidth="28800" windowHeight="12285" tabRatio="690"/>
  </bookViews>
  <sheets>
    <sheet name="물품발주계획" sheetId="10" r:id="rId1"/>
    <sheet name="용역발주계획" sheetId="11" r:id="rId2"/>
    <sheet name="공사발주계획" sheetId="12" r:id="rId3"/>
    <sheet name="입찰현황" sheetId="13" r:id="rId4"/>
    <sheet name="개찰현황" sheetId="14" r:id="rId5"/>
    <sheet name="준공검사현황" sheetId="15" r:id="rId6"/>
    <sheet name="대금지급현황" sheetId="16" r:id="rId7"/>
    <sheet name="계약현황" sheetId="17" r:id="rId8"/>
    <sheet name="수의계약현황" sheetId="18" r:id="rId9"/>
    <sheet name="계약내용의 변경에 관한 사항" sheetId="19" r:id="rId10"/>
  </sheets>
  <calcPr calcId="162913"/>
</workbook>
</file>

<file path=xl/calcChain.xml><?xml version="1.0" encoding="utf-8"?>
<calcChain xmlns="http://schemas.openxmlformats.org/spreadsheetml/2006/main">
  <c r="D13" i="17" l="1"/>
  <c r="G17" i="18"/>
  <c r="D6" i="17" l="1"/>
  <c r="G7" i="18" l="1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<sst xmlns="http://schemas.openxmlformats.org/spreadsheetml/2006/main" count="333" uniqueCount="208">
  <si>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</si>
  <si>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</si>
  <si>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</si>
  <si>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</si>
  <si>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</si>
  <si>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수량</t>
    <phoneticPr fontId="9" type="noConversion"/>
  </si>
  <si>
    <t>단위</t>
    <phoneticPr fontId="9" type="noConversion"/>
  </si>
  <si>
    <t>담당자</t>
    <phoneticPr fontId="9" type="noConversion"/>
  </si>
  <si>
    <t>연락처</t>
    <phoneticPr fontId="9" type="noConversion"/>
  </si>
  <si>
    <t>비고</t>
    <phoneticPr fontId="9" type="noConversion"/>
  </si>
  <si>
    <t>용역명</t>
    <phoneticPr fontId="9" type="noConversion"/>
  </si>
  <si>
    <t>공사명</t>
    <phoneticPr fontId="9" type="noConversion"/>
  </si>
  <si>
    <t>공종</t>
    <phoneticPr fontId="9" type="noConversion"/>
  </si>
  <si>
    <t>연번</t>
    <phoneticPr fontId="9" type="noConversion"/>
  </si>
  <si>
    <t>시설명(팀명)</t>
    <phoneticPr fontId="9" type="noConversion"/>
  </si>
  <si>
    <t>입찰현황</t>
    <phoneticPr fontId="9" type="noConversion"/>
  </si>
  <si>
    <t xml:space="preserve">        (단위 : 원)</t>
    <phoneticPr fontId="9" type="noConversion"/>
  </si>
  <si>
    <t>계약부서</t>
    <phoneticPr fontId="9" type="noConversion"/>
  </si>
  <si>
    <t>계약명</t>
    <phoneticPr fontId="9" type="noConversion"/>
  </si>
  <si>
    <t>입찰개시일</t>
    <phoneticPr fontId="9" type="noConversion"/>
  </si>
  <si>
    <t>입찰마감일</t>
    <phoneticPr fontId="9" type="noConversion"/>
  </si>
  <si>
    <t>개찰일시</t>
    <phoneticPr fontId="9" type="noConversion"/>
  </si>
  <si>
    <t>추정금액</t>
    <phoneticPr fontId="9" type="noConversion"/>
  </si>
  <si>
    <t>추정가격</t>
    <phoneticPr fontId="9" type="noConversion"/>
  </si>
  <si>
    <t>업종사항제한</t>
    <phoneticPr fontId="9" type="noConversion"/>
  </si>
  <si>
    <t>지역제한</t>
    <phoneticPr fontId="9" type="noConversion"/>
  </si>
  <si>
    <t>-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</si>
  <si>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</si>
  <si>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</si>
  <si>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</si>
  <si>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>개찰현황</t>
    <phoneticPr fontId="9" type="noConversion"/>
  </si>
  <si>
    <t xml:space="preserve">       (단위 : 원)</t>
    <phoneticPr fontId="9" type="noConversion"/>
  </si>
  <si>
    <t>계약부서</t>
    <phoneticPr fontId="9" type="noConversion"/>
  </si>
  <si>
    <t>입찰참여업체</t>
    <phoneticPr fontId="9" type="noConversion"/>
  </si>
  <si>
    <t>예정가격</t>
    <phoneticPr fontId="9" type="noConversion"/>
  </si>
  <si>
    <t>낙찰하한율</t>
    <phoneticPr fontId="9" type="noConversion"/>
  </si>
  <si>
    <t>낙찰예정자</t>
    <phoneticPr fontId="9" type="noConversion"/>
  </si>
  <si>
    <t>투찰율</t>
    <phoneticPr fontId="9" type="noConversion"/>
  </si>
  <si>
    <t>투찰금액</t>
    <phoneticPr fontId="9" type="noConversion"/>
  </si>
  <si>
    <t>비고</t>
    <phoneticPr fontId="9" type="noConversion"/>
  </si>
  <si>
    <t>해당</t>
    <phoneticPr fontId="9" type="noConversion"/>
  </si>
  <si>
    <t>사항</t>
    <phoneticPr fontId="9" type="noConversion"/>
  </si>
  <si>
    <t>분당정자청소년수련관</t>
    <phoneticPr fontId="9" type="noConversion"/>
  </si>
  <si>
    <t>계약업체명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</si>
  <si>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</si>
  <si>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</si>
  <si>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</si>
  <si>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</si>
  <si>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부분준공일</t>
    <phoneticPr fontId="9" type="noConversion"/>
  </si>
  <si>
    <t>부분준공검사일자</t>
    <phoneticPr fontId="9" type="noConversion"/>
  </si>
  <si>
    <t>주식회사 경기엘리베이터</t>
    <phoneticPr fontId="9" type="noConversion"/>
  </si>
  <si>
    <t>신도종합서비스</t>
    <phoneticPr fontId="9" type="noConversion"/>
  </si>
  <si>
    <t>청호나이스㈜</t>
    <phoneticPr fontId="9" type="noConversion"/>
  </si>
  <si>
    <t>연번</t>
    <phoneticPr fontId="9" type="noConversion"/>
  </si>
  <si>
    <t>계약부서</t>
    <phoneticPr fontId="9" type="noConversion"/>
  </si>
  <si>
    <t>계약명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</si>
  <si>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</si>
  <si>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</si>
  <si>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</si>
  <si>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</si>
  <si>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비고</t>
    <phoneticPr fontId="9" type="noConversion"/>
  </si>
  <si>
    <t>기획운영팀</t>
    <phoneticPr fontId="9" type="noConversion"/>
  </si>
  <si>
    <t>기획운영팀</t>
    <phoneticPr fontId="9" type="noConversion"/>
  </si>
  <si>
    <t>청소년활동팀</t>
    <phoneticPr fontId="9" type="noConversion"/>
  </si>
  <si>
    <t>계약현황</t>
    <phoneticPr fontId="9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</si>
  <si>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</si>
  <si>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</si>
  <si>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</si>
  <si>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</si>
  <si>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</si>
  <si>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</si>
  <si>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계약기간</t>
  </si>
  <si>
    <t>계약방법</t>
  </si>
  <si>
    <t>준공일자</t>
  </si>
  <si>
    <t>계약유형</t>
  </si>
  <si>
    <t>일반</t>
    <phoneticPr fontId="9" type="noConversion"/>
  </si>
  <si>
    <t>계약상대자</t>
  </si>
  <si>
    <t>계약사유</t>
  </si>
  <si>
    <t>소액수의</t>
    <phoneticPr fontId="9" type="noConversion"/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</si>
  <si>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</si>
  <si>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</si>
  <si>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</si>
  <si>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</si>
  <si>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</si>
  <si>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</si>
  <si>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</si>
  <si>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</si>
  <si>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 성명</t>
  </si>
  <si>
    <t>주 소</t>
  </si>
  <si>
    <t>사업장소</t>
  </si>
  <si>
    <t>기 타</t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</si>
  <si>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</si>
  <si>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</si>
  <si>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</si>
  <si>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</si>
  <si>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</si>
  <si>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</si>
  <si>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계약금액</t>
    <phoneticPr fontId="9" type="noConversion"/>
  </si>
  <si>
    <t>계약물량.규모</t>
    <phoneticPr fontId="9" type="noConversion"/>
  </si>
  <si>
    <t>계약물량.규모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</si>
  <si>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</si>
  <si>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</si>
  <si>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</si>
  <si>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 xml:space="preserve">                         </t>
    <phoneticPr fontId="9" type="noConversion"/>
  </si>
  <si>
    <t>(단위 : 원)</t>
    <phoneticPr fontId="9" type="noConversion"/>
  </si>
  <si>
    <t xml:space="preserve">      </t>
    <phoneticPr fontId="9" type="noConversion"/>
  </si>
  <si>
    <t>수의 1인 견적</t>
    <phoneticPr fontId="9" type="noConversion"/>
  </si>
  <si>
    <t>수의계약사유</t>
    <phoneticPr fontId="9" type="noConversion"/>
  </si>
  <si>
    <t>지방자치를 당사자로 하는 계약에 관한 법률 시행령 제25조 1항 5호에 의한 수의계약</t>
    <phoneticPr fontId="9" type="noConversion"/>
  </si>
  <si>
    <t>지급임차료(시설물위탁관리비)</t>
  </si>
  <si>
    <t>지급임차료(복합기 임차료)</t>
  </si>
  <si>
    <t>사업위탁용역</t>
  </si>
  <si>
    <t>청소년방과후아카데미『푸른나무』</t>
  </si>
  <si>
    <t>계약내용의 변경에 관한 사항</t>
    <phoneticPr fontId="9" type="noConversion"/>
  </si>
  <si>
    <t>대금지급현황</t>
    <phoneticPr fontId="9" type="noConversion"/>
  </si>
  <si>
    <t>(단위 : 원)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</si>
  <si>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</si>
  <si>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</si>
  <si>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</si>
  <si>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</si>
  <si>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기타</t>
    <phoneticPr fontId="9" type="noConversion"/>
  </si>
  <si>
    <t>계</t>
    <phoneticPr fontId="9" type="noConversion"/>
  </si>
  <si>
    <t>[분당정자청소년수련관]</t>
    <phoneticPr fontId="9" type="noConversion"/>
  </si>
  <si>
    <t>계약일자</t>
    <phoneticPr fontId="9" type="noConversion"/>
  </si>
  <si>
    <t>[분당정자청소년수련관]</t>
    <phoneticPr fontId="9" type="noConversion"/>
  </si>
  <si>
    <t xml:space="preserve">시설명(팀명)     </t>
    <phoneticPr fontId="9" type="noConversion"/>
  </si>
  <si>
    <r>
      <t>계약율</t>
    </r>
    <r>
      <rPr>
        <b/>
        <sz val="14"/>
        <color theme="1"/>
        <rFont val="휴먼명조"/>
        <family val="3"/>
        <charset val="129"/>
      </rPr>
      <t>(%)</t>
    </r>
  </si>
  <si>
    <t xml:space="preserve">준공검사현황  </t>
    <phoneticPr fontId="9" type="noConversion"/>
  </si>
  <si>
    <t>지급임차료(컨텐츠강의용노트북)</t>
    <phoneticPr fontId="9" type="noConversion"/>
  </si>
  <si>
    <t>이노렌탈</t>
    <phoneticPr fontId="9" type="noConversion"/>
  </si>
  <si>
    <t>주식회사 경기엘리베이터</t>
  </si>
  <si>
    <t>신도종합서비스</t>
  </si>
  <si>
    <t>대한민국상이군경회지성용역사업소</t>
  </si>
  <si>
    <t>청호나이스㈜</t>
  </si>
  <si>
    <t>㈜이노렌탈</t>
  </si>
  <si>
    <t>(단위 : 천원)</t>
    <phoneticPr fontId="9" type="noConversion"/>
  </si>
  <si>
    <t>2020.12.30.</t>
    <phoneticPr fontId="9" type="noConversion"/>
  </si>
  <si>
    <t>2020.12.24.</t>
    <phoneticPr fontId="9" type="noConversion"/>
  </si>
  <si>
    <t>2020.12.21.</t>
    <phoneticPr fontId="9" type="noConversion"/>
  </si>
  <si>
    <t>2020.12.28.</t>
    <phoneticPr fontId="9" type="noConversion"/>
  </si>
  <si>
    <t>2020.12.21.</t>
    <phoneticPr fontId="9" type="noConversion"/>
  </si>
  <si>
    <t>2020.12.22.</t>
    <phoneticPr fontId="9" type="noConversion"/>
  </si>
  <si>
    <t>2021.12.31.</t>
    <phoneticPr fontId="9" type="noConversion"/>
  </si>
  <si>
    <t>2021.01.01.</t>
    <phoneticPr fontId="9" type="noConversion"/>
  </si>
  <si>
    <t>에스원</t>
    <phoneticPr fontId="9" type="noConversion"/>
  </si>
  <si>
    <t>2020.12.28.</t>
    <phoneticPr fontId="9" type="noConversion"/>
  </si>
  <si>
    <t>시설물위탁관리비</t>
    <phoneticPr fontId="9" type="noConversion"/>
  </si>
  <si>
    <t>에스원</t>
    <phoneticPr fontId="9" type="noConversion"/>
  </si>
  <si>
    <t xml:space="preserve">3월 물품 발주계획 (물품구매(자산포함))           </t>
    <phoneticPr fontId="9" type="noConversion"/>
  </si>
  <si>
    <t xml:space="preserve"> 3월 용역 발주계획 </t>
    <phoneticPr fontId="9" type="noConversion"/>
  </si>
  <si>
    <t xml:space="preserve">3월 공사 발주계획  </t>
    <phoneticPr fontId="9" type="noConversion"/>
  </si>
  <si>
    <t>2021.02.09.</t>
    <phoneticPr fontId="9" type="noConversion"/>
  </si>
  <si>
    <t>수의총액</t>
  </si>
  <si>
    <t>분당정자청소년수련관</t>
  </si>
  <si>
    <t>대</t>
    <phoneticPr fontId="9" type="noConversion"/>
  </si>
  <si>
    <t>기획운영팀</t>
    <phoneticPr fontId="9" type="noConversion"/>
  </si>
  <si>
    <t>현석대</t>
    <phoneticPr fontId="9" type="noConversion"/>
  </si>
  <si>
    <t>031-729-9514</t>
    <phoneticPr fontId="9" type="noConversion"/>
  </si>
  <si>
    <t>2021년 사무기기(복합기) 임대 서비스 연간계약</t>
  </si>
  <si>
    <t>2021년 사무기기(복합기) 임대 서비스 연간계약</t>
    <phoneticPr fontId="9" type="noConversion"/>
  </si>
  <si>
    <t>2021년 시설물 위탁관리 용역 연간계약</t>
  </si>
  <si>
    <t>2021년 시설물 위탁관리 용역 연간계약</t>
    <phoneticPr fontId="9" type="noConversion"/>
  </si>
  <si>
    <t>2021년 위생설비(정수기, 공기청정기, 비데) 연간계약</t>
  </si>
  <si>
    <t>2021년 위생설비(정수기, 공기청정기, 비데) 연간계약</t>
    <phoneticPr fontId="9" type="noConversion"/>
  </si>
  <si>
    <t>2021년 청소년방과후아카데미 업무용 복합기 임대 계약</t>
  </si>
  <si>
    <t>2021년 청소년방과후아카데미 업무용 복합기 임대 계약</t>
    <phoneticPr fontId="9" type="noConversion"/>
  </si>
  <si>
    <t>2021년 교육용 노트북 렌탈 연간계약</t>
  </si>
  <si>
    <t>2021년 교육용 노트북 렌탈 연간계약</t>
    <phoneticPr fontId="9" type="noConversion"/>
  </si>
  <si>
    <t>2021년 승강기 유지관리 연간계약</t>
  </si>
  <si>
    <t>2021년 승강기 유지관리 연간계약</t>
    <phoneticPr fontId="9" type="noConversion"/>
  </si>
  <si>
    <t>2021년 무인경비 및 지문인식 시스템</t>
    <phoneticPr fontId="9" type="noConversion"/>
  </si>
  <si>
    <t>2021년 무인경비 및 지문인식시스템</t>
    <phoneticPr fontId="9" type="noConversion"/>
  </si>
  <si>
    <t>사회복지법인한국노인생활지원재단</t>
    <phoneticPr fontId="9" type="noConversion"/>
  </si>
  <si>
    <t xml:space="preserve">3월 수의계약현황 </t>
    <phoneticPr fontId="9" type="noConversion"/>
  </si>
  <si>
    <t>2021.03.25. ~
2021.04.07.</t>
    <phoneticPr fontId="9" type="noConversion"/>
  </si>
  <si>
    <t>이파엘지종합특수방수</t>
    <phoneticPr fontId="9" type="noConversion"/>
  </si>
  <si>
    <t>박재동</t>
    <phoneticPr fontId="9" type="noConversion"/>
  </si>
  <si>
    <t>인천광역시 남동구 구월남로 327번길 52</t>
    <phoneticPr fontId="9" type="noConversion"/>
  </si>
  <si>
    <t>체육관 옥상방수 부분방수공사</t>
    <phoneticPr fontId="9" type="noConversion"/>
  </si>
  <si>
    <t>2021년 상반기 시설물 정기점검</t>
    <phoneticPr fontId="9" type="noConversion"/>
  </si>
  <si>
    <t>2021.03.24. ~
2021.04.23.</t>
    <phoneticPr fontId="9" type="noConversion"/>
  </si>
  <si>
    <t>시설물안전연구원</t>
    <phoneticPr fontId="9" type="noConversion"/>
  </si>
  <si>
    <t>최명란</t>
    <phoneticPr fontId="9" type="noConversion"/>
  </si>
  <si>
    <t>중원구 광명로 115</t>
    <phoneticPr fontId="9" type="noConversion"/>
  </si>
  <si>
    <t xml:space="preserve">3월 계약현황공개   </t>
    <phoneticPr fontId="9" type="noConversion"/>
  </si>
  <si>
    <t>2021.03.25.</t>
    <phoneticPr fontId="9" type="noConversion"/>
  </si>
  <si>
    <t>2021.04.23.</t>
    <phoneticPr fontId="9" type="noConversion"/>
  </si>
  <si>
    <t>2021.03.24.</t>
    <phoneticPr fontId="9" type="noConversion"/>
  </si>
  <si>
    <t>시설물안전연구원</t>
    <phoneticPr fontId="9" type="noConversion"/>
  </si>
  <si>
    <t>인천 남동구 구월남로 327번길 52</t>
    <phoneticPr fontId="9" type="noConversion"/>
  </si>
  <si>
    <t>2021년 상반기 시설물 정기점검</t>
    <phoneticPr fontId="9" type="noConversion"/>
  </si>
  <si>
    <t>수내고등학교 과학체험</t>
    <phoneticPr fontId="9" type="noConversion"/>
  </si>
  <si>
    <t>최은진</t>
    <phoneticPr fontId="9" type="noConversion"/>
  </si>
  <si>
    <t>031-729-9555</t>
    <phoneticPr fontId="9" type="noConversion"/>
  </si>
  <si>
    <t>공연장 빔프로젝트 구입</t>
    <phoneticPr fontId="9" type="noConversion"/>
  </si>
  <si>
    <t>조달</t>
    <phoneticPr fontId="9" type="noConversion"/>
  </si>
  <si>
    <t>9400안시</t>
    <phoneticPr fontId="9" type="noConversion"/>
  </si>
  <si>
    <t>2021.03.26.</t>
    <phoneticPr fontId="9" type="noConversion"/>
  </si>
  <si>
    <t>3월분</t>
  </si>
  <si>
    <t>3월분</t>
    <phoneticPr fontId="9" type="noConversion"/>
  </si>
  <si>
    <t>2021.03.18.</t>
    <phoneticPr fontId="9" type="noConversion"/>
  </si>
  <si>
    <t>3월분</t>
    <phoneticPr fontId="9" type="noConversion"/>
  </si>
  <si>
    <t>2021.04.09.</t>
    <phoneticPr fontId="9" type="noConversion"/>
  </si>
  <si>
    <t>2021.04.05.</t>
    <phoneticPr fontId="9" type="noConversion"/>
  </si>
  <si>
    <t>2월분</t>
    <phoneticPr fontId="9" type="noConversion"/>
  </si>
  <si>
    <t>2021.03.31.</t>
  </si>
  <si>
    <t>2021.03.31.</t>
    <phoneticPr fontId="9" type="noConversion"/>
  </si>
  <si>
    <t>2월분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</si>
</sst>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yyyy\.mm\.dd"/>
    <numFmt numFmtId="181" formatCode="m&quot;월&quot;\ d&quot;일&quot;;@"/>
    <numFmt numFmtId="182" formatCode="#,###&quot;월&quot;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4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63"/>
      <name val="돋움"/>
      <family val="3"/>
      <charset val="129"/>
    </font>
    <font>
      <sz val="9"/>
      <name val="돋움"/>
      <family val="3"/>
      <charset val="129"/>
    </font>
    <font>
      <sz val="9"/>
      <color indexed="63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sz val="14"/>
      <color theme="1"/>
      <name val="돋움"/>
      <family val="3"/>
      <charset val="129"/>
    </font>
    <font>
      <sz val="14"/>
      <color theme="1"/>
      <name val="휴먼명조"/>
      <family val="3"/>
      <charset val="129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4"/>
      <color theme="1"/>
      <name val="휴먼명조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3">
    <xf numFmtId="0" fontId="0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269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14" fillId="0" borderId="0" xfId="0" applyFont="1"/>
    <xf numFmtId="0" fontId="10" fillId="0" borderId="0" xfId="0" applyFont="1"/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6" fillId="3" borderId="3" xfId="0" applyNumberFormat="1" applyFont="1" applyFill="1" applyBorder="1" applyAlignment="1" applyProtection="1">
      <alignment horizontal="center" vertical="center" shrinkToFit="1"/>
    </xf>
    <xf numFmtId="49" fontId="16" fillId="3" borderId="4" xfId="0" applyNumberFormat="1" applyFont="1" applyFill="1" applyBorder="1" applyAlignment="1" applyProtection="1">
      <alignment horizontal="center" vertical="center" shrinkToFit="1"/>
    </xf>
    <xf numFmtId="49" fontId="16" fillId="3" borderId="5" xfId="0" applyNumberFormat="1" applyFont="1" applyFill="1" applyBorder="1" applyAlignment="1" applyProtection="1">
      <alignment horizontal="center" vertical="center" shrinkToFi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4" xfId="0" quotePrefix="1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21" fillId="0" borderId="7" xfId="0" applyFont="1" applyBorder="1" applyAlignment="1" applyProtection="1">
      <alignment horizontal="center" vertical="center" wrapText="1"/>
    </xf>
    <xf numFmtId="177" fontId="22" fillId="0" borderId="7" xfId="0" applyNumberFormat="1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/>
    </xf>
    <xf numFmtId="178" fontId="21" fillId="0" borderId="7" xfId="0" applyNumberFormat="1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/>
    <xf numFmtId="0" fontId="0" fillId="0" borderId="7" xfId="0" quotePrefix="1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0" fillId="0" borderId="9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 vertical="center"/>
    </xf>
    <xf numFmtId="0" fontId="10" fillId="0" borderId="14" xfId="0" quotePrefix="1" applyNumberFormat="1" applyFont="1" applyFill="1" applyBorder="1" applyAlignment="1" applyProtection="1">
      <alignment horizontal="center" vertical="center" shrinkToFit="1"/>
    </xf>
    <xf numFmtId="0" fontId="10" fillId="0" borderId="16" xfId="0" applyNumberFormat="1" applyFont="1" applyFill="1" applyBorder="1" applyAlignment="1" applyProtection="1">
      <alignment horizontal="center" vertical="center" wrapText="1" shrinkToFi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shrinkToFit="1"/>
    </xf>
    <xf numFmtId="0" fontId="21" fillId="0" borderId="7" xfId="0" applyFont="1" applyBorder="1" applyAlignment="1" applyProtection="1">
      <alignment horizontal="center" vertical="center" shrinkToFit="1"/>
    </xf>
    <xf numFmtId="4" fontId="21" fillId="0" borderId="7" xfId="0" applyNumberFormat="1" applyFont="1" applyFill="1" applyBorder="1" applyAlignment="1" applyProtection="1">
      <alignment horizontal="center" vertical="center" shrinkToFit="1"/>
    </xf>
    <xf numFmtId="179" fontId="21" fillId="0" borderId="7" xfId="0" applyNumberFormat="1" applyFont="1" applyFill="1" applyBorder="1" applyAlignment="1" applyProtection="1">
      <alignment horizontal="center" vertical="center" shrinkToFit="1"/>
    </xf>
    <xf numFmtId="0" fontId="21" fillId="0" borderId="7" xfId="0" quotePrefix="1" applyNumberFormat="1" applyFont="1" applyFill="1" applyBorder="1" applyAlignment="1" applyProtection="1">
      <alignment horizontal="center" vertical="center" shrinkToFit="1"/>
    </xf>
    <xf numFmtId="41" fontId="21" fillId="0" borderId="7" xfId="1" quotePrefix="1" applyFont="1" applyFill="1" applyBorder="1" applyAlignment="1" applyProtection="1">
      <alignment horizontal="center" vertical="center" shrinkToFit="1"/>
    </xf>
    <xf numFmtId="0" fontId="21" fillId="0" borderId="8" xfId="0" applyNumberFormat="1" applyFont="1" applyFill="1" applyBorder="1" applyAlignment="1" applyProtection="1">
      <alignment horizontal="center" vertical="center" wrapText="1" shrinkToFi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41" fontId="15" fillId="0" borderId="7" xfId="1" applyFont="1" applyFill="1" applyBorder="1" applyAlignment="1" applyProtection="1">
      <alignment horizontal="center" vertical="center"/>
    </xf>
    <xf numFmtId="176" fontId="15" fillId="0" borderId="7" xfId="6" applyNumberFormat="1" applyFont="1" applyFill="1" applyBorder="1" applyAlignment="1">
      <alignment horizontal="center" vertical="center"/>
    </xf>
    <xf numFmtId="181" fontId="10" fillId="3" borderId="45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178" fontId="15" fillId="0" borderId="13" xfId="0" applyNumberFormat="1" applyFont="1" applyBorder="1" applyAlignment="1">
      <alignment horizontal="center" vertical="center" wrapText="1" shrinkToFit="1"/>
    </xf>
    <xf numFmtId="181" fontId="10" fillId="0" borderId="13" xfId="0" quotePrefix="1" applyNumberFormat="1" applyFont="1" applyFill="1" applyBorder="1" applyAlignment="1" applyProtection="1">
      <alignment horizontal="center" vertical="center"/>
    </xf>
    <xf numFmtId="181" fontId="10" fillId="0" borderId="13" xfId="0" applyNumberFormat="1" applyFont="1" applyFill="1" applyBorder="1" applyAlignment="1" applyProtection="1">
      <alignment horizontal="center" vertical="center"/>
    </xf>
    <xf numFmtId="176" fontId="10" fillId="0" borderId="13" xfId="0" quotePrefix="1" applyNumberFormat="1" applyFont="1" applyFill="1" applyBorder="1" applyAlignment="1" applyProtection="1">
      <alignment horizontal="center" vertical="center"/>
    </xf>
    <xf numFmtId="41" fontId="10" fillId="0" borderId="13" xfId="1" applyFont="1" applyFill="1" applyBorder="1" applyAlignment="1" applyProtection="1">
      <alignment horizontal="center" vertical="center"/>
    </xf>
    <xf numFmtId="178" fontId="15" fillId="0" borderId="47" xfId="0" applyNumberFormat="1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9" fontId="28" fillId="0" borderId="27" xfId="0" applyNumberFormat="1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shrinkToFit="1"/>
    </xf>
    <xf numFmtId="0" fontId="0" fillId="0" borderId="0" xfId="0" applyFill="1"/>
    <xf numFmtId="180" fontId="15" fillId="0" borderId="7" xfId="0" applyNumberFormat="1" applyFont="1" applyFill="1" applyBorder="1" applyAlignment="1">
      <alignment horizontal="center" vertical="center"/>
    </xf>
    <xf numFmtId="178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 applyProtection="1">
      <alignment horizontal="center" vertical="center" shrinkToFit="1"/>
    </xf>
    <xf numFmtId="0" fontId="15" fillId="0" borderId="7" xfId="0" applyNumberFormat="1" applyFont="1" applyFill="1" applyBorder="1" applyAlignment="1" applyProtection="1">
      <alignment horizontal="center" vertical="center" shrinkToFit="1"/>
    </xf>
    <xf numFmtId="0" fontId="25" fillId="3" borderId="34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41" fontId="28" fillId="0" borderId="27" xfId="1" applyFont="1" applyBorder="1" applyAlignment="1">
      <alignment horizontal="center" vertical="center" wrapText="1"/>
    </xf>
    <xf numFmtId="41" fontId="28" fillId="0" borderId="28" xfId="1" applyFont="1" applyBorder="1" applyAlignment="1">
      <alignment horizontal="center" vertical="center" wrapText="1"/>
    </xf>
    <xf numFmtId="38" fontId="30" fillId="5" borderId="10" xfId="2" applyNumberFormat="1" applyFont="1" applyFill="1" applyBorder="1" applyAlignment="1">
      <alignment horizontal="center" vertical="center" shrinkToFit="1"/>
    </xf>
    <xf numFmtId="41" fontId="32" fillId="2" borderId="4" xfId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4" fontId="15" fillId="0" borderId="14" xfId="0" applyNumberFormat="1" applyFont="1" applyFill="1" applyBorder="1" applyAlignment="1" applyProtection="1">
      <alignment horizontal="center" vertical="center" shrinkToFit="1"/>
    </xf>
    <xf numFmtId="0" fontId="16" fillId="3" borderId="3" xfId="0" applyNumberFormat="1" applyFont="1" applyFill="1" applyBorder="1" applyAlignment="1" applyProtection="1">
      <alignment horizontal="center" vertical="center"/>
    </xf>
    <xf numFmtId="0" fontId="16" fillId="3" borderId="4" xfId="0" applyNumberFormat="1" applyFont="1" applyFill="1" applyBorder="1" applyAlignment="1" applyProtection="1">
      <alignment horizontal="center" vertical="center"/>
    </xf>
    <xf numFmtId="14" fontId="16" fillId="3" borderId="4" xfId="0" applyNumberFormat="1" applyFont="1" applyFill="1" applyBorder="1" applyAlignment="1" applyProtection="1">
      <alignment horizontal="center" vertical="center" shrinkToFit="1"/>
    </xf>
    <xf numFmtId="41" fontId="16" fillId="3" borderId="4" xfId="1" applyFont="1" applyFill="1" applyBorder="1" applyAlignment="1" applyProtection="1">
      <alignment horizontal="center" vertical="center"/>
    </xf>
    <xf numFmtId="49" fontId="16" fillId="3" borderId="4" xfId="0" applyNumberFormat="1" applyFont="1" applyFill="1" applyBorder="1" applyAlignment="1" applyProtection="1">
      <alignment horizontal="center" vertical="center"/>
    </xf>
    <xf numFmtId="49" fontId="16" fillId="3" borderId="5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Border="1" applyAlignment="1" applyProtection="1">
      <alignment horizontal="left" vertical="center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34" fillId="0" borderId="18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vertical="center"/>
    </xf>
    <xf numFmtId="14" fontId="33" fillId="0" borderId="0" xfId="0" applyNumberFormat="1" applyFont="1" applyFill="1" applyBorder="1" applyAlignment="1" applyProtection="1">
      <alignment horizontal="center" vertical="center" shrinkToFit="1"/>
    </xf>
    <xf numFmtId="41" fontId="33" fillId="0" borderId="0" xfId="1" applyFont="1" applyFill="1" applyBorder="1" applyAlignment="1" applyProtection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 wrapText="1"/>
    </xf>
    <xf numFmtId="41" fontId="24" fillId="0" borderId="7" xfId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 vertical="center" shrinkToFit="1"/>
    </xf>
    <xf numFmtId="38" fontId="30" fillId="5" borderId="14" xfId="89" applyNumberFormat="1" applyFont="1" applyFill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0" fillId="0" borderId="0" xfId="0" applyFont="1"/>
    <xf numFmtId="0" fontId="30" fillId="0" borderId="7" xfId="0" applyFont="1" applyFill="1" applyBorder="1" applyAlignment="1">
      <alignment horizontal="center" vertical="center" wrapText="1" shrinkToFi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shrinkToFit="1"/>
    </xf>
    <xf numFmtId="0" fontId="30" fillId="5" borderId="14" xfId="0" quotePrefix="1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center" vertical="center" shrinkToFit="1"/>
    </xf>
    <xf numFmtId="0" fontId="30" fillId="5" borderId="10" xfId="0" quotePrefix="1" applyFont="1" applyFill="1" applyBorder="1" applyAlignment="1">
      <alignment horizontal="center" vertical="center" shrinkToFit="1"/>
    </xf>
    <xf numFmtId="0" fontId="30" fillId="5" borderId="9" xfId="0" applyFont="1" applyFill="1" applyBorder="1" applyAlignment="1">
      <alignment horizontal="center" vertical="center" shrinkToFit="1"/>
    </xf>
    <xf numFmtId="0" fontId="30" fillId="5" borderId="48" xfId="0" applyFont="1" applyFill="1" applyBorder="1" applyAlignment="1">
      <alignment horizontal="center" vertical="center" shrinkToFit="1"/>
    </xf>
    <xf numFmtId="0" fontId="30" fillId="5" borderId="49" xfId="0" applyFont="1" applyFill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50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0" fillId="5" borderId="10" xfId="0" quotePrefix="1" applyFont="1" applyFill="1" applyBorder="1" applyAlignment="1">
      <alignment horizontal="left" vertical="center" shrinkToFit="1"/>
    </xf>
    <xf numFmtId="0" fontId="30" fillId="5" borderId="14" xfId="0" quotePrefix="1" applyFont="1" applyFill="1" applyBorder="1" applyAlignment="1">
      <alignment horizontal="center" vertical="center" wrapText="1" shrinkToFit="1"/>
    </xf>
    <xf numFmtId="0" fontId="30" fillId="5" borderId="14" xfId="0" applyFont="1" applyFill="1" applyBorder="1" applyAlignment="1">
      <alignment horizontal="center" vertical="center" wrapText="1" shrinkToFit="1"/>
    </xf>
    <xf numFmtId="0" fontId="30" fillId="0" borderId="10" xfId="0" applyFont="1" applyFill="1" applyBorder="1" applyAlignment="1">
      <alignment horizontal="center" vertical="center" wrapText="1" shrinkToFit="1"/>
    </xf>
    <xf numFmtId="0" fontId="30" fillId="5" borderId="14" xfId="0" quotePrefix="1" applyFont="1" applyFill="1" applyBorder="1" applyAlignment="1">
      <alignment horizontal="center" vertical="center" shrinkToFit="1"/>
    </xf>
    <xf numFmtId="0" fontId="30" fillId="5" borderId="10" xfId="0" quotePrefix="1" applyFont="1" applyFill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horizontal="left" vertical="center" shrinkToFit="1"/>
    </xf>
    <xf numFmtId="0" fontId="25" fillId="3" borderId="36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0" fillId="5" borderId="7" xfId="0" quotePrefix="1" applyFont="1" applyFill="1" applyBorder="1" applyAlignment="1">
      <alignment horizontal="center" vertical="center" shrinkToFit="1"/>
    </xf>
    <xf numFmtId="38" fontId="31" fillId="0" borderId="7" xfId="196" applyNumberFormat="1" applyFont="1" applyFill="1" applyBorder="1" applyAlignment="1">
      <alignment horizontal="center" vertical="center"/>
    </xf>
    <xf numFmtId="38" fontId="30" fillId="5" borderId="7" xfId="184" applyNumberFormat="1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38" fontId="31" fillId="0" borderId="10" xfId="196" applyNumberFormat="1" applyFont="1" applyFill="1" applyBorder="1" applyAlignment="1">
      <alignment horizontal="center" vertical="center"/>
    </xf>
    <xf numFmtId="38" fontId="31" fillId="0" borderId="10" xfId="196" applyNumberFormat="1" applyFont="1" applyFill="1" applyBorder="1">
      <alignment vertical="center"/>
    </xf>
    <xf numFmtId="0" fontId="31" fillId="0" borderId="9" xfId="0" applyFont="1" applyFill="1" applyBorder="1" applyAlignment="1">
      <alignment vertical="center"/>
    </xf>
    <xf numFmtId="0" fontId="30" fillId="5" borderId="10" xfId="0" quotePrefix="1" applyFont="1" applyFill="1" applyBorder="1" applyAlignment="1">
      <alignment horizontal="center" vertical="center" wrapText="1" shrinkToFit="1"/>
    </xf>
    <xf numFmtId="41" fontId="30" fillId="5" borderId="10" xfId="240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center" vertical="center" wrapText="1" shrinkToFi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Fill="1" applyBorder="1" applyAlignment="1">
      <alignment vertical="center"/>
    </xf>
    <xf numFmtId="38" fontId="31" fillId="0" borderId="14" xfId="196" applyNumberFormat="1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 shrinkToFit="1"/>
    </xf>
    <xf numFmtId="41" fontId="30" fillId="5" borderId="14" xfId="60" applyFont="1" applyFill="1" applyBorder="1" applyAlignment="1">
      <alignment horizontal="right" vertical="center" shrinkToFit="1"/>
    </xf>
    <xf numFmtId="41" fontId="30" fillId="5" borderId="14" xfId="92" quotePrefix="1" applyFont="1" applyFill="1" applyBorder="1" applyAlignment="1">
      <alignment horizontal="right" vertical="center" shrinkToFit="1"/>
    </xf>
    <xf numFmtId="41" fontId="30" fillId="5" borderId="7" xfId="0" quotePrefix="1" applyNumberFormat="1" applyFont="1" applyFill="1" applyBorder="1" applyAlignment="1">
      <alignment horizontal="right" vertical="center" shrinkToFit="1"/>
    </xf>
    <xf numFmtId="41" fontId="30" fillId="5" borderId="14" xfId="91" applyNumberFormat="1" applyFont="1" applyFill="1" applyBorder="1" applyAlignment="1">
      <alignment horizontal="right" vertical="center" shrinkToFit="1"/>
    </xf>
    <xf numFmtId="41" fontId="31" fillId="0" borderId="14" xfId="76" applyNumberFormat="1" applyFont="1" applyFill="1" applyBorder="1" applyAlignment="1">
      <alignment horizontal="right" vertical="center"/>
    </xf>
    <xf numFmtId="41" fontId="31" fillId="0" borderId="7" xfId="196" applyNumberFormat="1" applyFont="1" applyFill="1" applyBorder="1" applyAlignment="1">
      <alignment horizontal="right" vertical="center"/>
    </xf>
    <xf numFmtId="0" fontId="25" fillId="3" borderId="28" xfId="0" applyFont="1" applyFill="1" applyBorder="1" applyAlignment="1">
      <alignment horizontal="center" vertical="center" wrapText="1"/>
    </xf>
    <xf numFmtId="0" fontId="40" fillId="3" borderId="27" xfId="0" applyFont="1" applyFill="1" applyBorder="1" applyAlignment="1">
      <alignment horizontal="center" vertical="center" wrapText="1"/>
    </xf>
    <xf numFmtId="0" fontId="40" fillId="3" borderId="28" xfId="0" applyFont="1" applyFill="1" applyBorder="1" applyAlignment="1">
      <alignment horizontal="center" vertical="center" wrapText="1"/>
    </xf>
    <xf numFmtId="0" fontId="0" fillId="4" borderId="0" xfId="0" applyFill="1"/>
    <xf numFmtId="0" fontId="15" fillId="0" borderId="16" xfId="0" applyNumberFormat="1" applyFont="1" applyFill="1" applyBorder="1" applyAlignment="1" applyProtection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49" fontId="16" fillId="6" borderId="4" xfId="0" applyNumberFormat="1" applyFont="1" applyFill="1" applyBorder="1" applyAlignment="1" applyProtection="1">
      <alignment horizontal="center" vertical="center"/>
    </xf>
    <xf numFmtId="49" fontId="16" fillId="6" borderId="4" xfId="0" applyNumberFormat="1" applyFont="1" applyFill="1" applyBorder="1" applyAlignment="1" applyProtection="1">
      <alignment horizontal="center" vertical="center" shrinkToFit="1"/>
    </xf>
    <xf numFmtId="49" fontId="16" fillId="6" borderId="5" xfId="0" applyNumberFormat="1" applyFont="1" applyFill="1" applyBorder="1" applyAlignment="1" applyProtection="1">
      <alignment horizontal="center" vertical="center"/>
    </xf>
    <xf numFmtId="42" fontId="24" fillId="0" borderId="7" xfId="0" applyNumberFormat="1" applyFont="1" applyFill="1" applyBorder="1" applyAlignment="1" applyProtection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25" fillId="3" borderId="19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38" fontId="30" fillId="5" borderId="14" xfId="59" quotePrefix="1" applyNumberFormat="1" applyFont="1" applyFill="1" applyBorder="1" applyAlignment="1">
      <alignment horizontal="center" vertical="center" shrinkToFit="1"/>
    </xf>
    <xf numFmtId="182" fontId="15" fillId="0" borderId="8" xfId="0" applyNumberFormat="1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shrinkToFit="1"/>
    </xf>
    <xf numFmtId="0" fontId="30" fillId="5" borderId="7" xfId="0" quotePrefix="1" applyFont="1" applyFill="1" applyBorder="1" applyAlignment="1">
      <alignment horizontal="center" vertical="center" wrapText="1" shrinkToFit="1"/>
    </xf>
    <xf numFmtId="38" fontId="30" fillId="5" borderId="7" xfId="59" quotePrefix="1" applyNumberFormat="1" applyFont="1" applyFill="1" applyBorder="1" applyAlignment="1">
      <alignment horizontal="center" vertical="center" shrinkToFit="1"/>
    </xf>
    <xf numFmtId="41" fontId="30" fillId="5" borderId="7" xfId="60" applyFont="1" applyFill="1" applyBorder="1" applyAlignment="1">
      <alignment horizontal="right" vertical="center" shrinkToFit="1"/>
    </xf>
    <xf numFmtId="0" fontId="30" fillId="5" borderId="7" xfId="0" applyFont="1" applyFill="1" applyBorder="1" applyAlignment="1">
      <alignment horizontal="center" vertical="center" wrapText="1" shrinkToFit="1"/>
    </xf>
    <xf numFmtId="0" fontId="31" fillId="0" borderId="8" xfId="0" applyFont="1" applyBorder="1" applyAlignment="1">
      <alignment horizontal="center" vertical="center" wrapText="1"/>
    </xf>
    <xf numFmtId="0" fontId="30" fillId="5" borderId="51" xfId="0" applyFont="1" applyFill="1" applyBorder="1" applyAlignment="1">
      <alignment horizontal="center" vertical="center" shrinkToFit="1"/>
    </xf>
    <xf numFmtId="41" fontId="30" fillId="5" borderId="7" xfId="91" applyNumberFormat="1" applyFont="1" applyFill="1" applyBorder="1" applyAlignment="1">
      <alignment horizontal="right" vertical="center" shrinkToFit="1"/>
    </xf>
    <xf numFmtId="0" fontId="31" fillId="0" borderId="8" xfId="0" applyFont="1" applyFill="1" applyBorder="1" applyAlignment="1">
      <alignment horizontal="center" vertical="center" shrinkToFit="1"/>
    </xf>
    <xf numFmtId="38" fontId="31" fillId="0" borderId="14" xfId="196" quotePrefix="1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25" fillId="3" borderId="27" xfId="0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 shrinkToFit="1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right" vertical="center"/>
    </xf>
    <xf numFmtId="0" fontId="26" fillId="0" borderId="0" xfId="0" applyNumberFormat="1" applyFont="1" applyFill="1" applyBorder="1" applyAlignment="1" applyProtection="1">
      <alignment horizontal="center" vertical="center" shrinkToFi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horizontal="left" vertical="center" shrinkToFit="1"/>
    </xf>
    <xf numFmtId="0" fontId="36" fillId="0" borderId="0" xfId="0" applyNumberFormat="1" applyFont="1" applyFill="1" applyBorder="1" applyAlignment="1" applyProtection="1">
      <alignment horizontal="center" vertical="center" shrinkToFit="1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8" fillId="0" borderId="37" xfId="0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14" fontId="25" fillId="0" borderId="27" xfId="0" applyNumberFormat="1" applyFont="1" applyFill="1" applyBorder="1" applyAlignment="1">
      <alignment horizontal="center" vertical="center" wrapText="1"/>
    </xf>
    <xf numFmtId="3" fontId="28" fillId="0" borderId="27" xfId="0" applyNumberFormat="1" applyFont="1" applyBorder="1" applyAlignment="1">
      <alignment horizontal="center" vertical="center" wrapText="1"/>
    </xf>
    <xf numFmtId="3" fontId="28" fillId="0" borderId="27" xfId="0" applyNumberFormat="1" applyFont="1" applyFill="1" applyBorder="1" applyAlignment="1">
      <alignment horizontal="center" vertical="center" wrapText="1"/>
    </xf>
    <xf numFmtId="9" fontId="28" fillId="0" borderId="28" xfId="0" applyNumberFormat="1" applyFont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15" fillId="3" borderId="40" xfId="0" applyNumberFormat="1" applyFont="1" applyFill="1" applyBorder="1" applyAlignment="1" applyProtection="1">
      <alignment horizontal="center" vertical="center"/>
    </xf>
    <xf numFmtId="0" fontId="15" fillId="3" borderId="43" xfId="0" applyNumberFormat="1" applyFont="1" applyFill="1" applyBorder="1" applyAlignment="1" applyProtection="1">
      <alignment horizontal="center" vertical="center"/>
    </xf>
    <xf numFmtId="49" fontId="15" fillId="3" borderId="11" xfId="0" applyNumberFormat="1" applyFont="1" applyFill="1" applyBorder="1" applyAlignment="1" applyProtection="1">
      <alignment horizontal="center" vertical="center"/>
    </xf>
    <xf numFmtId="49" fontId="15" fillId="3" borderId="44" xfId="0" applyNumberFormat="1" applyFont="1" applyFill="1" applyBorder="1" applyAlignment="1" applyProtection="1">
      <alignment horizontal="center" vertical="center"/>
    </xf>
    <xf numFmtId="49" fontId="15" fillId="3" borderId="41" xfId="0" applyNumberFormat="1" applyFont="1" applyFill="1" applyBorder="1" applyAlignment="1" applyProtection="1">
      <alignment horizontal="center" vertical="center"/>
    </xf>
    <xf numFmtId="49" fontId="15" fillId="3" borderId="42" xfId="0" applyNumberFormat="1" applyFont="1" applyFill="1" applyBorder="1" applyAlignment="1" applyProtection="1">
      <alignment horizontal="center" vertical="center"/>
    </xf>
    <xf numFmtId="49" fontId="15" fillId="3" borderId="12" xfId="0" applyNumberFormat="1" applyFont="1" applyFill="1" applyBorder="1" applyAlignment="1" applyProtection="1">
      <alignment horizontal="center" vertical="center"/>
    </xf>
    <xf numFmtId="49" fontId="15" fillId="3" borderId="46" xfId="0" applyNumberFormat="1" applyFont="1" applyFill="1" applyBorder="1" applyAlignment="1" applyProtection="1">
      <alignment horizontal="center" vertical="center"/>
    </xf>
  </cellXfs>
  <cellStyles count="243">
    <cellStyle name="쉼표 [0]" xfId="1" builtinId="6"/>
    <cellStyle name="쉼표 [0] 10" xfId="123"/>
    <cellStyle name="쉼표 [0] 10 2 2 2 2 2 2 2" xfId="32"/>
    <cellStyle name="쉼표 [0] 10 2 2 2 2 2 2 2 2" xfId="62"/>
    <cellStyle name="쉼표 [0] 10 2 2 2 2 2 2 2 2 2" xfId="122"/>
    <cellStyle name="쉼표 [0] 10 2 2 2 2 2 2 2 2 3" xfId="182"/>
    <cellStyle name="쉼표 [0] 10 2 2 2 2 2 2 2 2 4" xfId="242"/>
    <cellStyle name="쉼표 [0] 10 2 2 2 2 2 2 2 3" xfId="92"/>
    <cellStyle name="쉼표 [0] 10 2 2 2 2 2 2 2 4" xfId="152"/>
    <cellStyle name="쉼표 [0] 10 2 2 2 2 2 2 2 5" xfId="212"/>
    <cellStyle name="쉼표 [0] 11" xfId="183"/>
    <cellStyle name="쉼표 [0] 2" xfId="3"/>
    <cellStyle name="쉼표 [0] 2 2" xfId="12"/>
    <cellStyle name="쉼표 [0] 2 2 10 7" xfId="30"/>
    <cellStyle name="쉼표 [0] 2 2 10 7 2" xfId="60"/>
    <cellStyle name="쉼표 [0] 2 2 10 7 2 2" xfId="120"/>
    <cellStyle name="쉼표 [0] 2 2 10 7 2 3" xfId="180"/>
    <cellStyle name="쉼표 [0] 2 2 10 7 2 4" xfId="240"/>
    <cellStyle name="쉼표 [0] 2 2 10 7 3" xfId="90"/>
    <cellStyle name="쉼표 [0] 2 2 10 7 4" xfId="150"/>
    <cellStyle name="쉼표 [0] 2 2 10 7 5" xfId="210"/>
    <cellStyle name="쉼표 [0] 2 2 2" xfId="25"/>
    <cellStyle name="쉼표 [0] 2 2 2 2" xfId="55"/>
    <cellStyle name="쉼표 [0] 2 2 2 2 2" xfId="115"/>
    <cellStyle name="쉼표 [0] 2 2 2 2 3" xfId="175"/>
    <cellStyle name="쉼표 [0] 2 2 2 2 4" xfId="235"/>
    <cellStyle name="쉼표 [0] 2 2 2 3" xfId="85"/>
    <cellStyle name="쉼표 [0] 2 2 2 4" xfId="145"/>
    <cellStyle name="쉼표 [0] 2 2 2 5" xfId="205"/>
    <cellStyle name="쉼표 [0] 2 2 3" xfId="42"/>
    <cellStyle name="쉼표 [0] 2 2 3 2" xfId="102"/>
    <cellStyle name="쉼표 [0] 2 2 3 3" xfId="162"/>
    <cellStyle name="쉼표 [0] 2 2 3 4" xfId="222"/>
    <cellStyle name="쉼표 [0] 2 2 4" xfId="72"/>
    <cellStyle name="쉼표 [0] 2 2 5" xfId="132"/>
    <cellStyle name="쉼표 [0] 2 2 6" xfId="192"/>
    <cellStyle name="쉼표 [0] 2 3" xfId="18"/>
    <cellStyle name="쉼표 [0] 2 3 2" xfId="48"/>
    <cellStyle name="쉼표 [0] 2 3 2 2" xfId="108"/>
    <cellStyle name="쉼표 [0] 2 3 2 3" xfId="168"/>
    <cellStyle name="쉼표 [0] 2 3 2 4" xfId="228"/>
    <cellStyle name="쉼표 [0] 2 3 3" xfId="78"/>
    <cellStyle name="쉼표 [0] 2 3 4" xfId="138"/>
    <cellStyle name="쉼표 [0] 2 3 5" xfId="198"/>
    <cellStyle name="쉼표 [0] 2 4" xfId="35"/>
    <cellStyle name="쉼표 [0] 2 4 2" xfId="95"/>
    <cellStyle name="쉼표 [0] 2 4 3" xfId="155"/>
    <cellStyle name="쉼표 [0] 2 4 4" xfId="215"/>
    <cellStyle name="쉼표 [0] 2 5" xfId="65"/>
    <cellStyle name="쉼표 [0] 2 6" xfId="125"/>
    <cellStyle name="쉼표 [0] 2 7" xfId="185"/>
    <cellStyle name="쉼표 [0] 21" xfId="31"/>
    <cellStyle name="쉼표 [0] 21 2" xfId="61"/>
    <cellStyle name="쉼표 [0] 21 2 2" xfId="121"/>
    <cellStyle name="쉼표 [0] 21 2 3" xfId="181"/>
    <cellStyle name="쉼표 [0] 21 2 4" xfId="241"/>
    <cellStyle name="쉼표 [0] 21 3" xfId="91"/>
    <cellStyle name="쉼표 [0] 21 4" xfId="151"/>
    <cellStyle name="쉼표 [0] 21 5" xfId="211"/>
    <cellStyle name="쉼표 [0] 3" xfId="4"/>
    <cellStyle name="쉼표 [0] 3 2" xfId="13"/>
    <cellStyle name="쉼표 [0] 3 2 2" xfId="26"/>
    <cellStyle name="쉼표 [0] 3 2 2 2" xfId="56"/>
    <cellStyle name="쉼표 [0] 3 2 2 2 2" xfId="116"/>
    <cellStyle name="쉼표 [0] 3 2 2 2 3" xfId="176"/>
    <cellStyle name="쉼표 [0] 3 2 2 2 4" xfId="236"/>
    <cellStyle name="쉼표 [0] 3 2 2 3" xfId="86"/>
    <cellStyle name="쉼표 [0] 3 2 2 4" xfId="146"/>
    <cellStyle name="쉼표 [0] 3 2 2 5" xfId="206"/>
    <cellStyle name="쉼표 [0] 3 2 3" xfId="43"/>
    <cellStyle name="쉼표 [0] 3 2 3 2" xfId="103"/>
    <cellStyle name="쉼표 [0] 3 2 3 3" xfId="163"/>
    <cellStyle name="쉼표 [0] 3 2 3 4" xfId="223"/>
    <cellStyle name="쉼표 [0] 3 2 4" xfId="73"/>
    <cellStyle name="쉼표 [0] 3 2 5" xfId="133"/>
    <cellStyle name="쉼표 [0] 3 2 6" xfId="193"/>
    <cellStyle name="쉼표 [0] 3 3" xfId="19"/>
    <cellStyle name="쉼표 [0] 3 3 2" xfId="49"/>
    <cellStyle name="쉼표 [0] 3 3 2 2" xfId="109"/>
    <cellStyle name="쉼표 [0] 3 3 2 3" xfId="169"/>
    <cellStyle name="쉼표 [0] 3 3 2 4" xfId="229"/>
    <cellStyle name="쉼표 [0] 3 3 3" xfId="79"/>
    <cellStyle name="쉼표 [0] 3 3 4" xfId="139"/>
    <cellStyle name="쉼표 [0] 3 3 5" xfId="199"/>
    <cellStyle name="쉼표 [0] 3 4" xfId="36"/>
    <cellStyle name="쉼표 [0] 3 4 2" xfId="96"/>
    <cellStyle name="쉼표 [0] 3 4 3" xfId="156"/>
    <cellStyle name="쉼표 [0] 3 4 4" xfId="216"/>
    <cellStyle name="쉼표 [0] 3 5" xfId="66"/>
    <cellStyle name="쉼표 [0] 3 6" xfId="126"/>
    <cellStyle name="쉼표 [0] 3 7" xfId="186"/>
    <cellStyle name="쉼표 [0] 4" xfId="2"/>
    <cellStyle name="쉼표 [0] 4 17" xfId="29"/>
    <cellStyle name="쉼표 [0] 4 17 2" xfId="59"/>
    <cellStyle name="쉼표 [0] 4 17 2 2" xfId="119"/>
    <cellStyle name="쉼표 [0] 4 17 2 3" xfId="179"/>
    <cellStyle name="쉼표 [0] 4 17 2 4" xfId="239"/>
    <cellStyle name="쉼표 [0] 4 17 3" xfId="89"/>
    <cellStyle name="쉼표 [0] 4 17 4" xfId="149"/>
    <cellStyle name="쉼표 [0] 4 17 5" xfId="209"/>
    <cellStyle name="쉼표 [0] 4 2" xfId="11"/>
    <cellStyle name="쉼표 [0] 4 2 2" xfId="24"/>
    <cellStyle name="쉼표 [0] 4 2 2 2" xfId="54"/>
    <cellStyle name="쉼표 [0] 4 2 2 2 2" xfId="114"/>
    <cellStyle name="쉼표 [0] 4 2 2 2 3" xfId="174"/>
    <cellStyle name="쉼표 [0] 4 2 2 2 4" xfId="234"/>
    <cellStyle name="쉼표 [0] 4 2 2 3" xfId="84"/>
    <cellStyle name="쉼표 [0] 4 2 2 4" xfId="144"/>
    <cellStyle name="쉼표 [0] 4 2 2 5" xfId="204"/>
    <cellStyle name="쉼표 [0] 4 2 3" xfId="41"/>
    <cellStyle name="쉼표 [0] 4 2 3 2" xfId="101"/>
    <cellStyle name="쉼표 [0] 4 2 3 3" xfId="161"/>
    <cellStyle name="쉼표 [0] 4 2 3 4" xfId="221"/>
    <cellStyle name="쉼표 [0] 4 2 4" xfId="71"/>
    <cellStyle name="쉼표 [0] 4 2 5" xfId="131"/>
    <cellStyle name="쉼표 [0] 4 2 6" xfId="191"/>
    <cellStyle name="쉼표 [0] 4 3" xfId="17"/>
    <cellStyle name="쉼표 [0] 4 3 2" xfId="47"/>
    <cellStyle name="쉼표 [0] 4 3 2 2" xfId="107"/>
    <cellStyle name="쉼표 [0] 4 3 2 3" xfId="167"/>
    <cellStyle name="쉼표 [0] 4 3 2 4" xfId="227"/>
    <cellStyle name="쉼표 [0] 4 3 3" xfId="77"/>
    <cellStyle name="쉼표 [0] 4 3 4" xfId="137"/>
    <cellStyle name="쉼표 [0] 4 3 5" xfId="197"/>
    <cellStyle name="쉼표 [0] 4 4" xfId="34"/>
    <cellStyle name="쉼표 [0] 4 4 2" xfId="94"/>
    <cellStyle name="쉼표 [0] 4 4 3" xfId="154"/>
    <cellStyle name="쉼표 [0] 4 4 4" xfId="214"/>
    <cellStyle name="쉼표 [0] 4 5" xfId="64"/>
    <cellStyle name="쉼표 [0] 4 6" xfId="124"/>
    <cellStyle name="쉼표 [0] 4 7" xfId="184"/>
    <cellStyle name="쉼표 [0] 5" xfId="5"/>
    <cellStyle name="쉼표 [0] 5 2" xfId="14"/>
    <cellStyle name="쉼표 [0] 5 2 2" xfId="27"/>
    <cellStyle name="쉼표 [0] 5 2 2 2" xfId="57"/>
    <cellStyle name="쉼표 [0] 5 2 2 2 2" xfId="117"/>
    <cellStyle name="쉼표 [0] 5 2 2 2 3" xfId="177"/>
    <cellStyle name="쉼표 [0] 5 2 2 2 4" xfId="237"/>
    <cellStyle name="쉼표 [0] 5 2 2 3" xfId="87"/>
    <cellStyle name="쉼표 [0] 5 2 2 4" xfId="147"/>
    <cellStyle name="쉼표 [0] 5 2 2 5" xfId="207"/>
    <cellStyle name="쉼표 [0] 5 2 3" xfId="44"/>
    <cellStyle name="쉼표 [0] 5 2 3 2" xfId="104"/>
    <cellStyle name="쉼표 [0] 5 2 3 3" xfId="164"/>
    <cellStyle name="쉼표 [0] 5 2 3 4" xfId="224"/>
    <cellStyle name="쉼표 [0] 5 2 4" xfId="74"/>
    <cellStyle name="쉼표 [0] 5 2 5" xfId="134"/>
    <cellStyle name="쉼표 [0] 5 2 6" xfId="194"/>
    <cellStyle name="쉼표 [0] 5 3" xfId="20"/>
    <cellStyle name="쉼표 [0] 5 3 2" xfId="50"/>
    <cellStyle name="쉼표 [0] 5 3 2 2" xfId="110"/>
    <cellStyle name="쉼표 [0] 5 3 2 3" xfId="170"/>
    <cellStyle name="쉼표 [0] 5 3 2 4" xfId="230"/>
    <cellStyle name="쉼표 [0] 5 3 3" xfId="80"/>
    <cellStyle name="쉼표 [0] 5 3 4" xfId="140"/>
    <cellStyle name="쉼표 [0] 5 3 5" xfId="200"/>
    <cellStyle name="쉼표 [0] 5 4" xfId="37"/>
    <cellStyle name="쉼표 [0] 5 4 2" xfId="97"/>
    <cellStyle name="쉼표 [0] 5 4 3" xfId="157"/>
    <cellStyle name="쉼표 [0] 5 4 4" xfId="217"/>
    <cellStyle name="쉼표 [0] 5 5" xfId="67"/>
    <cellStyle name="쉼표 [0] 5 6" xfId="127"/>
    <cellStyle name="쉼표 [0] 5 7" xfId="187"/>
    <cellStyle name="쉼표 [0] 6" xfId="10"/>
    <cellStyle name="쉼표 [0] 6 2" xfId="23"/>
    <cellStyle name="쉼표 [0] 6 2 2" xfId="53"/>
    <cellStyle name="쉼표 [0] 6 2 2 2" xfId="113"/>
    <cellStyle name="쉼표 [0] 6 2 2 3" xfId="173"/>
    <cellStyle name="쉼표 [0] 6 2 2 4" xfId="233"/>
    <cellStyle name="쉼표 [0] 6 2 3" xfId="83"/>
    <cellStyle name="쉼표 [0] 6 2 4" xfId="143"/>
    <cellStyle name="쉼표 [0] 6 2 5" xfId="203"/>
    <cellStyle name="쉼표 [0] 6 3" xfId="40"/>
    <cellStyle name="쉼표 [0] 6 3 2" xfId="100"/>
    <cellStyle name="쉼표 [0] 6 3 3" xfId="160"/>
    <cellStyle name="쉼표 [0] 6 3 4" xfId="220"/>
    <cellStyle name="쉼표 [0] 6 4" xfId="70"/>
    <cellStyle name="쉼표 [0] 6 5" xfId="130"/>
    <cellStyle name="쉼표 [0] 6 6" xfId="190"/>
    <cellStyle name="쉼표 [0] 7" xfId="16"/>
    <cellStyle name="쉼표 [0] 7 2" xfId="46"/>
    <cellStyle name="쉼표 [0] 7 2 2" xfId="106"/>
    <cellStyle name="쉼표 [0] 7 2 3" xfId="166"/>
    <cellStyle name="쉼표 [0] 7 2 4" xfId="226"/>
    <cellStyle name="쉼표 [0] 7 3" xfId="76"/>
    <cellStyle name="쉼표 [0] 7 4" xfId="136"/>
    <cellStyle name="쉼표 [0] 7 5" xfId="196"/>
    <cellStyle name="쉼표 [0] 8" xfId="33"/>
    <cellStyle name="쉼표 [0] 8 2" xfId="93"/>
    <cellStyle name="쉼표 [0] 8 3" xfId="153"/>
    <cellStyle name="쉼표 [0] 8 4" xfId="213"/>
    <cellStyle name="쉼표 [0] 9" xfId="63"/>
    <cellStyle name="표준" xfId="0" builtinId="0"/>
    <cellStyle name="표준 2" xfId="6"/>
    <cellStyle name="표준 2 2" xfId="7"/>
    <cellStyle name="표준 2 2 2" xfId="15"/>
    <cellStyle name="표준 2 2 2 2" xfId="28"/>
    <cellStyle name="표준 2 2 2 2 2" xfId="58"/>
    <cellStyle name="표준 2 2 2 2 2 2" xfId="118"/>
    <cellStyle name="표준 2 2 2 2 2 3" xfId="178"/>
    <cellStyle name="표준 2 2 2 2 2 4" xfId="238"/>
    <cellStyle name="표준 2 2 2 2 3" xfId="88"/>
    <cellStyle name="표준 2 2 2 2 4" xfId="148"/>
    <cellStyle name="표준 2 2 2 2 5" xfId="208"/>
    <cellStyle name="표준 2 2 2 3" xfId="45"/>
    <cellStyle name="표준 2 2 2 3 2" xfId="105"/>
    <cellStyle name="표준 2 2 2 3 3" xfId="165"/>
    <cellStyle name="표준 2 2 2 3 4" xfId="225"/>
    <cellStyle name="표준 2 2 2 4" xfId="75"/>
    <cellStyle name="표준 2 2 2 5" xfId="135"/>
    <cellStyle name="표준 2 2 2 6" xfId="195"/>
    <cellStyle name="표준 2 2 3" xfId="21"/>
    <cellStyle name="표준 2 2 3 2" xfId="51"/>
    <cellStyle name="표준 2 2 3 2 2" xfId="111"/>
    <cellStyle name="표준 2 2 3 2 3" xfId="171"/>
    <cellStyle name="표준 2 2 3 2 4" xfId="231"/>
    <cellStyle name="표준 2 2 3 3" xfId="81"/>
    <cellStyle name="표준 2 2 3 4" xfId="141"/>
    <cellStyle name="표준 2 2 3 5" xfId="201"/>
    <cellStyle name="표준 2 2 4" xfId="38"/>
    <cellStyle name="표준 2 2 4 2" xfId="98"/>
    <cellStyle name="표준 2 2 4 3" xfId="158"/>
    <cellStyle name="표준 2 2 4 4" xfId="218"/>
    <cellStyle name="표준 2 2 5" xfId="68"/>
    <cellStyle name="표준 2 2 6" xfId="128"/>
    <cellStyle name="표준 2 2 7" xfId="188"/>
    <cellStyle name="표준 3" xfId="9"/>
    <cellStyle name="표준 4" xfId="8"/>
    <cellStyle name="표준 4 2" xfId="22"/>
    <cellStyle name="표준 4 2 2" xfId="52"/>
    <cellStyle name="표준 4 2 2 2" xfId="112"/>
    <cellStyle name="표준 4 2 2 3" xfId="172"/>
    <cellStyle name="표준 4 2 2 4" xfId="232"/>
    <cellStyle name="표준 4 2 3" xfId="82"/>
    <cellStyle name="표준 4 2 4" xfId="142"/>
    <cellStyle name="표준 4 2 5" xfId="202"/>
    <cellStyle name="표준 4 3" xfId="39"/>
    <cellStyle name="표준 4 3 2" xfId="99"/>
    <cellStyle name="표준 4 3 3" xfId="159"/>
    <cellStyle name="표준 4 3 4" xfId="219"/>
    <cellStyle name="표준 4 4" xfId="69"/>
    <cellStyle name="표준 4 5" xfId="129"/>
    <cellStyle name="표준 4 6" xfId="189"/>
  </cellStyles>
  <dxfs count="0"/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9"/>
  <sheetViews>
    <sheetView tabSelected="1" zoomScale="89" zoomScaleNormal="89" workbookViewId="0">
      <selection activeCell="F16" sqref="F16"/>
    </sheetView>
  </sheetViews>
  <sheetFormatPr defaultRowHeight="13.5" x14ac:dyDescent="0.15"/>
  <cols>
    <col min="1" max="1" width="5" customWidth="1"/>
    <col min="2" max="2" width="7.44140625" style="1" customWidth="1"/>
    <col min="3" max="3" width="6.44140625" style="1" customWidth="1"/>
    <col min="4" max="4" width="26.33203125" style="1" customWidth="1"/>
    <col min="5" max="5" width="7.77734375" style="1" customWidth="1"/>
    <col min="6" max="6" width="11.6640625" style="1" customWidth="1"/>
    <col min="7" max="7" width="18.109375" style="1" customWidth="1"/>
    <col min="8" max="8" width="7.21875" style="1" customWidth="1"/>
    <col min="9" max="9" width="10.44140625" style="1" customWidth="1"/>
    <col min="10" max="10" width="16.109375" style="1" customWidth="1"/>
    <col min="11" max="11" width="8.88671875" style="1"/>
    <col min="12" max="12" width="11.6640625" style="2" customWidth="1"/>
    <col min="13" max="13" width="6.6640625" style="1" customWidth="1"/>
  </cols>
  <sheetData>
    <row r="1" spans="1:13" ht="43.5" customHeight="1" x14ac:dyDescent="0.15">
      <c r="A1" s="218" t="s">
        <v>148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</row>
    <row r="2" spans="1:13" ht="23.25" customHeight="1" thickBot="1" x14ac:dyDescent="0.2">
      <c r="A2" s="220" t="s">
        <v>122</v>
      </c>
      <c r="B2" s="220"/>
      <c r="C2" s="220"/>
      <c r="D2" s="220"/>
      <c r="E2" s="87"/>
      <c r="F2" s="87"/>
      <c r="G2" s="87"/>
      <c r="H2" s="87"/>
      <c r="I2" s="87"/>
      <c r="J2" s="87"/>
      <c r="K2" s="87"/>
      <c r="L2" s="219" t="s">
        <v>115</v>
      </c>
      <c r="M2" s="219"/>
    </row>
    <row r="3" spans="1:13" s="7" customFormat="1" ht="28.5" customHeight="1" thickBot="1" x14ac:dyDescent="0.2">
      <c r="A3" s="142" t="s">
        <v>13</v>
      </c>
      <c r="B3" s="143" t="s">
        <v>0</v>
      </c>
      <c r="C3" s="143" t="s">
        <v>1</v>
      </c>
      <c r="D3" s="143" t="s">
        <v>2</v>
      </c>
      <c r="E3" s="143" t="s">
        <v>3</v>
      </c>
      <c r="F3" s="143" t="s">
        <v>4</v>
      </c>
      <c r="G3" s="143" t="s">
        <v>5</v>
      </c>
      <c r="H3" s="143" t="s">
        <v>6</v>
      </c>
      <c r="I3" s="143" t="s">
        <v>116</v>
      </c>
      <c r="J3" s="144" t="s">
        <v>14</v>
      </c>
      <c r="K3" s="144" t="s">
        <v>7</v>
      </c>
      <c r="L3" s="144" t="s">
        <v>8</v>
      </c>
      <c r="M3" s="145" t="s">
        <v>9</v>
      </c>
    </row>
    <row r="4" spans="1:13" s="7" customFormat="1" ht="28.5" customHeight="1" thickTop="1" x14ac:dyDescent="0.15">
      <c r="A4" s="134">
        <v>1</v>
      </c>
      <c r="B4" s="121">
        <v>2021</v>
      </c>
      <c r="C4" s="140">
        <v>4</v>
      </c>
      <c r="D4" s="137" t="s">
        <v>194</v>
      </c>
      <c r="E4" s="121" t="s">
        <v>195</v>
      </c>
      <c r="F4" s="200" t="s">
        <v>196</v>
      </c>
      <c r="G4" s="137">
        <v>1</v>
      </c>
      <c r="H4" s="121" t="s">
        <v>154</v>
      </c>
      <c r="I4" s="174">
        <v>21000000</v>
      </c>
      <c r="J4" s="138" t="s">
        <v>155</v>
      </c>
      <c r="K4" s="121" t="s">
        <v>156</v>
      </c>
      <c r="L4" s="121" t="s">
        <v>157</v>
      </c>
      <c r="M4" s="112"/>
    </row>
    <row r="5" spans="1:13" s="114" customFormat="1" ht="28.5" customHeight="1" x14ac:dyDescent="0.15">
      <c r="A5" s="202"/>
      <c r="B5" s="121"/>
      <c r="C5" s="140"/>
      <c r="D5" s="204"/>
      <c r="E5" s="121"/>
      <c r="F5" s="200"/>
      <c r="G5" s="204"/>
      <c r="H5" s="203"/>
      <c r="I5" s="206"/>
      <c r="J5" s="207"/>
      <c r="K5" s="203"/>
      <c r="L5" s="203"/>
      <c r="M5" s="208"/>
    </row>
    <row r="6" spans="1:13" s="114" customFormat="1" ht="28.5" customHeight="1" x14ac:dyDescent="0.15">
      <c r="A6" s="202"/>
      <c r="B6" s="121"/>
      <c r="C6" s="140"/>
      <c r="D6" s="204"/>
      <c r="E6" s="121"/>
      <c r="F6" s="200"/>
      <c r="G6" s="204"/>
      <c r="H6" s="203"/>
      <c r="I6" s="206"/>
      <c r="J6" s="207"/>
      <c r="K6" s="203"/>
      <c r="L6" s="121"/>
      <c r="M6" s="208"/>
    </row>
    <row r="7" spans="1:13" s="114" customFormat="1" ht="28.5" customHeight="1" x14ac:dyDescent="0.15">
      <c r="A7" s="202"/>
      <c r="B7" s="203"/>
      <c r="C7" s="157"/>
      <c r="D7" s="204"/>
      <c r="E7" s="203"/>
      <c r="F7" s="205"/>
      <c r="G7" s="204"/>
      <c r="H7" s="203"/>
      <c r="I7" s="206"/>
      <c r="J7" s="207"/>
      <c r="K7" s="203"/>
      <c r="L7" s="203"/>
      <c r="M7" s="208"/>
    </row>
    <row r="8" spans="1:13" s="114" customFormat="1" ht="28.5" customHeight="1" x14ac:dyDescent="0.15">
      <c r="A8" s="202"/>
      <c r="B8" s="203"/>
      <c r="C8" s="157"/>
      <c r="D8" s="204"/>
      <c r="E8" s="203"/>
      <c r="F8" s="205"/>
      <c r="G8" s="204"/>
      <c r="H8" s="203"/>
      <c r="I8" s="206"/>
      <c r="J8" s="207"/>
      <c r="K8" s="203"/>
      <c r="L8" s="203"/>
      <c r="M8" s="208"/>
    </row>
    <row r="9" spans="1:13" s="114" customFormat="1" ht="28.5" customHeight="1" thickBot="1" x14ac:dyDescent="0.2">
      <c r="A9" s="135"/>
      <c r="B9" s="124"/>
      <c r="C9" s="141"/>
      <c r="D9" s="167"/>
      <c r="E9" s="124"/>
      <c r="F9" s="141"/>
      <c r="G9" s="85"/>
      <c r="H9" s="136"/>
      <c r="I9" s="168"/>
      <c r="J9" s="169"/>
      <c r="K9" s="124"/>
      <c r="L9" s="124"/>
      <c r="M9" s="170"/>
    </row>
    <row r="10" spans="1:13" ht="31.5" customHeight="1" x14ac:dyDescent="0.15"/>
    <row r="11" spans="1:13" ht="31.5" customHeight="1" x14ac:dyDescent="0.15"/>
    <row r="12" spans="1:13" ht="31.5" customHeight="1" x14ac:dyDescent="0.15"/>
    <row r="13" spans="1:13" ht="31.5" customHeight="1" x14ac:dyDescent="0.15"/>
    <row r="14" spans="1:13" ht="31.5" customHeight="1" x14ac:dyDescent="0.15"/>
    <row r="15" spans="1:13" ht="31.5" customHeight="1" x14ac:dyDescent="0.15"/>
    <row r="16" spans="1:13" ht="31.5" customHeight="1" x14ac:dyDescent="0.15"/>
    <row r="17" ht="31.5" customHeight="1" x14ac:dyDescent="0.15"/>
    <row r="18" ht="31.5" customHeight="1" x14ac:dyDescent="0.15"/>
    <row r="19" ht="31.5" customHeight="1" x14ac:dyDescent="0.15"/>
  </sheetData>
  <mergeCells count="3">
    <mergeCell ref="A1:M1"/>
    <mergeCell ref="L2:M2"/>
    <mergeCell ref="A2:D2"/>
  </mergeCells>
  <phoneticPr fontId="9" type="noConversion"/>
  <pageMargins left="0.25" right="0.25" top="0.75" bottom="0.75" header="0.3" footer="0.3"/>
  <pageSetup paperSize="9"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32" sqref="H32"/>
    </sheetView>
  </sheetViews>
  <sheetFormatPr defaultRowHeight="13.5" x14ac:dyDescent="0.15"/>
  <cols>
    <col min="1" max="1" width="21.109375" customWidth="1"/>
    <col min="2" max="2" width="12.44140625" customWidth="1"/>
    <col min="5" max="5" width="13.77734375" customWidth="1"/>
    <col min="6" max="6" width="14.88671875" customWidth="1"/>
    <col min="7" max="7" width="12.77734375" customWidth="1"/>
    <col min="8" max="8" width="13.109375" customWidth="1"/>
    <col min="9" max="9" width="19" customWidth="1"/>
  </cols>
  <sheetData>
    <row r="1" spans="1:9" ht="25.5" x14ac:dyDescent="0.15">
      <c r="A1" s="229" t="s">
        <v>113</v>
      </c>
      <c r="B1" s="229"/>
      <c r="C1" s="229"/>
      <c r="D1" s="229"/>
      <c r="E1" s="229"/>
      <c r="F1" s="229"/>
      <c r="G1" s="229"/>
      <c r="H1" s="229"/>
      <c r="I1" s="229"/>
    </row>
    <row r="2" spans="1:9" ht="15" customHeight="1" x14ac:dyDescent="0.15">
      <c r="A2" s="245" t="s">
        <v>122</v>
      </c>
      <c r="B2" s="245"/>
      <c r="C2" s="97"/>
      <c r="D2" s="97"/>
      <c r="E2" s="97"/>
      <c r="F2" s="97"/>
      <c r="G2" s="97"/>
      <c r="H2" s="97"/>
      <c r="I2" s="102"/>
    </row>
    <row r="3" spans="1:9" ht="15" customHeight="1" thickBot="1" x14ac:dyDescent="0.2">
      <c r="A3" s="96"/>
      <c r="B3" s="96"/>
      <c r="C3" s="97"/>
      <c r="D3" s="97"/>
      <c r="E3" s="97"/>
      <c r="F3" s="97"/>
      <c r="G3" s="97"/>
      <c r="H3" s="97"/>
      <c r="I3" s="103" t="s">
        <v>104</v>
      </c>
    </row>
    <row r="4" spans="1:9" x14ac:dyDescent="0.15">
      <c r="A4" s="261" t="s">
        <v>32</v>
      </c>
      <c r="B4" s="263" t="s">
        <v>91</v>
      </c>
      <c r="C4" s="263" t="s">
        <v>92</v>
      </c>
      <c r="D4" s="263" t="s">
        <v>93</v>
      </c>
      <c r="E4" s="265" t="s">
        <v>94</v>
      </c>
      <c r="F4" s="266"/>
      <c r="G4" s="265" t="s">
        <v>95</v>
      </c>
      <c r="H4" s="266"/>
      <c r="I4" s="267" t="s">
        <v>96</v>
      </c>
    </row>
    <row r="5" spans="1:9" ht="14.25" thickBot="1" x14ac:dyDescent="0.2">
      <c r="A5" s="262"/>
      <c r="B5" s="264"/>
      <c r="C5" s="264"/>
      <c r="D5" s="264"/>
      <c r="E5" s="57" t="s">
        <v>97</v>
      </c>
      <c r="F5" s="57" t="s">
        <v>98</v>
      </c>
      <c r="G5" s="57" t="s">
        <v>44</v>
      </c>
      <c r="H5" s="57" t="s">
        <v>99</v>
      </c>
      <c r="I5" s="268"/>
    </row>
    <row r="6" spans="1:9" ht="32.25" customHeight="1" thickTop="1" thickBot="1" x14ac:dyDescent="0.2">
      <c r="A6" s="58"/>
      <c r="B6" s="59"/>
      <c r="C6" s="60"/>
      <c r="D6" s="61" t="s">
        <v>100</v>
      </c>
      <c r="E6" s="62" t="s">
        <v>101</v>
      </c>
      <c r="F6" s="61" t="s">
        <v>102</v>
      </c>
      <c r="G6" s="63"/>
      <c r="H6" s="61"/>
      <c r="I6" s="64"/>
    </row>
  </sheetData>
  <mergeCells count="9">
    <mergeCell ref="A1:I1"/>
    <mergeCell ref="A2:B2"/>
    <mergeCell ref="A4:A5"/>
    <mergeCell ref="B4:B5"/>
    <mergeCell ref="C4:C5"/>
    <mergeCell ref="D4:D5"/>
    <mergeCell ref="E4:F4"/>
    <mergeCell ref="G4:H4"/>
    <mergeCell ref="I4:I5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9"/>
  <sheetViews>
    <sheetView workbookViewId="0">
      <selection activeCell="I5" sqref="I5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3.109375" style="3" customWidth="1"/>
    <col min="5" max="5" width="8.5546875" customWidth="1"/>
    <col min="6" max="6" width="12.44140625" style="4" customWidth="1"/>
    <col min="7" max="7" width="16.5546875" customWidth="1"/>
    <col min="8" max="8" width="7.33203125" customWidth="1"/>
    <col min="9" max="10" width="12.44140625" customWidth="1"/>
  </cols>
  <sheetData>
    <row r="1" spans="1:10" ht="36.75" customHeight="1" x14ac:dyDescent="0.15">
      <c r="A1" s="218" t="s">
        <v>149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9.5" customHeight="1" thickBot="1" x14ac:dyDescent="0.2">
      <c r="A2" s="221" t="s">
        <v>124</v>
      </c>
      <c r="B2" s="221"/>
      <c r="C2" s="221"/>
      <c r="D2" s="221"/>
      <c r="E2" s="87"/>
      <c r="F2" s="87"/>
      <c r="G2" s="87"/>
      <c r="H2" s="87"/>
      <c r="I2" s="222" t="s">
        <v>115</v>
      </c>
      <c r="J2" s="222"/>
    </row>
    <row r="3" spans="1:10" s="6" customFormat="1" ht="25.5" customHeight="1" thickBot="1" x14ac:dyDescent="0.2">
      <c r="A3" s="129" t="s">
        <v>13</v>
      </c>
      <c r="B3" s="130" t="s">
        <v>0</v>
      </c>
      <c r="C3" s="131" t="s">
        <v>1</v>
      </c>
      <c r="D3" s="132" t="s">
        <v>10</v>
      </c>
      <c r="E3" s="132" t="s">
        <v>3</v>
      </c>
      <c r="F3" s="86" t="s">
        <v>117</v>
      </c>
      <c r="G3" s="132" t="s">
        <v>14</v>
      </c>
      <c r="H3" s="132" t="s">
        <v>7</v>
      </c>
      <c r="I3" s="132" t="s">
        <v>8</v>
      </c>
      <c r="J3" s="133" t="s">
        <v>9</v>
      </c>
    </row>
    <row r="4" spans="1:10" s="6" customFormat="1" ht="24" customHeight="1" thickTop="1" x14ac:dyDescent="0.15">
      <c r="A4" s="134">
        <v>1</v>
      </c>
      <c r="B4" s="127">
        <v>2021</v>
      </c>
      <c r="C4" s="121">
        <v>4</v>
      </c>
      <c r="D4" s="121" t="s">
        <v>191</v>
      </c>
      <c r="E4" s="122" t="s">
        <v>152</v>
      </c>
      <c r="F4" s="177">
        <v>2000000</v>
      </c>
      <c r="G4" s="138" t="s">
        <v>153</v>
      </c>
      <c r="H4" s="121" t="s">
        <v>192</v>
      </c>
      <c r="I4" s="121" t="s">
        <v>193</v>
      </c>
      <c r="J4" s="123"/>
    </row>
    <row r="5" spans="1:10" s="6" customFormat="1" ht="24" customHeight="1" x14ac:dyDescent="0.15">
      <c r="A5" s="202"/>
      <c r="B5" s="209"/>
      <c r="C5" s="203"/>
      <c r="D5" s="203"/>
      <c r="E5" s="157"/>
      <c r="F5" s="210"/>
      <c r="G5" s="138"/>
      <c r="H5" s="121"/>
      <c r="I5" s="121"/>
      <c r="J5" s="211"/>
    </row>
    <row r="6" spans="1:10" s="6" customFormat="1" ht="24" customHeight="1" x14ac:dyDescent="0.15">
      <c r="A6" s="202"/>
      <c r="B6" s="209"/>
      <c r="C6" s="203"/>
      <c r="D6" s="203"/>
      <c r="E6" s="157"/>
      <c r="F6" s="210"/>
      <c r="G6" s="207"/>
      <c r="H6" s="203"/>
      <c r="I6" s="203"/>
      <c r="J6" s="211"/>
    </row>
    <row r="7" spans="1:10" s="6" customFormat="1" ht="24" customHeight="1" x14ac:dyDescent="0.15">
      <c r="A7" s="202"/>
      <c r="B7" s="209"/>
      <c r="C7" s="203"/>
      <c r="D7" s="203"/>
      <c r="E7" s="157"/>
      <c r="F7" s="210"/>
      <c r="G7" s="207"/>
      <c r="H7" s="203"/>
      <c r="I7" s="203"/>
      <c r="J7" s="211"/>
    </row>
    <row r="8" spans="1:10" s="6" customFormat="1" ht="24" customHeight="1" x14ac:dyDescent="0.15">
      <c r="A8" s="202"/>
      <c r="B8" s="209"/>
      <c r="C8" s="203"/>
      <c r="D8" s="203"/>
      <c r="E8" s="157"/>
      <c r="F8" s="210"/>
      <c r="G8" s="207"/>
      <c r="H8" s="203"/>
      <c r="I8" s="203"/>
      <c r="J8" s="211"/>
    </row>
    <row r="9" spans="1:10" s="6" customFormat="1" ht="24" customHeight="1" thickBot="1" x14ac:dyDescent="0.2">
      <c r="A9" s="135"/>
      <c r="B9" s="128"/>
      <c r="C9" s="124"/>
      <c r="D9" s="124"/>
      <c r="E9" s="125"/>
      <c r="F9" s="85"/>
      <c r="G9" s="136"/>
      <c r="H9" s="124"/>
      <c r="I9" s="124"/>
      <c r="J9" s="126"/>
    </row>
  </sheetData>
  <mergeCells count="3">
    <mergeCell ref="A1:J1"/>
    <mergeCell ref="A2:D2"/>
    <mergeCell ref="I2:J2"/>
  </mergeCells>
  <phoneticPr fontId="9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2"/>
  <sheetViews>
    <sheetView workbookViewId="0">
      <selection activeCell="H27" sqref="H27"/>
    </sheetView>
  </sheetViews>
  <sheetFormatPr defaultRowHeight="13.5" x14ac:dyDescent="0.15"/>
  <cols>
    <col min="1" max="1" width="3.6640625" customWidth="1"/>
    <col min="4" max="4" width="29.88671875" bestFit="1" customWidth="1"/>
    <col min="7" max="7" width="10.21875" customWidth="1"/>
    <col min="8" max="8" width="9.5546875" customWidth="1"/>
    <col min="9" max="9" width="9.6640625" customWidth="1"/>
    <col min="10" max="10" width="10.88671875" customWidth="1"/>
    <col min="11" max="11" width="11.77734375" customWidth="1"/>
    <col min="13" max="13" width="10.5546875" customWidth="1"/>
  </cols>
  <sheetData>
    <row r="1" spans="1:14" ht="36.75" customHeight="1" x14ac:dyDescent="0.15">
      <c r="A1" s="218" t="s">
        <v>150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20.25" customHeight="1" thickBot="1" x14ac:dyDescent="0.2">
      <c r="A2" s="223" t="s">
        <v>124</v>
      </c>
      <c r="B2" s="223"/>
      <c r="C2" s="223"/>
      <c r="D2" s="223"/>
      <c r="E2" s="107"/>
      <c r="F2" s="107"/>
      <c r="G2" s="107"/>
      <c r="H2" s="107"/>
      <c r="I2" s="107"/>
      <c r="J2" s="107"/>
      <c r="K2" s="107"/>
      <c r="L2" s="107"/>
      <c r="M2" s="219" t="s">
        <v>135</v>
      </c>
      <c r="N2" s="219"/>
    </row>
    <row r="3" spans="1:14" s="7" customFormat="1" ht="23.25" customHeight="1" thickBot="1" x14ac:dyDescent="0.2">
      <c r="A3" s="142" t="s">
        <v>13</v>
      </c>
      <c r="B3" s="144" t="s">
        <v>0</v>
      </c>
      <c r="C3" s="143" t="s">
        <v>1</v>
      </c>
      <c r="D3" s="144" t="s">
        <v>11</v>
      </c>
      <c r="E3" s="144" t="s">
        <v>12</v>
      </c>
      <c r="F3" s="144" t="s">
        <v>3</v>
      </c>
      <c r="G3" s="143" t="s">
        <v>118</v>
      </c>
      <c r="H3" s="143" t="s">
        <v>119</v>
      </c>
      <c r="I3" s="143" t="s">
        <v>120</v>
      </c>
      <c r="J3" s="143" t="s">
        <v>121</v>
      </c>
      <c r="K3" s="143" t="s">
        <v>125</v>
      </c>
      <c r="L3" s="144" t="s">
        <v>7</v>
      </c>
      <c r="M3" s="144" t="s">
        <v>8</v>
      </c>
      <c r="N3" s="145" t="s">
        <v>9</v>
      </c>
    </row>
    <row r="4" spans="1:14" s="114" customFormat="1" ht="28.5" customHeight="1" thickTop="1" x14ac:dyDescent="0.15">
      <c r="A4" s="116"/>
      <c r="B4" s="117"/>
      <c r="C4" s="118"/>
      <c r="D4" s="119"/>
      <c r="E4" s="140"/>
      <c r="F4" s="111"/>
      <c r="G4" s="175"/>
      <c r="H4" s="212"/>
      <c r="I4" s="212"/>
      <c r="J4" s="178"/>
      <c r="K4" s="173"/>
      <c r="L4" s="119"/>
      <c r="M4" s="119"/>
      <c r="N4" s="120"/>
    </row>
    <row r="5" spans="1:14" s="114" customFormat="1" ht="28.5" customHeight="1" x14ac:dyDescent="0.15">
      <c r="A5" s="116"/>
      <c r="B5" s="117"/>
      <c r="C5" s="118"/>
      <c r="D5" s="119"/>
      <c r="E5" s="140"/>
      <c r="F5" s="111"/>
      <c r="G5" s="175"/>
      <c r="H5" s="212"/>
      <c r="I5" s="212"/>
      <c r="J5" s="178"/>
      <c r="K5" s="173"/>
      <c r="L5" s="119"/>
      <c r="M5" s="119"/>
      <c r="N5" s="120"/>
    </row>
    <row r="6" spans="1:14" s="114" customFormat="1" ht="28.5" customHeight="1" x14ac:dyDescent="0.15">
      <c r="A6" s="116"/>
      <c r="B6" s="117"/>
      <c r="C6" s="118"/>
      <c r="D6" s="119"/>
      <c r="E6" s="140"/>
      <c r="F6" s="111"/>
      <c r="G6" s="175"/>
      <c r="H6" s="172"/>
      <c r="I6" s="172"/>
      <c r="J6" s="178"/>
      <c r="K6" s="173"/>
      <c r="L6" s="119"/>
      <c r="M6" s="119"/>
      <c r="N6" s="120"/>
    </row>
    <row r="7" spans="1:14" s="114" customFormat="1" ht="28.5" customHeight="1" x14ac:dyDescent="0.15">
      <c r="A7" s="116"/>
      <c r="B7" s="117"/>
      <c r="C7" s="118"/>
      <c r="D7" s="119"/>
      <c r="E7" s="140"/>
      <c r="F7" s="111"/>
      <c r="G7" s="175"/>
      <c r="H7" s="172"/>
      <c r="I7" s="172"/>
      <c r="J7" s="178"/>
      <c r="K7" s="173"/>
      <c r="L7" s="119"/>
      <c r="M7" s="119"/>
      <c r="N7" s="120"/>
    </row>
    <row r="8" spans="1:14" s="7" customFormat="1" ht="28.5" customHeight="1" x14ac:dyDescent="0.15">
      <c r="A8" s="113"/>
      <c r="B8" s="155"/>
      <c r="C8" s="154"/>
      <c r="D8" s="156"/>
      <c r="E8" s="157"/>
      <c r="F8" s="159"/>
      <c r="G8" s="176"/>
      <c r="H8" s="158"/>
      <c r="I8" s="158"/>
      <c r="J8" s="179"/>
      <c r="K8" s="115"/>
      <c r="L8" s="156"/>
      <c r="M8" s="156"/>
      <c r="N8" s="171"/>
    </row>
    <row r="9" spans="1:14" s="114" customFormat="1" ht="28.5" customHeight="1" thickBot="1" x14ac:dyDescent="0.2">
      <c r="A9" s="160"/>
      <c r="B9" s="161"/>
      <c r="C9" s="162"/>
      <c r="D9" s="163"/>
      <c r="E9" s="141"/>
      <c r="F9" s="85"/>
      <c r="G9" s="136"/>
      <c r="H9" s="164"/>
      <c r="I9" s="164"/>
      <c r="J9" s="165"/>
      <c r="K9" s="139"/>
      <c r="L9" s="163"/>
      <c r="M9" s="163"/>
      <c r="N9" s="166"/>
    </row>
    <row r="10" spans="1:14" x14ac:dyDescent="0.15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x14ac:dyDescent="0.15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</row>
    <row r="12" spans="1:14" x14ac:dyDescent="0.15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</row>
    <row r="13" spans="1:14" x14ac:dyDescent="0.15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22" spans="7:7" x14ac:dyDescent="0.15">
      <c r="G22" s="5"/>
    </row>
  </sheetData>
  <mergeCells count="3">
    <mergeCell ref="A1:N1"/>
    <mergeCell ref="A2:D2"/>
    <mergeCell ref="M2:N2"/>
  </mergeCells>
  <phoneticPr fontId="9" type="noConversion"/>
  <dataValidations count="3">
    <dataValidation type="list" allowBlank="1" showInputMessage="1" showErrorMessage="1" sqref="E4:E7">
      <formula1>"토건,토목,건축,전문,전기,통신,소방,기타"</formula1>
    </dataValidation>
    <dataValidation type="list" allowBlank="1" showInputMessage="1" showErrorMessage="1" sqref="F4:F7">
      <formula1>"대안,턴키,일반,PQ,수의,실적"</formula1>
    </dataValidation>
    <dataValidation type="textLength" operator="lessThanOrEqual" allowBlank="1" showInputMessage="1" showErrorMessage="1" sqref="K4:K9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39" sqref="C39"/>
    </sheetView>
  </sheetViews>
  <sheetFormatPr defaultRowHeight="13.5" x14ac:dyDescent="0.15"/>
  <cols>
    <col min="2" max="2" width="12.6640625" customWidth="1"/>
  </cols>
  <sheetData>
    <row r="1" spans="1:11" ht="25.5" x14ac:dyDescent="0.15">
      <c r="A1" s="224" t="s">
        <v>15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ht="19.5" customHeight="1" x14ac:dyDescent="0.15">
      <c r="A2" s="225" t="s">
        <v>124</v>
      </c>
      <c r="B2" s="225"/>
      <c r="C2" s="8"/>
      <c r="D2" s="9"/>
      <c r="E2" s="9"/>
      <c r="F2" s="10"/>
      <c r="G2" s="10"/>
      <c r="H2" s="10"/>
      <c r="I2" s="10"/>
      <c r="J2" s="226"/>
      <c r="K2" s="226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226" t="s">
        <v>16</v>
      </c>
      <c r="K3" s="226"/>
    </row>
    <row r="4" spans="1:11" ht="14.25" thickBot="1" x14ac:dyDescent="0.2">
      <c r="A4" s="12" t="s">
        <v>17</v>
      </c>
      <c r="B4" s="13" t="s">
        <v>18</v>
      </c>
      <c r="C4" s="13" t="s">
        <v>3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4" t="s">
        <v>9</v>
      </c>
    </row>
    <row r="5" spans="1:11" ht="14.25" thickTop="1" x14ac:dyDescent="0.15">
      <c r="A5" s="15"/>
      <c r="B5" s="16"/>
      <c r="C5" s="17"/>
      <c r="D5" s="18" t="s">
        <v>26</v>
      </c>
      <c r="E5" s="19" t="s">
        <v>27</v>
      </c>
      <c r="F5" s="20" t="s">
        <v>28</v>
      </c>
      <c r="G5" s="20" t="s">
        <v>29</v>
      </c>
      <c r="H5" s="18" t="s">
        <v>26</v>
      </c>
      <c r="I5" s="17"/>
      <c r="J5" s="21"/>
      <c r="K5" s="22"/>
    </row>
    <row r="6" spans="1:11" x14ac:dyDescent="0.15">
      <c r="A6" s="23"/>
      <c r="B6" s="24"/>
      <c r="C6" s="25"/>
      <c r="D6" s="26"/>
      <c r="E6" s="27"/>
      <c r="F6" s="27"/>
      <c r="G6" s="28"/>
      <c r="H6" s="28"/>
      <c r="I6" s="25"/>
      <c r="J6" s="29"/>
      <c r="K6" s="30"/>
    </row>
    <row r="7" spans="1:11" x14ac:dyDescent="0.15">
      <c r="A7" s="31"/>
      <c r="B7" s="32"/>
      <c r="C7" s="33"/>
      <c r="D7" s="34"/>
      <c r="E7" s="34"/>
      <c r="F7" s="33"/>
      <c r="G7" s="35"/>
      <c r="H7" s="32"/>
      <c r="I7" s="32"/>
      <c r="J7" s="32"/>
      <c r="K7" s="36"/>
    </row>
    <row r="8" spans="1:11" x14ac:dyDescent="0.15">
      <c r="A8" s="31"/>
      <c r="B8" s="32"/>
      <c r="C8" s="32"/>
      <c r="D8" s="32"/>
      <c r="E8" s="32"/>
      <c r="F8" s="32"/>
      <c r="G8" s="32"/>
      <c r="H8" s="32"/>
      <c r="I8" s="32"/>
      <c r="J8" s="32"/>
      <c r="K8" s="36"/>
    </row>
    <row r="9" spans="1:11" x14ac:dyDescent="0.15">
      <c r="A9" s="31"/>
      <c r="B9" s="32"/>
      <c r="C9" s="32"/>
      <c r="D9" s="32"/>
      <c r="E9" s="32"/>
      <c r="F9" s="32"/>
      <c r="G9" s="32"/>
      <c r="H9" s="32"/>
      <c r="I9" s="32"/>
      <c r="J9" s="32"/>
      <c r="K9" s="36"/>
    </row>
    <row r="10" spans="1:11" x14ac:dyDescent="0.1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6"/>
    </row>
    <row r="11" spans="1:11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6"/>
    </row>
    <row r="12" spans="1:11" x14ac:dyDescent="0.1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6"/>
    </row>
    <row r="13" spans="1:11" x14ac:dyDescent="0.1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6"/>
    </row>
    <row r="14" spans="1:11" ht="14.25" thickBo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9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D39" sqref="D39"/>
    </sheetView>
  </sheetViews>
  <sheetFormatPr defaultRowHeight="13.5" x14ac:dyDescent="0.15"/>
  <cols>
    <col min="2" max="2" width="11.44140625" customWidth="1"/>
  </cols>
  <sheetData>
    <row r="1" spans="1:11" ht="25.5" x14ac:dyDescent="0.15">
      <c r="A1" s="224" t="s">
        <v>30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ht="14.25" customHeight="1" x14ac:dyDescent="0.15">
      <c r="A2" s="227" t="s">
        <v>122</v>
      </c>
      <c r="B2" s="227"/>
      <c r="C2" s="40"/>
      <c r="D2" s="9"/>
      <c r="E2" s="9"/>
      <c r="F2" s="10"/>
      <c r="G2" s="10"/>
      <c r="H2" s="10"/>
      <c r="I2" s="10"/>
      <c r="J2" s="228"/>
      <c r="K2" s="228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226" t="s">
        <v>31</v>
      </c>
      <c r="K3" s="226"/>
    </row>
    <row r="4" spans="1:11" ht="14.25" thickBot="1" x14ac:dyDescent="0.2">
      <c r="A4" s="12" t="s">
        <v>32</v>
      </c>
      <c r="B4" s="13" t="s">
        <v>18</v>
      </c>
      <c r="C4" s="13" t="s">
        <v>3</v>
      </c>
      <c r="D4" s="13" t="s">
        <v>21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37</v>
      </c>
      <c r="J4" s="13" t="s">
        <v>38</v>
      </c>
      <c r="K4" s="14" t="s">
        <v>39</v>
      </c>
    </row>
    <row r="5" spans="1:11" ht="14.25" thickTop="1" x14ac:dyDescent="0.15">
      <c r="A5" s="15"/>
      <c r="B5" s="16"/>
      <c r="C5" s="17"/>
      <c r="D5" s="18" t="s">
        <v>26</v>
      </c>
      <c r="E5" s="19" t="s">
        <v>40</v>
      </c>
      <c r="F5" s="20" t="s">
        <v>41</v>
      </c>
      <c r="G5" s="20" t="s">
        <v>29</v>
      </c>
      <c r="H5" s="18" t="s">
        <v>26</v>
      </c>
      <c r="I5" s="41"/>
      <c r="J5" s="41"/>
      <c r="K5" s="42"/>
    </row>
    <row r="6" spans="1:11" x14ac:dyDescent="0.15">
      <c r="A6" s="23"/>
      <c r="B6" s="43"/>
      <c r="C6" s="25"/>
      <c r="D6" s="44"/>
      <c r="E6" s="45"/>
      <c r="F6" s="46"/>
      <c r="G6" s="47"/>
      <c r="H6" s="48"/>
      <c r="I6" s="48"/>
      <c r="J6" s="49"/>
      <c r="K6" s="50"/>
    </row>
    <row r="7" spans="1:11" x14ac:dyDescent="0.15">
      <c r="A7" s="23"/>
      <c r="B7" s="34"/>
      <c r="C7" s="33"/>
      <c r="D7" s="34"/>
      <c r="E7" s="34"/>
      <c r="F7" s="33"/>
      <c r="G7" s="34"/>
      <c r="H7" s="34"/>
      <c r="I7" s="34"/>
      <c r="J7" s="34"/>
      <c r="K7" s="51"/>
    </row>
    <row r="8" spans="1:11" x14ac:dyDescent="0.15">
      <c r="A8" s="23"/>
      <c r="B8" s="34"/>
      <c r="C8" s="34"/>
      <c r="D8" s="34"/>
      <c r="E8" s="34"/>
      <c r="F8" s="34"/>
      <c r="G8" s="34"/>
      <c r="H8" s="34"/>
      <c r="I8" s="34"/>
      <c r="J8" s="34"/>
      <c r="K8" s="51"/>
    </row>
    <row r="9" spans="1:11" x14ac:dyDescent="0.15">
      <c r="A9" s="23"/>
      <c r="B9" s="34"/>
      <c r="C9" s="34"/>
      <c r="D9" s="34"/>
      <c r="E9" s="34"/>
      <c r="F9" s="34"/>
      <c r="G9" s="34"/>
      <c r="H9" s="34"/>
      <c r="I9" s="34"/>
      <c r="J9" s="34"/>
      <c r="K9" s="51"/>
    </row>
    <row r="10" spans="1:11" x14ac:dyDescent="0.15">
      <c r="A10" s="23"/>
      <c r="B10" s="34"/>
      <c r="C10" s="34"/>
      <c r="D10" s="34"/>
      <c r="E10" s="34"/>
      <c r="F10" s="34"/>
      <c r="G10" s="34"/>
      <c r="H10" s="34"/>
      <c r="I10" s="34"/>
      <c r="J10" s="34"/>
      <c r="K10" s="51"/>
    </row>
    <row r="11" spans="1:11" ht="14.25" thickBot="1" x14ac:dyDescent="0.2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workbookViewId="0">
      <selection activeCell="K19" sqref="K19"/>
    </sheetView>
  </sheetViews>
  <sheetFormatPr defaultRowHeight="13.5" x14ac:dyDescent="0.15"/>
  <cols>
    <col min="2" max="2" width="43.5546875" customWidth="1"/>
    <col min="3" max="3" width="14.88671875" customWidth="1"/>
    <col min="4" max="4" width="9.5546875" bestFit="1" customWidth="1"/>
    <col min="5" max="7" width="8.88671875" style="183"/>
    <col min="10" max="10" width="16.5546875" customWidth="1"/>
  </cols>
  <sheetData>
    <row r="1" spans="1:10" ht="25.5" x14ac:dyDescent="0.15">
      <c r="A1" s="229" t="s">
        <v>127</v>
      </c>
      <c r="B1" s="229"/>
      <c r="C1" s="229"/>
      <c r="D1" s="229"/>
      <c r="E1" s="229"/>
      <c r="F1" s="229"/>
      <c r="G1" s="229"/>
      <c r="H1" s="229"/>
      <c r="I1" s="229"/>
      <c r="J1" s="229"/>
    </row>
    <row r="2" spans="1:10" ht="15" customHeight="1" x14ac:dyDescent="0.15">
      <c r="A2" s="230" t="s">
        <v>122</v>
      </c>
      <c r="B2" s="230"/>
      <c r="C2" s="96"/>
      <c r="D2" s="97"/>
      <c r="E2" s="148"/>
      <c r="F2" s="148"/>
      <c r="G2" s="98"/>
      <c r="H2" s="231"/>
      <c r="I2" s="231"/>
      <c r="J2" s="231"/>
    </row>
    <row r="3" spans="1:10" ht="15" customHeight="1" thickBot="1" x14ac:dyDescent="0.2">
      <c r="A3" s="96"/>
      <c r="B3" s="96"/>
      <c r="C3" s="96"/>
      <c r="D3" s="97"/>
      <c r="E3" s="148"/>
      <c r="F3" s="148"/>
      <c r="G3" s="98"/>
      <c r="H3" s="232"/>
      <c r="I3" s="232"/>
      <c r="J3" s="232"/>
    </row>
    <row r="4" spans="1:10" ht="20.25" customHeight="1" thickBot="1" x14ac:dyDescent="0.2">
      <c r="A4" s="185" t="s">
        <v>13</v>
      </c>
      <c r="B4" s="186" t="s">
        <v>18</v>
      </c>
      <c r="C4" s="186" t="s">
        <v>43</v>
      </c>
      <c r="D4" s="186" t="s">
        <v>44</v>
      </c>
      <c r="E4" s="186" t="s">
        <v>45</v>
      </c>
      <c r="F4" s="186" t="s">
        <v>46</v>
      </c>
      <c r="G4" s="186" t="s">
        <v>47</v>
      </c>
      <c r="H4" s="186" t="s">
        <v>48</v>
      </c>
      <c r="I4" s="187" t="s">
        <v>49</v>
      </c>
      <c r="J4" s="188" t="s">
        <v>9</v>
      </c>
    </row>
    <row r="5" spans="1:10" s="147" customFormat="1" ht="20.25" customHeight="1" thickTop="1" x14ac:dyDescent="0.15">
      <c r="A5" s="78">
        <v>1</v>
      </c>
      <c r="B5" s="76" t="s">
        <v>168</v>
      </c>
      <c r="C5" s="80" t="s">
        <v>130</v>
      </c>
      <c r="D5" s="55">
        <v>5040000</v>
      </c>
      <c r="E5" s="74" t="s">
        <v>137</v>
      </c>
      <c r="F5" s="56" t="s">
        <v>143</v>
      </c>
      <c r="G5" s="75" t="s">
        <v>142</v>
      </c>
      <c r="H5" s="89" t="s">
        <v>206</v>
      </c>
      <c r="I5" s="89" t="s">
        <v>205</v>
      </c>
      <c r="J5" s="184" t="s">
        <v>201</v>
      </c>
    </row>
    <row r="6" spans="1:10" s="147" customFormat="1" ht="20.25" customHeight="1" x14ac:dyDescent="0.15">
      <c r="A6" s="88">
        <v>2</v>
      </c>
      <c r="B6" s="76" t="s">
        <v>171</v>
      </c>
      <c r="C6" s="110" t="s">
        <v>144</v>
      </c>
      <c r="D6" s="109">
        <v>4716000</v>
      </c>
      <c r="E6" s="74" t="s">
        <v>145</v>
      </c>
      <c r="F6" s="56" t="s">
        <v>143</v>
      </c>
      <c r="G6" s="75" t="s">
        <v>142</v>
      </c>
      <c r="H6" s="89" t="s">
        <v>205</v>
      </c>
      <c r="I6" s="89" t="s">
        <v>205</v>
      </c>
      <c r="J6" s="184" t="s">
        <v>198</v>
      </c>
    </row>
    <row r="7" spans="1:10" s="147" customFormat="1" ht="20.25" customHeight="1" x14ac:dyDescent="0.15">
      <c r="A7" s="78">
        <v>3</v>
      </c>
      <c r="B7" s="76" t="s">
        <v>158</v>
      </c>
      <c r="C7" s="80" t="s">
        <v>131</v>
      </c>
      <c r="D7" s="55">
        <v>4440000</v>
      </c>
      <c r="E7" s="74" t="s">
        <v>138</v>
      </c>
      <c r="F7" s="56" t="s">
        <v>143</v>
      </c>
      <c r="G7" s="75" t="s">
        <v>142</v>
      </c>
      <c r="H7" s="89" t="s">
        <v>205</v>
      </c>
      <c r="I7" s="89" t="s">
        <v>205</v>
      </c>
      <c r="J7" s="184" t="s">
        <v>198</v>
      </c>
    </row>
    <row r="8" spans="1:10" s="147" customFormat="1" ht="20.25" customHeight="1" x14ac:dyDescent="0.15">
      <c r="A8" s="88">
        <v>4</v>
      </c>
      <c r="B8" s="76" t="s">
        <v>160</v>
      </c>
      <c r="C8" s="80" t="s">
        <v>132</v>
      </c>
      <c r="D8" s="55">
        <v>349260000</v>
      </c>
      <c r="E8" s="74" t="s">
        <v>139</v>
      </c>
      <c r="F8" s="56" t="s">
        <v>143</v>
      </c>
      <c r="G8" s="75" t="s">
        <v>142</v>
      </c>
      <c r="H8" s="89" t="s">
        <v>205</v>
      </c>
      <c r="I8" s="89" t="s">
        <v>205</v>
      </c>
      <c r="J8" s="184" t="s">
        <v>198</v>
      </c>
    </row>
    <row r="9" spans="1:10" s="147" customFormat="1" ht="20.25" customHeight="1" x14ac:dyDescent="0.15">
      <c r="A9" s="78">
        <v>5</v>
      </c>
      <c r="B9" s="76" t="s">
        <v>162</v>
      </c>
      <c r="C9" s="80" t="s">
        <v>133</v>
      </c>
      <c r="D9" s="55">
        <v>7789200</v>
      </c>
      <c r="E9" s="74" t="s">
        <v>136</v>
      </c>
      <c r="F9" s="56" t="s">
        <v>143</v>
      </c>
      <c r="G9" s="75" t="s">
        <v>142</v>
      </c>
      <c r="H9" s="89" t="s">
        <v>205</v>
      </c>
      <c r="I9" s="89" t="s">
        <v>205</v>
      </c>
      <c r="J9" s="184" t="s">
        <v>207</v>
      </c>
    </row>
    <row r="10" spans="1:10" s="147" customFormat="1" ht="20.25" customHeight="1" x14ac:dyDescent="0.15">
      <c r="A10" s="88">
        <v>6</v>
      </c>
      <c r="B10" s="76" t="s">
        <v>164</v>
      </c>
      <c r="C10" s="80" t="s">
        <v>131</v>
      </c>
      <c r="D10" s="55">
        <v>1200000</v>
      </c>
      <c r="E10" s="74" t="s">
        <v>140</v>
      </c>
      <c r="F10" s="56" t="s">
        <v>143</v>
      </c>
      <c r="G10" s="75" t="s">
        <v>142</v>
      </c>
      <c r="H10" s="89" t="s">
        <v>205</v>
      </c>
      <c r="I10" s="89" t="s">
        <v>205</v>
      </c>
      <c r="J10" s="184" t="s">
        <v>198</v>
      </c>
    </row>
    <row r="11" spans="1:10" s="147" customFormat="1" ht="20.25" customHeight="1" x14ac:dyDescent="0.15">
      <c r="A11" s="78">
        <v>7</v>
      </c>
      <c r="B11" s="76" t="s">
        <v>166</v>
      </c>
      <c r="C11" s="80" t="s">
        <v>134</v>
      </c>
      <c r="D11" s="55">
        <v>13950000</v>
      </c>
      <c r="E11" s="74" t="s">
        <v>141</v>
      </c>
      <c r="F11" s="56" t="s">
        <v>143</v>
      </c>
      <c r="G11" s="75" t="s">
        <v>142</v>
      </c>
      <c r="H11" s="89" t="s">
        <v>205</v>
      </c>
      <c r="I11" s="89" t="s">
        <v>205</v>
      </c>
      <c r="J11" s="184" t="s">
        <v>198</v>
      </c>
    </row>
    <row r="12" spans="1:10" s="73" customFormat="1" x14ac:dyDescent="0.15"/>
    <row r="13" spans="1:10" s="73" customFormat="1" x14ac:dyDescent="0.15"/>
    <row r="14" spans="1:10" s="73" customFormat="1" x14ac:dyDescent="0.15"/>
    <row r="15" spans="1:10" s="73" customFormat="1" x14ac:dyDescent="0.15"/>
    <row r="16" spans="1:10" s="73" customFormat="1" x14ac:dyDescent="0.15"/>
    <row r="17" s="73" customFormat="1" x14ac:dyDescent="0.15"/>
    <row r="18" s="73" customFormat="1" x14ac:dyDescent="0.15"/>
    <row r="19" s="73" customFormat="1" x14ac:dyDescent="0.15"/>
    <row r="20" s="73" customFormat="1" x14ac:dyDescent="0.15"/>
    <row r="21" s="73" customFormat="1" x14ac:dyDescent="0.15"/>
    <row r="22" s="73" customFormat="1" x14ac:dyDescent="0.15"/>
    <row r="23" s="73" customFormat="1" x14ac:dyDescent="0.15"/>
    <row r="24" s="73" customFormat="1" x14ac:dyDescent="0.15"/>
    <row r="25" s="73" customFormat="1" x14ac:dyDescent="0.15"/>
    <row r="26" s="73" customFormat="1" x14ac:dyDescent="0.15"/>
    <row r="27" s="73" customFormat="1" x14ac:dyDescent="0.15"/>
    <row r="28" s="73" customFormat="1" x14ac:dyDescent="0.15"/>
    <row r="29" s="73" customFormat="1" x14ac:dyDescent="0.15"/>
    <row r="30" s="73" customFormat="1" x14ac:dyDescent="0.15"/>
    <row r="31" s="73" customFormat="1" x14ac:dyDescent="0.15"/>
    <row r="32" s="73" customFormat="1" x14ac:dyDescent="0.15"/>
    <row r="33" s="73" customFormat="1" x14ac:dyDescent="0.15"/>
    <row r="34" s="73" customFormat="1" x14ac:dyDescent="0.15"/>
    <row r="35" s="73" customFormat="1" x14ac:dyDescent="0.15"/>
    <row r="36" s="73" customFormat="1" x14ac:dyDescent="0.15"/>
    <row r="37" s="73" customFormat="1" x14ac:dyDescent="0.15"/>
    <row r="38" s="73" customFormat="1" x14ac:dyDescent="0.15"/>
    <row r="39" s="73" customFormat="1" x14ac:dyDescent="0.15"/>
    <row r="40" s="73" customFormat="1" x14ac:dyDescent="0.15"/>
    <row r="41" s="73" customFormat="1" x14ac:dyDescent="0.15"/>
    <row r="42" s="73" customFormat="1" x14ac:dyDescent="0.15"/>
    <row r="43" s="73" customFormat="1" x14ac:dyDescent="0.15"/>
    <row r="44" s="73" customFormat="1" x14ac:dyDescent="0.15"/>
    <row r="45" s="73" customFormat="1" x14ac:dyDescent="0.15"/>
    <row r="46" s="73" customFormat="1" x14ac:dyDescent="0.15"/>
    <row r="47" s="73" customFormat="1" x14ac:dyDescent="0.15"/>
    <row r="48" s="73" customFormat="1" x14ac:dyDescent="0.15"/>
    <row r="49" s="73" customFormat="1" x14ac:dyDescent="0.15"/>
    <row r="50" s="73" customFormat="1" x14ac:dyDescent="0.15"/>
    <row r="51" s="73" customFormat="1" x14ac:dyDescent="0.15"/>
    <row r="52" s="73" customFormat="1" x14ac:dyDescent="0.15"/>
    <row r="53" s="73" customFormat="1" x14ac:dyDescent="0.15"/>
    <row r="54" s="73" customFormat="1" x14ac:dyDescent="0.15"/>
    <row r="55" s="73" customFormat="1" x14ac:dyDescent="0.15"/>
    <row r="56" s="73" customFormat="1" x14ac:dyDescent="0.15"/>
    <row r="57" s="73" customFormat="1" x14ac:dyDescent="0.15"/>
    <row r="58" s="73" customFormat="1" x14ac:dyDescent="0.15"/>
    <row r="59" s="73" customFormat="1" x14ac:dyDescent="0.15"/>
    <row r="60" s="73" customFormat="1" x14ac:dyDescent="0.15"/>
    <row r="61" s="73" customFormat="1" x14ac:dyDescent="0.15"/>
    <row r="62" s="73" customFormat="1" x14ac:dyDescent="0.15"/>
    <row r="63" s="73" customFormat="1" x14ac:dyDescent="0.15"/>
    <row r="64" s="73" customFormat="1" x14ac:dyDescent="0.15"/>
    <row r="65" s="73" customFormat="1" x14ac:dyDescent="0.15"/>
    <row r="66" s="73" customFormat="1" x14ac:dyDescent="0.15"/>
    <row r="67" s="73" customFormat="1" x14ac:dyDescent="0.15"/>
    <row r="68" s="73" customFormat="1" x14ac:dyDescent="0.15"/>
    <row r="69" s="73" customFormat="1" x14ac:dyDescent="0.15"/>
    <row r="70" s="73" customFormat="1" x14ac:dyDescent="0.15"/>
    <row r="71" s="73" customFormat="1" x14ac:dyDescent="0.15"/>
    <row r="72" s="73" customFormat="1" x14ac:dyDescent="0.15"/>
    <row r="73" s="73" customFormat="1" x14ac:dyDescent="0.15"/>
    <row r="74" s="73" customFormat="1" x14ac:dyDescent="0.15"/>
    <row r="75" s="73" customFormat="1" x14ac:dyDescent="0.15"/>
    <row r="76" s="73" customFormat="1" x14ac:dyDescent="0.15"/>
    <row r="77" s="73" customFormat="1" x14ac:dyDescent="0.15"/>
    <row r="78" s="73" customFormat="1" x14ac:dyDescent="0.15"/>
    <row r="79" s="73" customFormat="1" x14ac:dyDescent="0.15"/>
    <row r="80" s="73" customFormat="1" x14ac:dyDescent="0.15"/>
    <row r="81" s="73" customFormat="1" x14ac:dyDescent="0.15"/>
    <row r="82" s="73" customFormat="1" x14ac:dyDescent="0.15"/>
    <row r="83" s="73" customFormat="1" x14ac:dyDescent="0.15"/>
    <row r="84" s="73" customFormat="1" x14ac:dyDescent="0.15"/>
    <row r="85" s="73" customFormat="1" x14ac:dyDescent="0.15"/>
    <row r="86" s="73" customFormat="1" x14ac:dyDescent="0.15"/>
    <row r="87" s="73" customFormat="1" x14ac:dyDescent="0.15"/>
    <row r="88" s="73" customFormat="1" x14ac:dyDescent="0.15"/>
    <row r="89" s="73" customFormat="1" x14ac:dyDescent="0.15"/>
    <row r="90" s="73" customFormat="1" x14ac:dyDescent="0.15"/>
    <row r="91" s="73" customFormat="1" x14ac:dyDescent="0.15"/>
    <row r="92" s="73" customFormat="1" x14ac:dyDescent="0.15"/>
    <row r="93" s="73" customFormat="1" x14ac:dyDescent="0.15"/>
    <row r="94" s="73" customFormat="1" x14ac:dyDescent="0.15"/>
    <row r="95" s="73" customFormat="1" x14ac:dyDescent="0.15"/>
    <row r="96" s="73" customFormat="1" x14ac:dyDescent="0.15"/>
    <row r="97" s="73" customFormat="1" x14ac:dyDescent="0.15"/>
    <row r="98" s="73" customFormat="1" x14ac:dyDescent="0.15"/>
    <row r="99" s="73" customFormat="1" x14ac:dyDescent="0.15"/>
    <row r="100" s="73" customFormat="1" x14ac:dyDescent="0.15"/>
    <row r="101" s="73" customFormat="1" x14ac:dyDescent="0.15"/>
    <row r="102" s="73" customFormat="1" x14ac:dyDescent="0.15"/>
    <row r="103" s="73" customFormat="1" x14ac:dyDescent="0.15"/>
    <row r="104" s="73" customFormat="1" x14ac:dyDescent="0.15"/>
    <row r="105" s="73" customFormat="1" x14ac:dyDescent="0.15"/>
    <row r="106" s="73" customFormat="1" x14ac:dyDescent="0.15"/>
    <row r="107" s="73" customFormat="1" x14ac:dyDescent="0.15"/>
    <row r="108" s="73" customFormat="1" x14ac:dyDescent="0.15"/>
    <row r="109" s="73" customFormat="1" x14ac:dyDescent="0.15"/>
    <row r="110" s="73" customFormat="1" x14ac:dyDescent="0.15"/>
    <row r="111" s="73" customFormat="1" x14ac:dyDescent="0.15"/>
    <row r="112" s="73" customFormat="1" x14ac:dyDescent="0.15"/>
    <row r="113" s="73" customFormat="1" x14ac:dyDescent="0.15"/>
    <row r="114" s="73" customFormat="1" x14ac:dyDescent="0.15"/>
    <row r="115" s="73" customFormat="1" x14ac:dyDescent="0.15"/>
    <row r="116" s="73" customFormat="1" x14ac:dyDescent="0.15"/>
    <row r="117" s="73" customFormat="1" x14ac:dyDescent="0.15"/>
    <row r="118" s="73" customFormat="1" x14ac:dyDescent="0.15"/>
    <row r="119" s="73" customFormat="1" x14ac:dyDescent="0.15"/>
    <row r="120" s="73" customFormat="1" x14ac:dyDescent="0.15"/>
    <row r="121" s="73" customFormat="1" x14ac:dyDescent="0.15"/>
    <row r="122" s="73" customFormat="1" x14ac:dyDescent="0.15"/>
    <row r="123" s="73" customFormat="1" x14ac:dyDescent="0.15"/>
    <row r="124" s="73" customFormat="1" x14ac:dyDescent="0.15"/>
    <row r="125" s="73" customFormat="1" x14ac:dyDescent="0.15"/>
    <row r="126" s="73" customFormat="1" x14ac:dyDescent="0.15"/>
    <row r="127" s="73" customFormat="1" x14ac:dyDescent="0.15"/>
    <row r="128" s="73" customFormat="1" x14ac:dyDescent="0.15"/>
    <row r="129" s="73" customFormat="1" x14ac:dyDescent="0.15"/>
    <row r="130" s="73" customFormat="1" x14ac:dyDescent="0.15"/>
    <row r="131" s="73" customFormat="1" x14ac:dyDescent="0.15"/>
    <row r="132" s="73" customFormat="1" x14ac:dyDescent="0.15"/>
    <row r="133" s="73" customFormat="1" x14ac:dyDescent="0.15"/>
    <row r="134" s="73" customFormat="1" x14ac:dyDescent="0.15"/>
    <row r="135" s="73" customFormat="1" x14ac:dyDescent="0.15"/>
    <row r="136" s="73" customFormat="1" x14ac:dyDescent="0.15"/>
    <row r="137" s="73" customFormat="1" x14ac:dyDescent="0.15"/>
    <row r="138" s="73" customFormat="1" x14ac:dyDescent="0.15"/>
    <row r="139" s="73" customFormat="1" x14ac:dyDescent="0.15"/>
    <row r="140" s="73" customFormat="1" x14ac:dyDescent="0.15"/>
    <row r="141" s="73" customFormat="1" x14ac:dyDescent="0.15"/>
    <row r="142" s="73" customFormat="1" x14ac:dyDescent="0.15"/>
    <row r="143" s="73" customFormat="1" x14ac:dyDescent="0.15"/>
    <row r="144" s="73" customFormat="1" x14ac:dyDescent="0.15"/>
    <row r="145" s="73" customFormat="1" x14ac:dyDescent="0.15"/>
    <row r="146" s="73" customFormat="1" x14ac:dyDescent="0.15"/>
    <row r="147" s="73" customFormat="1" x14ac:dyDescent="0.15"/>
    <row r="148" s="73" customFormat="1" x14ac:dyDescent="0.15"/>
    <row r="149" s="73" customFormat="1" x14ac:dyDescent="0.15"/>
    <row r="150" s="73" customFormat="1" x14ac:dyDescent="0.15"/>
    <row r="151" s="73" customFormat="1" x14ac:dyDescent="0.15"/>
    <row r="152" s="73" customFormat="1" x14ac:dyDescent="0.15"/>
    <row r="153" s="73" customFormat="1" x14ac:dyDescent="0.15"/>
    <row r="154" s="73" customFormat="1" x14ac:dyDescent="0.15"/>
    <row r="155" s="73" customFormat="1" x14ac:dyDescent="0.15"/>
    <row r="156" s="73" customFormat="1" x14ac:dyDescent="0.15"/>
    <row r="157" s="73" customFormat="1" x14ac:dyDescent="0.15"/>
    <row r="158" s="73" customFormat="1" x14ac:dyDescent="0.15"/>
    <row r="159" s="73" customFormat="1" x14ac:dyDescent="0.15"/>
    <row r="160" s="73" customFormat="1" x14ac:dyDescent="0.15"/>
    <row r="161" s="73" customFormat="1" x14ac:dyDescent="0.15"/>
    <row r="162" s="73" customFormat="1" x14ac:dyDescent="0.15"/>
    <row r="163" s="73" customFormat="1" x14ac:dyDescent="0.15"/>
    <row r="164" s="73" customFormat="1" x14ac:dyDescent="0.15"/>
    <row r="165" s="73" customFormat="1" x14ac:dyDescent="0.15"/>
    <row r="166" s="73" customFormat="1" x14ac:dyDescent="0.15"/>
    <row r="167" s="73" customFormat="1" x14ac:dyDescent="0.15"/>
  </sheetData>
  <mergeCells count="4">
    <mergeCell ref="A1:J1"/>
    <mergeCell ref="A2:B2"/>
    <mergeCell ref="H2:J2"/>
    <mergeCell ref="H3:J3"/>
  </mergeCells>
  <phoneticPr fontId="9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E11" sqref="E11"/>
    </sheetView>
  </sheetViews>
  <sheetFormatPr defaultRowHeight="13.5" x14ac:dyDescent="0.15"/>
  <cols>
    <col min="2" max="2" width="19.6640625" customWidth="1"/>
    <col min="3" max="3" width="41.109375" customWidth="1"/>
    <col min="6" max="6" width="21.5546875" customWidth="1"/>
    <col min="7" max="7" width="22" customWidth="1"/>
    <col min="8" max="8" width="14" customWidth="1"/>
  </cols>
  <sheetData>
    <row r="1" spans="1:8" ht="25.5" x14ac:dyDescent="0.15">
      <c r="A1" s="229" t="s">
        <v>114</v>
      </c>
      <c r="B1" s="229"/>
      <c r="C1" s="229"/>
      <c r="D1" s="229"/>
      <c r="E1" s="229"/>
      <c r="F1" s="229"/>
      <c r="G1" s="229"/>
      <c r="H1" s="229"/>
    </row>
    <row r="2" spans="1:8" ht="17.25" customHeight="1" x14ac:dyDescent="0.15">
      <c r="A2" s="233" t="s">
        <v>122</v>
      </c>
      <c r="B2" s="233"/>
      <c r="C2" s="104"/>
      <c r="D2" s="105"/>
      <c r="E2" s="106"/>
      <c r="F2" s="231" t="s">
        <v>103</v>
      </c>
      <c r="G2" s="231"/>
      <c r="H2" s="231"/>
    </row>
    <row r="3" spans="1:8" ht="17.25" customHeight="1" thickBot="1" x14ac:dyDescent="0.2">
      <c r="A3" s="151"/>
      <c r="B3" s="151"/>
      <c r="C3" s="104"/>
      <c r="D3" s="105"/>
      <c r="E3" s="106"/>
      <c r="F3" s="232"/>
      <c r="G3" s="232"/>
      <c r="H3" s="232"/>
    </row>
    <row r="4" spans="1:8" ht="20.25" customHeight="1" thickBot="1" x14ac:dyDescent="0.2">
      <c r="A4" s="90" t="s">
        <v>53</v>
      </c>
      <c r="B4" s="91" t="s">
        <v>54</v>
      </c>
      <c r="C4" s="13" t="s">
        <v>55</v>
      </c>
      <c r="D4" s="92" t="s">
        <v>56</v>
      </c>
      <c r="E4" s="93" t="s">
        <v>57</v>
      </c>
      <c r="F4" s="94" t="s">
        <v>58</v>
      </c>
      <c r="G4" s="13" t="s">
        <v>59</v>
      </c>
      <c r="H4" s="95" t="s">
        <v>60</v>
      </c>
    </row>
    <row r="5" spans="1:8" ht="20.25" customHeight="1" thickTop="1" x14ac:dyDescent="0.15">
      <c r="A5" s="78">
        <v>1</v>
      </c>
      <c r="B5" s="77" t="s">
        <v>61</v>
      </c>
      <c r="C5" s="108" t="s">
        <v>169</v>
      </c>
      <c r="D5" s="189" t="s">
        <v>197</v>
      </c>
      <c r="E5" s="55">
        <v>420000</v>
      </c>
      <c r="F5" s="79" t="s">
        <v>109</v>
      </c>
      <c r="G5" s="80" t="s">
        <v>50</v>
      </c>
      <c r="H5" s="201" t="s">
        <v>199</v>
      </c>
    </row>
    <row r="6" spans="1:8" s="147" customFormat="1" ht="20.25" customHeight="1" x14ac:dyDescent="0.15">
      <c r="A6" s="88">
        <v>2</v>
      </c>
      <c r="B6" s="77" t="s">
        <v>61</v>
      </c>
      <c r="C6" s="108" t="s">
        <v>170</v>
      </c>
      <c r="D6" s="189" t="s">
        <v>200</v>
      </c>
      <c r="E6" s="109">
        <v>393000</v>
      </c>
      <c r="F6" s="110" t="s">
        <v>146</v>
      </c>
      <c r="G6" s="110" t="s">
        <v>147</v>
      </c>
      <c r="H6" s="201" t="s">
        <v>201</v>
      </c>
    </row>
    <row r="7" spans="1:8" ht="20.25" customHeight="1" x14ac:dyDescent="0.15">
      <c r="A7" s="78">
        <v>3</v>
      </c>
      <c r="B7" s="77" t="s">
        <v>62</v>
      </c>
      <c r="C7" s="108" t="s">
        <v>159</v>
      </c>
      <c r="D7" s="189" t="s">
        <v>202</v>
      </c>
      <c r="E7" s="55">
        <v>370000</v>
      </c>
      <c r="F7" s="79" t="s">
        <v>110</v>
      </c>
      <c r="G7" s="80" t="s">
        <v>51</v>
      </c>
      <c r="H7" s="201" t="s">
        <v>201</v>
      </c>
    </row>
    <row r="8" spans="1:8" ht="20.25" customHeight="1" x14ac:dyDescent="0.15">
      <c r="A8" s="88">
        <v>4</v>
      </c>
      <c r="B8" s="77" t="s">
        <v>62</v>
      </c>
      <c r="C8" s="108" t="s">
        <v>161</v>
      </c>
      <c r="D8" s="189" t="s">
        <v>203</v>
      </c>
      <c r="E8" s="55">
        <v>27297740</v>
      </c>
      <c r="F8" s="79" t="s">
        <v>111</v>
      </c>
      <c r="G8" s="80" t="s">
        <v>172</v>
      </c>
      <c r="H8" s="201" t="s">
        <v>201</v>
      </c>
    </row>
    <row r="9" spans="1:8" s="73" customFormat="1" ht="20.25" customHeight="1" x14ac:dyDescent="0.15">
      <c r="A9" s="78">
        <v>5</v>
      </c>
      <c r="B9" s="77" t="s">
        <v>61</v>
      </c>
      <c r="C9" s="108" t="s">
        <v>163</v>
      </c>
      <c r="D9" s="189" t="s">
        <v>200</v>
      </c>
      <c r="E9" s="55">
        <v>649100</v>
      </c>
      <c r="F9" s="79" t="s">
        <v>109</v>
      </c>
      <c r="G9" s="80" t="s">
        <v>52</v>
      </c>
      <c r="H9" s="201" t="s">
        <v>204</v>
      </c>
    </row>
    <row r="10" spans="1:8" ht="20.25" customHeight="1" x14ac:dyDescent="0.15">
      <c r="A10" s="88">
        <v>6</v>
      </c>
      <c r="B10" s="77" t="s">
        <v>63</v>
      </c>
      <c r="C10" s="108" t="s">
        <v>165</v>
      </c>
      <c r="D10" s="189" t="s">
        <v>202</v>
      </c>
      <c r="E10" s="55">
        <v>100000</v>
      </c>
      <c r="F10" s="79" t="s">
        <v>112</v>
      </c>
      <c r="G10" s="80" t="s">
        <v>51</v>
      </c>
      <c r="H10" s="201" t="s">
        <v>201</v>
      </c>
    </row>
    <row r="11" spans="1:8" s="73" customFormat="1" ht="20.25" customHeight="1" x14ac:dyDescent="0.15">
      <c r="A11" s="78">
        <v>7</v>
      </c>
      <c r="B11" s="77" t="s">
        <v>62</v>
      </c>
      <c r="C11" s="108" t="s">
        <v>167</v>
      </c>
      <c r="D11" s="189" t="s">
        <v>203</v>
      </c>
      <c r="E11" s="55">
        <v>1162500</v>
      </c>
      <c r="F11" s="79" t="s">
        <v>128</v>
      </c>
      <c r="G11" s="80" t="s">
        <v>129</v>
      </c>
      <c r="H11" s="201" t="s">
        <v>201</v>
      </c>
    </row>
  </sheetData>
  <mergeCells count="4">
    <mergeCell ref="A1:H1"/>
    <mergeCell ref="A2:B2"/>
    <mergeCell ref="F2:H2"/>
    <mergeCell ref="F3:H3"/>
  </mergeCells>
  <phoneticPr fontId="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5" zoomScaleNormal="85" workbookViewId="0">
      <selection activeCell="F12" sqref="F12"/>
    </sheetView>
  </sheetViews>
  <sheetFormatPr defaultRowHeight="13.5" x14ac:dyDescent="0.15"/>
  <cols>
    <col min="1" max="1" width="8.88671875" style="199"/>
    <col min="2" max="2" width="10.77734375" style="199" customWidth="1"/>
    <col min="3" max="3" width="24.6640625" style="199" customWidth="1"/>
    <col min="4" max="4" width="21" style="199" customWidth="1"/>
    <col min="5" max="5" width="21.21875" style="199" customWidth="1"/>
    <col min="6" max="6" width="31.33203125" style="199" customWidth="1"/>
    <col min="7" max="16384" width="8.88671875" style="199"/>
  </cols>
  <sheetData>
    <row r="1" spans="1:6" ht="25.5" x14ac:dyDescent="0.15">
      <c r="A1" s="229" t="s">
        <v>184</v>
      </c>
      <c r="B1" s="229"/>
      <c r="C1" s="229"/>
      <c r="D1" s="229"/>
      <c r="E1" s="229"/>
      <c r="F1" s="229"/>
    </row>
    <row r="2" spans="1:6" ht="16.5" customHeight="1" x14ac:dyDescent="0.15">
      <c r="A2" s="104" t="s">
        <v>122</v>
      </c>
      <c r="B2" s="104"/>
      <c r="C2" s="213"/>
      <c r="D2" s="191"/>
      <c r="E2" s="191"/>
      <c r="F2" s="191"/>
    </row>
    <row r="3" spans="1:6" ht="16.5" customHeight="1" thickBot="1" x14ac:dyDescent="0.2">
      <c r="A3" s="234"/>
      <c r="B3" s="234"/>
      <c r="C3" s="198"/>
      <c r="D3" s="191"/>
      <c r="E3" s="235"/>
      <c r="F3" s="235"/>
    </row>
    <row r="4" spans="1:6" ht="21.75" customHeight="1" thickTop="1" x14ac:dyDescent="0.15">
      <c r="A4" s="192">
        <v>1</v>
      </c>
      <c r="B4" s="195" t="s">
        <v>64</v>
      </c>
      <c r="C4" s="65" t="s">
        <v>65</v>
      </c>
      <c r="D4" s="236" t="s">
        <v>178</v>
      </c>
      <c r="E4" s="237"/>
      <c r="F4" s="238"/>
    </row>
    <row r="5" spans="1:6" ht="21.75" customHeight="1" x14ac:dyDescent="0.15">
      <c r="A5" s="193"/>
      <c r="B5" s="196"/>
      <c r="C5" s="214" t="s">
        <v>66</v>
      </c>
      <c r="D5" s="83">
        <v>4598000</v>
      </c>
      <c r="E5" s="214" t="s">
        <v>67</v>
      </c>
      <c r="F5" s="84">
        <v>4356000</v>
      </c>
    </row>
    <row r="6" spans="1:6" ht="21.75" customHeight="1" x14ac:dyDescent="0.15">
      <c r="A6" s="193"/>
      <c r="B6" s="196"/>
      <c r="C6" s="214" t="s">
        <v>68</v>
      </c>
      <c r="D6" s="67">
        <f>F6/D5</f>
        <v>0.94736842105263153</v>
      </c>
      <c r="E6" s="214" t="s">
        <v>69</v>
      </c>
      <c r="F6" s="84">
        <v>4356000</v>
      </c>
    </row>
    <row r="7" spans="1:6" ht="21.75" customHeight="1" x14ac:dyDescent="0.15">
      <c r="A7" s="193"/>
      <c r="B7" s="196"/>
      <c r="C7" s="214" t="s">
        <v>70</v>
      </c>
      <c r="D7" s="83" t="s">
        <v>185</v>
      </c>
      <c r="E7" s="214" t="s">
        <v>123</v>
      </c>
      <c r="F7" s="83" t="s">
        <v>185</v>
      </c>
    </row>
    <row r="8" spans="1:6" ht="21.75" customHeight="1" x14ac:dyDescent="0.15">
      <c r="A8" s="193"/>
      <c r="B8" s="196"/>
      <c r="C8" s="214" t="s">
        <v>72</v>
      </c>
      <c r="D8" s="68" t="s">
        <v>106</v>
      </c>
      <c r="E8" s="214" t="s">
        <v>73</v>
      </c>
      <c r="F8" s="84" t="s">
        <v>151</v>
      </c>
    </row>
    <row r="9" spans="1:6" ht="21.75" customHeight="1" x14ac:dyDescent="0.15">
      <c r="A9" s="193"/>
      <c r="B9" s="196"/>
      <c r="C9" s="214" t="s">
        <v>74</v>
      </c>
      <c r="D9" s="68" t="s">
        <v>75</v>
      </c>
      <c r="E9" s="214" t="s">
        <v>76</v>
      </c>
      <c r="F9" s="69" t="s">
        <v>175</v>
      </c>
    </row>
    <row r="10" spans="1:6" ht="21.75" customHeight="1" thickBot="1" x14ac:dyDescent="0.2">
      <c r="A10" s="194"/>
      <c r="B10" s="197"/>
      <c r="C10" s="70" t="s">
        <v>77</v>
      </c>
      <c r="D10" s="71" t="s">
        <v>78</v>
      </c>
      <c r="E10" s="70" t="s">
        <v>79</v>
      </c>
      <c r="F10" s="72" t="s">
        <v>189</v>
      </c>
    </row>
    <row r="11" spans="1:6" ht="21.75" customHeight="1" thickTop="1" x14ac:dyDescent="0.15">
      <c r="A11" s="192">
        <v>2</v>
      </c>
      <c r="B11" s="195" t="s">
        <v>64</v>
      </c>
      <c r="C11" s="65" t="s">
        <v>65</v>
      </c>
      <c r="D11" s="236" t="s">
        <v>190</v>
      </c>
      <c r="E11" s="237"/>
      <c r="F11" s="238"/>
    </row>
    <row r="12" spans="1:6" ht="21.75" customHeight="1" x14ac:dyDescent="0.15">
      <c r="A12" s="193"/>
      <c r="B12" s="196"/>
      <c r="C12" s="216" t="s">
        <v>66</v>
      </c>
      <c r="D12" s="83">
        <v>1250000</v>
      </c>
      <c r="E12" s="216" t="s">
        <v>67</v>
      </c>
      <c r="F12" s="84">
        <v>1200000</v>
      </c>
    </row>
    <row r="13" spans="1:6" ht="21.75" customHeight="1" x14ac:dyDescent="0.15">
      <c r="A13" s="193"/>
      <c r="B13" s="196"/>
      <c r="C13" s="216" t="s">
        <v>68</v>
      </c>
      <c r="D13" s="67">
        <f>F13/D12</f>
        <v>0.96</v>
      </c>
      <c r="E13" s="216" t="s">
        <v>69</v>
      </c>
      <c r="F13" s="84">
        <v>1200000</v>
      </c>
    </row>
    <row r="14" spans="1:6" ht="21.75" customHeight="1" x14ac:dyDescent="0.15">
      <c r="A14" s="193"/>
      <c r="B14" s="196"/>
      <c r="C14" s="216" t="s">
        <v>70</v>
      </c>
      <c r="D14" s="84" t="s">
        <v>187</v>
      </c>
      <c r="E14" s="216" t="s">
        <v>123</v>
      </c>
      <c r="F14" s="84" t="s">
        <v>187</v>
      </c>
    </row>
    <row r="15" spans="1:6" ht="21.75" customHeight="1" x14ac:dyDescent="0.15">
      <c r="A15" s="193"/>
      <c r="B15" s="196"/>
      <c r="C15" s="216" t="s">
        <v>72</v>
      </c>
      <c r="D15" s="68" t="s">
        <v>106</v>
      </c>
      <c r="E15" s="216" t="s">
        <v>73</v>
      </c>
      <c r="F15" s="84" t="s">
        <v>186</v>
      </c>
    </row>
    <row r="16" spans="1:6" ht="21.75" customHeight="1" x14ac:dyDescent="0.15">
      <c r="A16" s="193"/>
      <c r="B16" s="196"/>
      <c r="C16" s="216" t="s">
        <v>74</v>
      </c>
      <c r="D16" s="68" t="s">
        <v>75</v>
      </c>
      <c r="E16" s="216" t="s">
        <v>76</v>
      </c>
      <c r="F16" s="69" t="s">
        <v>188</v>
      </c>
    </row>
    <row r="17" spans="1:6" ht="21.75" customHeight="1" thickBot="1" x14ac:dyDescent="0.2">
      <c r="A17" s="194"/>
      <c r="B17" s="197"/>
      <c r="C17" s="70" t="s">
        <v>77</v>
      </c>
      <c r="D17" s="71" t="s">
        <v>78</v>
      </c>
      <c r="E17" s="70" t="s">
        <v>79</v>
      </c>
      <c r="F17" s="72" t="s">
        <v>183</v>
      </c>
    </row>
    <row r="18" spans="1:6" ht="14.25" thickTop="1" x14ac:dyDescent="0.15"/>
  </sheetData>
  <mergeCells count="5">
    <mergeCell ref="A1:F1"/>
    <mergeCell ref="A3:B3"/>
    <mergeCell ref="E3:F3"/>
    <mergeCell ref="D4:F4"/>
    <mergeCell ref="D11:F11"/>
  </mergeCells>
  <phoneticPr fontId="9" type="noConversion"/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85" zoomScaleNormal="85" workbookViewId="0">
      <selection activeCell="C21" sqref="C21:G21"/>
    </sheetView>
  </sheetViews>
  <sheetFormatPr defaultRowHeight="13.5" x14ac:dyDescent="0.15"/>
  <cols>
    <col min="2" max="2" width="16.77734375" customWidth="1"/>
    <col min="3" max="3" width="18.5546875" customWidth="1"/>
    <col min="4" max="4" width="19.44140625" customWidth="1"/>
    <col min="5" max="5" width="17.5546875" customWidth="1"/>
    <col min="6" max="6" width="18.77734375" customWidth="1"/>
    <col min="7" max="7" width="31.109375" customWidth="1"/>
  </cols>
  <sheetData>
    <row r="1" spans="1:7" ht="25.5" x14ac:dyDescent="0.15">
      <c r="A1" s="229" t="s">
        <v>173</v>
      </c>
      <c r="B1" s="229"/>
      <c r="C1" s="229"/>
      <c r="D1" s="229"/>
      <c r="E1" s="229"/>
      <c r="F1" s="229"/>
      <c r="G1" s="229"/>
    </row>
    <row r="2" spans="1:7" ht="18" customHeight="1" x14ac:dyDescent="0.15">
      <c r="A2" s="245" t="s">
        <v>122</v>
      </c>
      <c r="B2" s="245"/>
      <c r="C2" s="99"/>
      <c r="D2" s="100"/>
      <c r="E2" s="100"/>
      <c r="F2" s="231" t="s">
        <v>105</v>
      </c>
      <c r="G2" s="231"/>
    </row>
    <row r="3" spans="1:7" ht="18" customHeight="1" thickBot="1" x14ac:dyDescent="0.2">
      <c r="A3" s="101"/>
      <c r="B3" s="149"/>
      <c r="C3" s="99"/>
      <c r="D3" s="100"/>
      <c r="E3" s="100"/>
      <c r="F3" s="150"/>
      <c r="G3" s="103"/>
    </row>
    <row r="4" spans="1:7" ht="20.25" customHeight="1" thickTop="1" thickBot="1" x14ac:dyDescent="0.2">
      <c r="A4" s="246">
        <v>1</v>
      </c>
      <c r="B4" s="81" t="s">
        <v>80</v>
      </c>
      <c r="C4" s="247" t="s">
        <v>178</v>
      </c>
      <c r="D4" s="247"/>
      <c r="E4" s="247"/>
      <c r="F4" s="247"/>
      <c r="G4" s="248"/>
    </row>
    <row r="5" spans="1:7" ht="20.25" thickTop="1" thickBot="1" x14ac:dyDescent="0.2">
      <c r="A5" s="246"/>
      <c r="B5" s="249" t="s">
        <v>81</v>
      </c>
      <c r="C5" s="250" t="s">
        <v>70</v>
      </c>
      <c r="D5" s="251" t="s">
        <v>71</v>
      </c>
      <c r="E5" s="66" t="s">
        <v>82</v>
      </c>
      <c r="F5" s="66" t="s">
        <v>69</v>
      </c>
      <c r="G5" s="180" t="s">
        <v>126</v>
      </c>
    </row>
    <row r="6" spans="1:7" ht="19.5" customHeight="1" thickTop="1" thickBot="1" x14ac:dyDescent="0.2">
      <c r="A6" s="246"/>
      <c r="B6" s="249"/>
      <c r="C6" s="250"/>
      <c r="D6" s="252"/>
      <c r="E6" s="181" t="s">
        <v>83</v>
      </c>
      <c r="F6" s="181" t="s">
        <v>84</v>
      </c>
      <c r="G6" s="182" t="s">
        <v>85</v>
      </c>
    </row>
    <row r="7" spans="1:7" ht="20.25" customHeight="1" thickTop="1" thickBot="1" x14ac:dyDescent="0.2">
      <c r="A7" s="246"/>
      <c r="B7" s="249"/>
      <c r="C7" s="253">
        <v>44280</v>
      </c>
      <c r="D7" s="243" t="s">
        <v>174</v>
      </c>
      <c r="E7" s="254">
        <v>4598000</v>
      </c>
      <c r="F7" s="255">
        <v>4356000</v>
      </c>
      <c r="G7" s="256">
        <f>F7/E7</f>
        <v>0.94736842105263153</v>
      </c>
    </row>
    <row r="8" spans="1:7" ht="20.25" customHeight="1" thickTop="1" thickBot="1" x14ac:dyDescent="0.2">
      <c r="A8" s="246"/>
      <c r="B8" s="249"/>
      <c r="C8" s="253"/>
      <c r="D8" s="244"/>
      <c r="E8" s="254"/>
      <c r="F8" s="255"/>
      <c r="G8" s="256"/>
    </row>
    <row r="9" spans="1:7" ht="20.25" thickTop="1" thickBot="1" x14ac:dyDescent="0.2">
      <c r="A9" s="246"/>
      <c r="B9" s="249" t="s">
        <v>76</v>
      </c>
      <c r="C9" s="153" t="s">
        <v>86</v>
      </c>
      <c r="D9" s="153" t="s">
        <v>87</v>
      </c>
      <c r="E9" s="257" t="s">
        <v>88</v>
      </c>
      <c r="F9" s="257"/>
      <c r="G9" s="258"/>
    </row>
    <row r="10" spans="1:7" ht="20.25" thickTop="1" thickBot="1" x14ac:dyDescent="0.2">
      <c r="A10" s="246"/>
      <c r="B10" s="249"/>
      <c r="C10" s="190" t="s">
        <v>175</v>
      </c>
      <c r="D10" s="68" t="s">
        <v>176</v>
      </c>
      <c r="E10" s="239" t="s">
        <v>177</v>
      </c>
      <c r="F10" s="239"/>
      <c r="G10" s="240"/>
    </row>
    <row r="11" spans="1:7" ht="20.25" customHeight="1" thickTop="1" thickBot="1" x14ac:dyDescent="0.2">
      <c r="A11" s="246"/>
      <c r="B11" s="152" t="s">
        <v>107</v>
      </c>
      <c r="C11" s="259" t="s">
        <v>108</v>
      </c>
      <c r="D11" s="259"/>
      <c r="E11" s="259"/>
      <c r="F11" s="259"/>
      <c r="G11" s="260"/>
    </row>
    <row r="12" spans="1:7" ht="20.25" customHeight="1" thickTop="1" thickBot="1" x14ac:dyDescent="0.2">
      <c r="A12" s="246"/>
      <c r="B12" s="152" t="s">
        <v>89</v>
      </c>
      <c r="C12" s="259" t="s">
        <v>42</v>
      </c>
      <c r="D12" s="259"/>
      <c r="E12" s="259"/>
      <c r="F12" s="259"/>
      <c r="G12" s="260"/>
    </row>
    <row r="13" spans="1:7" ht="20.25" thickTop="1" thickBot="1" x14ac:dyDescent="0.2">
      <c r="A13" s="246"/>
      <c r="B13" s="82" t="s">
        <v>90</v>
      </c>
      <c r="C13" s="241"/>
      <c r="D13" s="241"/>
      <c r="E13" s="241"/>
      <c r="F13" s="241"/>
      <c r="G13" s="242"/>
    </row>
    <row r="14" spans="1:7" s="147" customFormat="1" ht="20.25" customHeight="1" thickTop="1" thickBot="1" x14ac:dyDescent="0.2">
      <c r="A14" s="246">
        <v>2</v>
      </c>
      <c r="B14" s="81" t="s">
        <v>80</v>
      </c>
      <c r="C14" s="247" t="s">
        <v>179</v>
      </c>
      <c r="D14" s="247"/>
      <c r="E14" s="247"/>
      <c r="F14" s="247"/>
      <c r="G14" s="248"/>
    </row>
    <row r="15" spans="1:7" s="147" customFormat="1" ht="20.25" thickTop="1" thickBot="1" x14ac:dyDescent="0.2">
      <c r="A15" s="246"/>
      <c r="B15" s="249" t="s">
        <v>81</v>
      </c>
      <c r="C15" s="250" t="s">
        <v>70</v>
      </c>
      <c r="D15" s="251" t="s">
        <v>71</v>
      </c>
      <c r="E15" s="216" t="s">
        <v>82</v>
      </c>
      <c r="F15" s="216" t="s">
        <v>69</v>
      </c>
      <c r="G15" s="180" t="s">
        <v>126</v>
      </c>
    </row>
    <row r="16" spans="1:7" s="147" customFormat="1" ht="19.5" customHeight="1" thickTop="1" thickBot="1" x14ac:dyDescent="0.2">
      <c r="A16" s="246"/>
      <c r="B16" s="249"/>
      <c r="C16" s="250"/>
      <c r="D16" s="252"/>
      <c r="E16" s="181" t="s">
        <v>83</v>
      </c>
      <c r="F16" s="181" t="s">
        <v>84</v>
      </c>
      <c r="G16" s="182" t="s">
        <v>85</v>
      </c>
    </row>
    <row r="17" spans="1:7" s="147" customFormat="1" ht="20.25" customHeight="1" thickTop="1" thickBot="1" x14ac:dyDescent="0.2">
      <c r="A17" s="246"/>
      <c r="B17" s="249"/>
      <c r="C17" s="253">
        <v>44279</v>
      </c>
      <c r="D17" s="243" t="s">
        <v>180</v>
      </c>
      <c r="E17" s="254">
        <v>1250000</v>
      </c>
      <c r="F17" s="255">
        <v>1200000</v>
      </c>
      <c r="G17" s="256">
        <f>F17/E17</f>
        <v>0.96</v>
      </c>
    </row>
    <row r="18" spans="1:7" s="147" customFormat="1" ht="20.25" customHeight="1" thickTop="1" thickBot="1" x14ac:dyDescent="0.2">
      <c r="A18" s="246"/>
      <c r="B18" s="249"/>
      <c r="C18" s="253"/>
      <c r="D18" s="244"/>
      <c r="E18" s="254"/>
      <c r="F18" s="255"/>
      <c r="G18" s="256"/>
    </row>
    <row r="19" spans="1:7" s="147" customFormat="1" ht="20.25" thickTop="1" thickBot="1" x14ac:dyDescent="0.2">
      <c r="A19" s="246"/>
      <c r="B19" s="249" t="s">
        <v>76</v>
      </c>
      <c r="C19" s="217" t="s">
        <v>86</v>
      </c>
      <c r="D19" s="217" t="s">
        <v>87</v>
      </c>
      <c r="E19" s="257" t="s">
        <v>88</v>
      </c>
      <c r="F19" s="257"/>
      <c r="G19" s="258"/>
    </row>
    <row r="20" spans="1:7" s="147" customFormat="1" ht="20.25" thickTop="1" thickBot="1" x14ac:dyDescent="0.2">
      <c r="A20" s="246"/>
      <c r="B20" s="249"/>
      <c r="C20" s="190" t="s">
        <v>181</v>
      </c>
      <c r="D20" s="68" t="s">
        <v>182</v>
      </c>
      <c r="E20" s="239" t="s">
        <v>183</v>
      </c>
      <c r="F20" s="239"/>
      <c r="G20" s="240"/>
    </row>
    <row r="21" spans="1:7" s="147" customFormat="1" ht="20.25" customHeight="1" thickTop="1" thickBot="1" x14ac:dyDescent="0.2">
      <c r="A21" s="246"/>
      <c r="B21" s="215" t="s">
        <v>107</v>
      </c>
      <c r="C21" s="259" t="s">
        <v>108</v>
      </c>
      <c r="D21" s="259"/>
      <c r="E21" s="259"/>
      <c r="F21" s="259"/>
      <c r="G21" s="260"/>
    </row>
    <row r="22" spans="1:7" s="147" customFormat="1" ht="20.25" customHeight="1" thickTop="1" thickBot="1" x14ac:dyDescent="0.2">
      <c r="A22" s="246"/>
      <c r="B22" s="215" t="s">
        <v>89</v>
      </c>
      <c r="C22" s="259" t="s">
        <v>42</v>
      </c>
      <c r="D22" s="259"/>
      <c r="E22" s="259"/>
      <c r="F22" s="259"/>
      <c r="G22" s="260"/>
    </row>
    <row r="23" spans="1:7" s="147" customFormat="1" ht="20.25" thickTop="1" thickBot="1" x14ac:dyDescent="0.2">
      <c r="A23" s="246"/>
      <c r="B23" s="82" t="s">
        <v>90</v>
      </c>
      <c r="C23" s="241"/>
      <c r="D23" s="241"/>
      <c r="E23" s="241"/>
      <c r="F23" s="241"/>
      <c r="G23" s="242"/>
    </row>
    <row r="24" spans="1:7" ht="14.25" thickTop="1" x14ac:dyDescent="0.15"/>
  </sheetData>
  <mergeCells count="35">
    <mergeCell ref="C21:G21"/>
    <mergeCell ref="C22:G22"/>
    <mergeCell ref="C23:G23"/>
    <mergeCell ref="C12:G12"/>
    <mergeCell ref="C11:G11"/>
    <mergeCell ref="B9:B10"/>
    <mergeCell ref="A14:A23"/>
    <mergeCell ref="C14:G14"/>
    <mergeCell ref="B15:B18"/>
    <mergeCell ref="C15:C16"/>
    <mergeCell ref="D15:D16"/>
    <mergeCell ref="C17:C18"/>
    <mergeCell ref="D17:D18"/>
    <mergeCell ref="E17:E18"/>
    <mergeCell ref="F17:F18"/>
    <mergeCell ref="G17:G18"/>
    <mergeCell ref="B19:B20"/>
    <mergeCell ref="E19:G19"/>
    <mergeCell ref="E20:G20"/>
    <mergeCell ref="E10:G10"/>
    <mergeCell ref="C13:G13"/>
    <mergeCell ref="D7:D8"/>
    <mergeCell ref="A1:G1"/>
    <mergeCell ref="A2:B2"/>
    <mergeCell ref="F2:G2"/>
    <mergeCell ref="A4:A13"/>
    <mergeCell ref="C4:G4"/>
    <mergeCell ref="B5:B8"/>
    <mergeCell ref="C5:C6"/>
    <mergeCell ref="D5:D6"/>
    <mergeCell ref="C7:C8"/>
    <mergeCell ref="E7:E8"/>
    <mergeCell ref="F7:F8"/>
    <mergeCell ref="G7:G8"/>
    <mergeCell ref="E9:G9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2020-08-11T00:24:04Z</cp:lastPrinted>
  <dcterms:created xsi:type="dcterms:W3CDTF">2014-01-20T06:24:27Z</dcterms:created>
  <dcterms:modified xsi:type="dcterms:W3CDTF">2021-04-12T05:26:43Z</dcterms:modified>
</cp:coreProperties>
</file>