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김정임\Desktop\"/>
    </mc:Choice>
  </mc:AlternateContent>
  <bookViews>
    <workbookView xWindow="0" yWindow="0" windowWidth="19170" windowHeight="7665"/>
  </bookViews>
  <sheets>
    <sheet name="물품발주계획" sheetId="18" r:id="rId1"/>
    <sheet name="용역 발주계획" sheetId="17" r:id="rId2"/>
    <sheet name="공사 발주계획" sheetId="19" r:id="rId3"/>
    <sheet name="입찰현황" sheetId="4" r:id="rId4"/>
    <sheet name="개찰현황" sheetId="10" r:id="rId5"/>
    <sheet name="준공검사현황" sheetId="21" r:id="rId6"/>
    <sheet name="대금지급현황" sheetId="6" r:id="rId7"/>
    <sheet name="계약현황공개" sheetId="8" r:id="rId8"/>
    <sheet name="수의계약현황공개" sheetId="9" r:id="rId9"/>
    <sheet name="계약내용의 변경에 관한 사항" sheetId="20" r:id="rId10"/>
  </sheets>
  <definedNames>
    <definedName name="_xlnm._FilterDatabase" localSheetId="6" hidden="1">대금지급현황!$A$3:$I$69</definedName>
  </definedNames>
  <calcPr calcId="152511"/>
</workbook>
</file>

<file path=xl/calcChain.xml><?xml version="1.0" encoding="utf-8"?>
<calcChain xmlns="http://schemas.openxmlformats.org/spreadsheetml/2006/main">
  <c r="H5" i="6" l="1"/>
  <c r="H6" i="6"/>
  <c r="H7" i="6"/>
  <c r="H8" i="6"/>
  <c r="H9" i="6"/>
  <c r="H10" i="6"/>
  <c r="H11" i="6"/>
  <c r="H12" i="6"/>
  <c r="H13" i="6"/>
  <c r="H14" i="6"/>
  <c r="H15" i="6"/>
  <c r="H16" i="6"/>
  <c r="H17" i="6"/>
  <c r="H18" i="6"/>
  <c r="H19" i="6"/>
  <c r="H20" i="6"/>
  <c r="H21" i="6"/>
  <c r="H22" i="6"/>
  <c r="H23" i="6"/>
  <c r="H24" i="6"/>
  <c r="H25" i="6"/>
  <c r="H26" i="6"/>
  <c r="H27" i="6"/>
  <c r="H4" i="6"/>
  <c r="F96" i="9" l="1"/>
  <c r="F86" i="9"/>
  <c r="F76" i="9"/>
  <c r="F66" i="9"/>
  <c r="F56" i="9"/>
  <c r="F46" i="9"/>
  <c r="F36" i="9"/>
  <c r="F26" i="9"/>
  <c r="F16" i="9"/>
  <c r="F6" i="9" l="1"/>
</calcChain>
</file>

<file path=xl/comments1.xml><?xml version="1.0" encoding="utf-8"?>
<comments xmlns="http://schemas.openxmlformats.org/spreadsheetml/2006/main">
  <authors>
    <author>소프트아이텍</author>
  </authors>
  <commentList>
    <comment ref="D3" authorId="0" shapeId="0">
      <text>
        <r>
          <rPr>
            <sz val="9"/>
            <color indexed="81"/>
            <rFont val="돋움"/>
            <family val="3"/>
            <charset val="129"/>
          </rPr>
          <t>일반총액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</text>
    </comment>
  </commentList>
</comments>
</file>

<file path=xl/comments2.xml><?xml version="1.0" encoding="utf-8"?>
<comments xmlns="http://schemas.openxmlformats.org/spreadsheetml/2006/main">
  <authors>
    <author>ljm</author>
  </authors>
  <commentList>
    <comment ref="J2" authorId="0" shapeId="0">
      <text>
        <r>
          <rPr>
            <sz val="9"/>
            <color indexed="81"/>
            <rFont val="굴림"/>
            <family val="3"/>
            <charset val="129"/>
          </rPr>
          <t xml:space="preserve">5자리로 제한적입니다.
</t>
        </r>
      </text>
    </comment>
  </commentList>
</comments>
</file>

<file path=xl/sharedStrings.xml><?xml version="1.0" encoding="utf-8"?>
<sst xmlns="http://schemas.openxmlformats.org/spreadsheetml/2006/main" count="804" uniqueCount="239">
  <si>
    <t>계약방법</t>
    <phoneticPr fontId="4" type="noConversion"/>
  </si>
  <si>
    <t>비고</t>
    <phoneticPr fontId="4" type="noConversion"/>
  </si>
  <si>
    <t>입찰현황</t>
    <phoneticPr fontId="4" type="noConversion"/>
  </si>
  <si>
    <t>(단위:원)</t>
    <phoneticPr fontId="4" type="noConversion"/>
  </si>
  <si>
    <t>계약부서</t>
    <phoneticPr fontId="4" type="noConversion"/>
  </si>
  <si>
    <t>계약명</t>
    <phoneticPr fontId="4" type="noConversion"/>
  </si>
  <si>
    <t>입찰개시일</t>
    <phoneticPr fontId="4" type="noConversion"/>
  </si>
  <si>
    <t>입찰마감일</t>
    <phoneticPr fontId="4" type="noConversion"/>
  </si>
  <si>
    <t>개찰일시</t>
    <phoneticPr fontId="4" type="noConversion"/>
  </si>
  <si>
    <t>추정금액</t>
    <phoneticPr fontId="4" type="noConversion"/>
  </si>
  <si>
    <t>추정가격</t>
    <phoneticPr fontId="4" type="noConversion"/>
  </si>
  <si>
    <t>업종사항제한</t>
    <phoneticPr fontId="4" type="noConversion"/>
  </si>
  <si>
    <t>지역제한</t>
    <phoneticPr fontId="4" type="noConversion"/>
  </si>
  <si>
    <t>계약금액</t>
    <phoneticPr fontId="4" type="noConversion"/>
  </si>
  <si>
    <t>계약일</t>
    <phoneticPr fontId="4" type="noConversion"/>
  </si>
  <si>
    <t>착공일</t>
    <phoneticPr fontId="4" type="noConversion"/>
  </si>
  <si>
    <t>준공기한</t>
    <phoneticPr fontId="4" type="noConversion"/>
  </si>
  <si>
    <t>예정가격</t>
    <phoneticPr fontId="4" type="noConversion"/>
  </si>
  <si>
    <t>계약현황공개</t>
    <phoneticPr fontId="4" type="noConversion"/>
  </si>
  <si>
    <t>수의계약현황</t>
    <phoneticPr fontId="4" type="noConversion"/>
  </si>
  <si>
    <t>개찰현황</t>
    <phoneticPr fontId="4" type="noConversion"/>
  </si>
  <si>
    <t>입찰참여업체</t>
    <phoneticPr fontId="4" type="noConversion"/>
  </si>
  <si>
    <t>낙찰하한율</t>
    <phoneticPr fontId="4" type="noConversion"/>
  </si>
  <si>
    <t>투찰율</t>
    <phoneticPr fontId="4" type="noConversion"/>
  </si>
  <si>
    <t>투찰금액</t>
    <phoneticPr fontId="4" type="noConversion"/>
  </si>
  <si>
    <t>낙찰예정자</t>
    <phoneticPr fontId="4" type="noConversion"/>
  </si>
  <si>
    <t>검수완료일</t>
    <phoneticPr fontId="4" type="noConversion"/>
  </si>
  <si>
    <t>계약업체명</t>
    <phoneticPr fontId="4" type="noConversion"/>
  </si>
  <si>
    <t>사 업 명</t>
  </si>
  <si>
    <t>계약일자</t>
  </si>
  <si>
    <t>계약금액</t>
  </si>
  <si>
    <t>(B)</t>
  </si>
  <si>
    <t>계약상대자</t>
  </si>
  <si>
    <t>업 체 명</t>
  </si>
  <si>
    <t>주 소</t>
  </si>
  <si>
    <t>기 타</t>
  </si>
  <si>
    <t>계약개요</t>
  </si>
  <si>
    <t>예정금액</t>
  </si>
  <si>
    <t>(A)</t>
  </si>
  <si>
    <t>(B/A)</t>
  </si>
  <si>
    <t>사업장소</t>
  </si>
  <si>
    <r>
      <t>계약율</t>
    </r>
    <r>
      <rPr>
        <sz val="12"/>
        <color rgb="FF000000"/>
        <rFont val="휴먼명조"/>
        <family val="3"/>
        <charset val="129"/>
      </rPr>
      <t>(%)</t>
    </r>
  </si>
  <si>
    <t>수의계약사유</t>
    <phoneticPr fontId="4" type="noConversion"/>
  </si>
  <si>
    <t>대표자</t>
    <phoneticPr fontId="4" type="noConversion"/>
  </si>
  <si>
    <t>-</t>
    <phoneticPr fontId="4" type="noConversion"/>
  </si>
  <si>
    <t>발주년도</t>
    <phoneticPr fontId="4" type="noConversion"/>
  </si>
  <si>
    <t>발주월</t>
    <phoneticPr fontId="4" type="noConversion"/>
  </si>
  <si>
    <t>시설명</t>
    <phoneticPr fontId="4" type="noConversion"/>
  </si>
  <si>
    <t>담당자</t>
    <phoneticPr fontId="4" type="noConversion"/>
  </si>
  <si>
    <t>연락처</t>
    <phoneticPr fontId="4" type="noConversion"/>
  </si>
  <si>
    <t>(단위:원)</t>
    <phoneticPr fontId="4" type="noConversion"/>
  </si>
  <si>
    <t>(단위:원)</t>
    <phoneticPr fontId="4" type="noConversion"/>
  </si>
  <si>
    <t>계약현황</t>
    <phoneticPr fontId="4" type="noConversion"/>
  </si>
  <si>
    <t>계약명</t>
  </si>
  <si>
    <t>예정가격</t>
  </si>
  <si>
    <t>낙찰률</t>
  </si>
  <si>
    <t>계약방법</t>
  </si>
  <si>
    <t>준공일자</t>
  </si>
  <si>
    <t>계약유형</t>
  </si>
  <si>
    <t>계약사유</t>
  </si>
  <si>
    <t>소재지</t>
  </si>
  <si>
    <t>용역명</t>
    <phoneticPr fontId="4" type="noConversion"/>
  </si>
  <si>
    <t>예산액
(단위:천원)</t>
    <phoneticPr fontId="4" type="noConversion"/>
  </si>
  <si>
    <t>준공일
(기성준공일)</t>
    <phoneticPr fontId="4" type="noConversion"/>
  </si>
  <si>
    <t>물품 발주계획</t>
    <phoneticPr fontId="4" type="noConversion"/>
  </si>
  <si>
    <t>발주년도</t>
    <phoneticPr fontId="4" type="noConversion"/>
  </si>
  <si>
    <t>사업명</t>
    <phoneticPr fontId="4" type="noConversion"/>
  </si>
  <si>
    <t>계약방법</t>
    <phoneticPr fontId="4" type="noConversion"/>
  </si>
  <si>
    <t>주요규격</t>
    <phoneticPr fontId="4" type="noConversion"/>
  </si>
  <si>
    <t>수량</t>
    <phoneticPr fontId="4" type="noConversion"/>
  </si>
  <si>
    <t>단위</t>
    <phoneticPr fontId="4" type="noConversion"/>
  </si>
  <si>
    <t>구매예정금액
(단위:천원)</t>
    <phoneticPr fontId="4" type="noConversion"/>
  </si>
  <si>
    <t>담당자</t>
    <phoneticPr fontId="4" type="noConversion"/>
  </si>
  <si>
    <t>연락처</t>
    <phoneticPr fontId="4" type="noConversion"/>
  </si>
  <si>
    <t>이하빈칸</t>
    <phoneticPr fontId="4" type="noConversion"/>
  </si>
  <si>
    <t>계약상대자</t>
    <phoneticPr fontId="4" type="noConversion"/>
  </si>
  <si>
    <t>계약금액</t>
    <phoneticPr fontId="4" type="noConversion"/>
  </si>
  <si>
    <t>기성금</t>
    <phoneticPr fontId="4" type="noConversion"/>
  </si>
  <si>
    <t>준공금</t>
    <phoneticPr fontId="4" type="noConversion"/>
  </si>
  <si>
    <t>지급액총계</t>
    <phoneticPr fontId="4" type="noConversion"/>
  </si>
  <si>
    <t>(단위:원)</t>
    <phoneticPr fontId="4" type="noConversion"/>
  </si>
  <si>
    <t>선금</t>
    <phoneticPr fontId="4" type="noConversion"/>
  </si>
  <si>
    <t>용역 발주계획</t>
    <phoneticPr fontId="4" type="noConversion"/>
  </si>
  <si>
    <t>계
(단위:천원)</t>
    <phoneticPr fontId="4" type="noConversion"/>
  </si>
  <si>
    <t>기타
(단위:천원)</t>
    <phoneticPr fontId="4" type="noConversion"/>
  </si>
  <si>
    <t>관급자재대
(단위:천원)</t>
    <phoneticPr fontId="4" type="noConversion"/>
  </si>
  <si>
    <t>도급액
( 단위:천원)</t>
    <phoneticPr fontId="4" type="noConversion"/>
  </si>
  <si>
    <t>공종</t>
    <phoneticPr fontId="4" type="noConversion"/>
  </si>
  <si>
    <t>공사명</t>
    <phoneticPr fontId="4" type="noConversion"/>
  </si>
  <si>
    <t>공사 발주계획</t>
    <phoneticPr fontId="4" type="noConversion"/>
  </si>
  <si>
    <t>비고</t>
    <phoneticPr fontId="4" type="noConversion"/>
  </si>
  <si>
    <t>계약기간</t>
    <phoneticPr fontId="4" type="noConversion"/>
  </si>
  <si>
    <t>계약내용의 변경에 관한 사항</t>
    <phoneticPr fontId="4" type="noConversion"/>
  </si>
  <si>
    <t>비고(계약변경 사유)</t>
    <phoneticPr fontId="4" type="noConversion"/>
  </si>
  <si>
    <t>계약기간</t>
    <phoneticPr fontId="4" type="noConversion"/>
  </si>
  <si>
    <t>계약금액</t>
    <phoneticPr fontId="4" type="noConversion"/>
  </si>
  <si>
    <t>계약물량.규모</t>
    <phoneticPr fontId="4" type="noConversion"/>
  </si>
  <si>
    <t>계약변경 전의 계약내용</t>
    <phoneticPr fontId="4" type="noConversion"/>
  </si>
  <si>
    <t>계약변경 후의 계약내용</t>
    <phoneticPr fontId="4" type="noConversion"/>
  </si>
  <si>
    <t>-</t>
    <phoneticPr fontId="4" type="noConversion"/>
  </si>
  <si>
    <t>해당사항없음</t>
    <phoneticPr fontId="4" type="noConversion"/>
  </si>
  <si>
    <t>-</t>
    <phoneticPr fontId="4" type="noConversion"/>
  </si>
  <si>
    <t>계약기간</t>
  </si>
  <si>
    <t>계약현황</t>
    <phoneticPr fontId="4" type="noConversion"/>
  </si>
  <si>
    <t>수의1인 견적</t>
    <phoneticPr fontId="4" type="noConversion"/>
  </si>
  <si>
    <t>계약현황</t>
    <phoneticPr fontId="4" type="noConversion"/>
  </si>
  <si>
    <t>추정가격이 2천만원 이하인 물품의 제조·구매·용역 계약(제25조제1항제5호)</t>
  </si>
  <si>
    <t>지방계약법 시행령 제25조 1항</t>
    <phoneticPr fontId="4" type="noConversion"/>
  </si>
  <si>
    <t>계약부서(감독원)</t>
    <phoneticPr fontId="4" type="noConversion"/>
  </si>
  <si>
    <t>준공(기성)검사현황</t>
    <phoneticPr fontId="4" type="noConversion"/>
  </si>
  <si>
    <t>해당</t>
    <phoneticPr fontId="4" type="noConversion"/>
  </si>
  <si>
    <t>없음</t>
    <phoneticPr fontId="4" type="noConversion"/>
  </si>
  <si>
    <t>수의총액</t>
  </si>
  <si>
    <t>물품</t>
    <phoneticPr fontId="4" type="noConversion"/>
  </si>
  <si>
    <t>수의1인 견적</t>
    <phoneticPr fontId="4" type="noConversion"/>
  </si>
  <si>
    <t>수의1인 견적</t>
    <phoneticPr fontId="4" type="noConversion"/>
  </si>
  <si>
    <t>지방계약법 시행령 제30조 1항</t>
    <phoneticPr fontId="4" type="noConversion"/>
  </si>
  <si>
    <t>추정가격이 2천만원 이하인 공사(제30조 제1항제1호)</t>
  </si>
  <si>
    <t>물품</t>
    <phoneticPr fontId="4" type="noConversion"/>
  </si>
  <si>
    <t>양지동청소년문화의집</t>
    <phoneticPr fontId="4" type="noConversion"/>
  </si>
  <si>
    <t>케이티</t>
    <phoneticPr fontId="4" type="noConversion"/>
  </si>
  <si>
    <t>교원</t>
    <phoneticPr fontId="4" type="noConversion"/>
  </si>
  <si>
    <t>웅진코웨이</t>
    <phoneticPr fontId="4" type="noConversion"/>
  </si>
  <si>
    <t>에스원</t>
    <phoneticPr fontId="4" type="noConversion"/>
  </si>
  <si>
    <t>양지동청소년문화의집</t>
    <phoneticPr fontId="4" type="noConversion"/>
  </si>
  <si>
    <t>인터넷(인터넷망 고도화)</t>
    <phoneticPr fontId="4" type="noConversion"/>
  </si>
  <si>
    <t>양지청소년문화의집</t>
    <phoneticPr fontId="4" type="noConversion"/>
  </si>
  <si>
    <t>컬러프린터(복합기) 임차</t>
    <phoneticPr fontId="4" type="noConversion"/>
  </si>
  <si>
    <t>인터넷망 고도화(인터넷망 사용신청)</t>
    <phoneticPr fontId="4" type="noConversion"/>
  </si>
  <si>
    <t>㈜케이티</t>
    <phoneticPr fontId="4" type="noConversion"/>
  </si>
  <si>
    <t>황창규</t>
    <phoneticPr fontId="4" type="noConversion"/>
  </si>
  <si>
    <t>경기도 성남시 분당구 불정로 90</t>
    <phoneticPr fontId="4" type="noConversion"/>
  </si>
  <si>
    <t>공기청정기 렌탈계약</t>
    <phoneticPr fontId="4" type="noConversion"/>
  </si>
  <si>
    <t>2018.01.01~2018.12.31</t>
    <phoneticPr fontId="4" type="noConversion"/>
  </si>
  <si>
    <t>정수기 렌탈계약</t>
    <phoneticPr fontId="4" type="noConversion"/>
  </si>
  <si>
    <t>㈜교원</t>
    <phoneticPr fontId="4" type="noConversion"/>
  </si>
  <si>
    <t>장평순</t>
    <phoneticPr fontId="4" type="noConversion"/>
  </si>
  <si>
    <t>서울특별시 중구 을지로 51</t>
    <phoneticPr fontId="4" type="noConversion"/>
  </si>
  <si>
    <t>비데 렌탈계약</t>
    <phoneticPr fontId="4" type="noConversion"/>
  </si>
  <si>
    <t>코웨이㈜</t>
    <phoneticPr fontId="4" type="noConversion"/>
  </si>
  <si>
    <t>이해선</t>
    <phoneticPr fontId="4" type="noConversion"/>
  </si>
  <si>
    <t>충청남도 공주시 유구읍 유구마고사로 136-23</t>
    <phoneticPr fontId="4" type="noConversion"/>
  </si>
  <si>
    <t>무인경비시스템 계약</t>
    <phoneticPr fontId="4" type="noConversion"/>
  </si>
  <si>
    <t>근태인식 관리시스템 계약</t>
    <phoneticPr fontId="4" type="noConversion"/>
  </si>
  <si>
    <t>인터넷 전화 계약</t>
    <phoneticPr fontId="4" type="noConversion"/>
  </si>
  <si>
    <t>에스원</t>
    <phoneticPr fontId="4" type="noConversion"/>
  </si>
  <si>
    <t>육현표</t>
    <phoneticPr fontId="4" type="noConversion"/>
  </si>
  <si>
    <t>서울특별시 중구 세종대로 7길 25</t>
    <phoneticPr fontId="4" type="noConversion"/>
  </si>
  <si>
    <t>컬러프린터(복합기) 임차</t>
    <phoneticPr fontId="4" type="noConversion"/>
  </si>
  <si>
    <t>양지동청소년문화의집(한상훈)</t>
    <phoneticPr fontId="4" type="noConversion"/>
  </si>
  <si>
    <t>양지동청소년문화의집(장은지)</t>
    <phoneticPr fontId="4" type="noConversion"/>
  </si>
  <si>
    <t>양지동청소년문화의집(김지우)</t>
    <phoneticPr fontId="4" type="noConversion"/>
  </si>
  <si>
    <t>양지동청소년문화의집(손준민)</t>
    <phoneticPr fontId="4" type="noConversion"/>
  </si>
  <si>
    <t>양지동청소년문화의집</t>
    <phoneticPr fontId="4" type="noConversion"/>
  </si>
  <si>
    <t>12</t>
    <phoneticPr fontId="4" type="noConversion"/>
  </si>
  <si>
    <t>- 이 하 여 백 -</t>
    <phoneticPr fontId="4" type="noConversion"/>
  </si>
  <si>
    <t>공기청정기, 정수기, 무인경비 (연간계약)</t>
    <phoneticPr fontId="48" type="noConversion"/>
  </si>
  <si>
    <t>방송수신, 인터넷사용, 전화 (연간계약)</t>
    <phoneticPr fontId="48" type="noConversion"/>
  </si>
  <si>
    <t>프린터, 컬러프린터, 복사기 (연간계약)</t>
    <phoneticPr fontId="48" type="noConversion"/>
  </si>
  <si>
    <t>청소년어울림마당 무대 대여</t>
    <phoneticPr fontId="48" type="noConversion"/>
  </si>
  <si>
    <t>자치조직 연합 워크숍 체험 및 숙박비 등</t>
    <phoneticPr fontId="48" type="noConversion"/>
  </si>
  <si>
    <t>청소년 문화놀이터 전자다트 임차 (연간 계약)</t>
    <phoneticPr fontId="4" type="noConversion"/>
  </si>
  <si>
    <t>2019년 컬러프린터(복합기) 임차</t>
    <phoneticPr fontId="43" type="noConversion"/>
  </si>
  <si>
    <t>2019.01.01</t>
    <phoneticPr fontId="4" type="noConversion"/>
  </si>
  <si>
    <t>2019년 정수기 렌탈계약</t>
    <phoneticPr fontId="4" type="noConversion"/>
  </si>
  <si>
    <t>2019년 비데(2대) 렌탈계약</t>
    <phoneticPr fontId="4" type="noConversion"/>
  </si>
  <si>
    <t>2019년 무인경비시스템 계약</t>
    <phoneticPr fontId="4" type="noConversion"/>
  </si>
  <si>
    <t>2019년 근태인식 관리시스템 계약</t>
    <phoneticPr fontId="4" type="noConversion"/>
  </si>
  <si>
    <t>2019년 인터넷 전화</t>
    <phoneticPr fontId="4" type="noConversion"/>
  </si>
  <si>
    <t>2018.12.28</t>
    <phoneticPr fontId="4" type="noConversion"/>
  </si>
  <si>
    <t>2018.12.24</t>
    <phoneticPr fontId="4" type="noConversion"/>
  </si>
  <si>
    <t>2019년 1월 청구분 전화요금 납부</t>
  </si>
  <si>
    <t>2019년 2월 청구분 전화요금 납부</t>
  </si>
  <si>
    <t>2019년 1월 청구분 인터넷사용료 지급</t>
  </si>
  <si>
    <t>2019년 1월 청구분 무인경비시스템 위탁관리비 납부</t>
  </si>
  <si>
    <t>2019년 1월 청구분 공기청정기 유지관리비 납부</t>
  </si>
  <si>
    <t>2019년 1월 청구분 정수기(코웨이) 유지관리비 납부</t>
  </si>
  <si>
    <t>2019년 1월 지문(근태)인식 관리비 납부</t>
  </si>
  <si>
    <t>2019년 1월 비데(교원) 유지관리비 납부</t>
  </si>
  <si>
    <t>2019년 1월 정수기(교원) 유지관리비 납부</t>
  </si>
  <si>
    <t>2019년 2월 청구분 정수기(코웨이) 유지관리비 납부</t>
  </si>
  <si>
    <t>2019년 2월 지문(근태)인식 관리비 납부</t>
  </si>
  <si>
    <t>2019년 2월 무인경비시스템 위탁관리비 납부</t>
  </si>
  <si>
    <t>웅진코웨이</t>
    <phoneticPr fontId="4" type="noConversion"/>
  </si>
  <si>
    <t>에스원</t>
    <phoneticPr fontId="4" type="noConversion"/>
  </si>
  <si>
    <t>교원</t>
    <phoneticPr fontId="4" type="noConversion"/>
  </si>
  <si>
    <t>케이티</t>
    <phoneticPr fontId="4" type="noConversion"/>
  </si>
  <si>
    <t>청호나이스</t>
    <phoneticPr fontId="4" type="noConversion"/>
  </si>
  <si>
    <t>양지동</t>
  </si>
  <si>
    <t>양지동</t>
    <phoneticPr fontId="4" type="noConversion"/>
  </si>
  <si>
    <t>2018.12.28</t>
    <phoneticPr fontId="4" type="noConversion"/>
  </si>
  <si>
    <t>2019.01.01.~
2019.12.31.</t>
    <phoneticPr fontId="4" type="noConversion"/>
  </si>
  <si>
    <t>신도종합서비스</t>
    <phoneticPr fontId="4" type="noConversion"/>
  </si>
  <si>
    <t>(주)신도종합서비스</t>
    <phoneticPr fontId="43" type="noConversion"/>
  </si>
  <si>
    <t>2019.12.31</t>
    <phoneticPr fontId="4" type="noConversion"/>
  </si>
  <si>
    <t>경기도 성남시 분당구 야탑동 379-4</t>
    <phoneticPr fontId="4" type="noConversion"/>
  </si>
  <si>
    <t>2018.12.24</t>
    <phoneticPr fontId="4" type="noConversion"/>
  </si>
  <si>
    <t>2019.01.01~2019.12.31</t>
    <phoneticPr fontId="4" type="noConversion"/>
  </si>
  <si>
    <t>2019.12.28</t>
    <phoneticPr fontId="4" type="noConversion"/>
  </si>
  <si>
    <t>인터넷망 고도화 계약 (2차)</t>
    <phoneticPr fontId="4" type="noConversion"/>
  </si>
  <si>
    <t>전자다트 임차 계약</t>
    <phoneticPr fontId="4" type="noConversion"/>
  </si>
  <si>
    <t>문화놀이터 전자다트 임차 계약</t>
    <phoneticPr fontId="4" type="noConversion"/>
  </si>
  <si>
    <t>불스아이</t>
    <phoneticPr fontId="4" type="noConversion"/>
  </si>
  <si>
    <t>전자다트 임차계약</t>
    <phoneticPr fontId="4" type="noConversion"/>
  </si>
  <si>
    <t>경기도 성남시 중원구 둔촌대로 388번길, 24 1103호</t>
    <phoneticPr fontId="4" type="noConversion"/>
  </si>
  <si>
    <t>김영빈</t>
    <phoneticPr fontId="4" type="noConversion"/>
  </si>
  <si>
    <t>불스아이</t>
    <phoneticPr fontId="4" type="noConversion"/>
  </si>
  <si>
    <t>김호연</t>
    <phoneticPr fontId="4" type="noConversion"/>
  </si>
  <si>
    <t>장은지</t>
    <phoneticPr fontId="4" type="noConversion"/>
  </si>
  <si>
    <t>한상훈</t>
    <phoneticPr fontId="4" type="noConversion"/>
  </si>
  <si>
    <t>오제호</t>
    <phoneticPr fontId="4" type="noConversion"/>
  </si>
  <si>
    <t>손준민</t>
    <phoneticPr fontId="4" type="noConversion"/>
  </si>
  <si>
    <t>7</t>
    <phoneticPr fontId="4" type="noConversion"/>
  </si>
  <si>
    <t>4</t>
    <phoneticPr fontId="4" type="noConversion"/>
  </si>
  <si>
    <t>031-729-9814</t>
    <phoneticPr fontId="4" type="noConversion"/>
  </si>
  <si>
    <t>031-729-9815</t>
    <phoneticPr fontId="4" type="noConversion"/>
  </si>
  <si>
    <t>031-729-9811</t>
    <phoneticPr fontId="4" type="noConversion"/>
  </si>
  <si>
    <t>031-729-9816</t>
    <phoneticPr fontId="4" type="noConversion"/>
  </si>
  <si>
    <t>5/13 사용예정</t>
    <phoneticPr fontId="4" type="noConversion"/>
  </si>
  <si>
    <t>2019.02.28</t>
    <phoneticPr fontId="4" type="noConversion"/>
  </si>
  <si>
    <t>2019.02.01</t>
    <phoneticPr fontId="4" type="noConversion"/>
  </si>
  <si>
    <t>2019년 공기청정기 렌탈계약</t>
    <phoneticPr fontId="4" type="noConversion"/>
  </si>
  <si>
    <t>2019.01.29</t>
    <phoneticPr fontId="4" type="noConversion"/>
  </si>
  <si>
    <t>2019년 2월 청구분 인터넷사용료 지급</t>
  </si>
  <si>
    <t>2019년 2월 정수기(교원) 유지관리비 납부</t>
  </si>
  <si>
    <t>2019년 2월 비데(교원) 유지관리비 납부</t>
  </si>
  <si>
    <t>2019년 2월 공기청정기(교원) 유지관리비 납부</t>
  </si>
  <si>
    <t>2019.02.01~2019.12.31</t>
    <phoneticPr fontId="4" type="noConversion"/>
  </si>
  <si>
    <t>2019.02.01.~
2019.12.31.</t>
    <phoneticPr fontId="4" type="noConversion"/>
  </si>
  <si>
    <t>8월 중순 예정</t>
    <phoneticPr fontId="4" type="noConversion"/>
  </si>
  <si>
    <t>2019년 3월 청구분 전화요금 납부</t>
  </si>
  <si>
    <t>2019년 3월 청구분 인터넷사용료 지급</t>
  </si>
  <si>
    <t>2019년 3월 무인경비시스템 위탁관리비 납부</t>
  </si>
  <si>
    <t>2019년 3월 지문(근태)인식 관리비 납부</t>
  </si>
  <si>
    <t>2019년 3월 청구분 정수기(코웨이) 유지관리비 납부</t>
  </si>
  <si>
    <t>2019년 3월 공기청정기(교원) 유지관리비 납부</t>
  </si>
  <si>
    <t>2019년 3월 비데(교원) 유지관리비 납부</t>
  </si>
  <si>
    <t>2019년 3월 정수기(교원) 유지관리비 납부</t>
  </si>
  <si>
    <t>대금지급현황(3월)</t>
    <phoneticPr fontId="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</si>
</sst>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9">
    <numFmt numFmtId="41" formatCode="_-* #,##0_-;\-* #,##0_-;_-* &quot;-&quot;_-;_-@_-"/>
    <numFmt numFmtId="176" formatCode="#,##0_);[Red]\(#,##0\)"/>
    <numFmt numFmtId="177" formatCode="###,##0"/>
    <numFmt numFmtId="178" formatCode="#,##0_ "/>
    <numFmt numFmtId="179" formatCode="#,##0;&quot;△&quot;#,##0"/>
    <numFmt numFmtId="180" formatCode="m&quot;월&quot;\ d&quot;일&quot;;@"/>
    <numFmt numFmtId="181" formatCode="0.000_);[Red]\(0.000\)"/>
    <numFmt numFmtId="182" formatCode="0.000%"/>
    <numFmt numFmtId="183" formatCode="@&quot;월&quot;"/>
  </numFmts>
  <fonts count="58">
    <font>
      <sz val="11"/>
      <name val="돋움"/>
      <family val="3"/>
      <charset val="129"/>
    </font>
    <font>
      <sz val="11"/>
      <color theme="1"/>
      <name val="맑은 고딕"/>
      <family val="2"/>
      <charset val="129"/>
      <scheme val="minor"/>
    </font>
    <font>
      <sz val="11"/>
      <name val="돋움"/>
      <family val="3"/>
      <charset val="129"/>
    </font>
    <font>
      <sz val="10"/>
      <name val="돋움"/>
      <family val="3"/>
      <charset val="129"/>
    </font>
    <font>
      <sz val="8"/>
      <name val="돋움"/>
      <family val="3"/>
      <charset val="129"/>
    </font>
    <font>
      <b/>
      <sz val="20"/>
      <color indexed="8"/>
      <name val="굴림체"/>
      <family val="3"/>
      <charset val="129"/>
    </font>
    <font>
      <b/>
      <sz val="14"/>
      <color indexed="8"/>
      <name val="굴림체"/>
      <family val="3"/>
      <charset val="129"/>
    </font>
    <font>
      <b/>
      <sz val="12"/>
      <color indexed="8"/>
      <name val="굴림체"/>
      <family val="3"/>
      <charset val="129"/>
    </font>
    <font>
      <sz val="9"/>
      <color theme="1"/>
      <name val="굴림체"/>
      <family val="3"/>
      <charset val="129"/>
    </font>
    <font>
      <sz val="9"/>
      <name val="맑은 고딕"/>
      <family val="3"/>
      <charset val="129"/>
      <scheme val="minor"/>
    </font>
    <font>
      <sz val="9"/>
      <color theme="1"/>
      <name val="바탕"/>
      <family val="1"/>
      <charset val="129"/>
    </font>
    <font>
      <sz val="9"/>
      <name val="바탕"/>
      <family val="1"/>
      <charset val="129"/>
    </font>
    <font>
      <sz val="9"/>
      <name val="돋움"/>
      <family val="3"/>
      <charset val="129"/>
    </font>
    <font>
      <b/>
      <sz val="9"/>
      <color indexed="8"/>
      <name val="굴림체"/>
      <family val="3"/>
      <charset val="129"/>
    </font>
    <font>
      <b/>
      <sz val="12"/>
      <color rgb="FF000000"/>
      <name val="돋움"/>
      <family val="3"/>
      <charset val="129"/>
    </font>
    <font>
      <sz val="12"/>
      <color rgb="FF000000"/>
      <name val="돋움"/>
      <family val="3"/>
      <charset val="129"/>
    </font>
    <font>
      <sz val="12"/>
      <color rgb="FF000000"/>
      <name val="휴먼명조"/>
      <family val="3"/>
      <charset val="129"/>
    </font>
    <font>
      <sz val="12"/>
      <color rgb="FF000000"/>
      <name val="나눔명조"/>
      <family val="1"/>
      <charset val="129"/>
    </font>
    <font>
      <b/>
      <sz val="20"/>
      <name val="돋움"/>
      <family val="3"/>
      <charset val="129"/>
    </font>
    <font>
      <b/>
      <sz val="13"/>
      <color rgb="FF000000"/>
      <name val="돋움"/>
      <family val="3"/>
      <charset val="129"/>
    </font>
    <font>
      <sz val="13"/>
      <color rgb="FF000000"/>
      <name val="돋움"/>
      <family val="3"/>
      <charset val="129"/>
    </font>
    <font>
      <sz val="11"/>
      <color rgb="FF000000"/>
      <name val="돋움"/>
      <family val="3"/>
      <charset val="129"/>
    </font>
    <font>
      <sz val="10"/>
      <name val="굴림"/>
      <family val="3"/>
      <charset val="129"/>
    </font>
    <font>
      <sz val="9"/>
      <name val="맑은 고딕"/>
      <family val="3"/>
      <charset val="129"/>
      <scheme val="major"/>
    </font>
    <font>
      <sz val="9"/>
      <color indexed="81"/>
      <name val="돋움"/>
      <family val="3"/>
      <charset val="129"/>
    </font>
    <font>
      <sz val="9"/>
      <color indexed="81"/>
      <name val="Tahoma"/>
      <family val="2"/>
    </font>
    <font>
      <sz val="10"/>
      <color theme="1"/>
      <name val="돋움"/>
      <family val="3"/>
      <charset val="129"/>
    </font>
    <font>
      <sz val="9"/>
      <color indexed="81"/>
      <name val="굴림"/>
      <family val="3"/>
      <charset val="129"/>
    </font>
    <font>
      <sz val="11"/>
      <color theme="1"/>
      <name val="바탕"/>
      <family val="1"/>
      <charset val="129"/>
    </font>
    <font>
      <sz val="10"/>
      <color theme="1"/>
      <name val="맑은 고딕"/>
      <family val="3"/>
      <charset val="129"/>
      <scheme val="minor"/>
    </font>
    <font>
      <sz val="10"/>
      <name val="맑은 고딕"/>
      <family val="3"/>
      <charset val="129"/>
      <scheme val="minor"/>
    </font>
    <font>
      <sz val="10"/>
      <color indexed="63"/>
      <name val="맑은 고딕"/>
      <family val="3"/>
      <charset val="129"/>
      <scheme val="minor"/>
    </font>
    <font>
      <sz val="10"/>
      <name val="맑은 고딕"/>
      <family val="3"/>
      <charset val="129"/>
      <scheme val="major"/>
    </font>
    <font>
      <sz val="11"/>
      <color theme="1"/>
      <name val="돋움"/>
      <family val="3"/>
      <charset val="129"/>
    </font>
    <font>
      <sz val="10"/>
      <color rgb="FFFF0000"/>
      <name val="돋움"/>
      <family val="3"/>
      <charset val="129"/>
    </font>
    <font>
      <sz val="10"/>
      <color rgb="FFC00000"/>
      <name val="바탕"/>
      <family val="1"/>
      <charset val="129"/>
    </font>
    <font>
      <sz val="10"/>
      <color theme="1"/>
      <name val="바탕"/>
      <family val="1"/>
      <charset val="129"/>
    </font>
    <font>
      <sz val="10"/>
      <color indexed="63"/>
      <name val="굴림체"/>
      <family val="3"/>
      <charset val="129"/>
    </font>
    <font>
      <sz val="10"/>
      <color rgb="FF00B050"/>
      <name val="돋움"/>
      <family val="3"/>
      <charset val="129"/>
    </font>
    <font>
      <sz val="10"/>
      <color rgb="FFC00000"/>
      <name val="굴림체"/>
      <family val="3"/>
      <charset val="129"/>
    </font>
    <font>
      <sz val="10"/>
      <color theme="1"/>
      <name val="굴림체"/>
      <family val="3"/>
      <charset val="129"/>
    </font>
    <font>
      <sz val="10"/>
      <name val="굴림체"/>
      <family val="3"/>
      <charset val="129"/>
    </font>
    <font>
      <sz val="10"/>
      <color theme="1"/>
      <name val="맑은 고딕"/>
      <family val="2"/>
      <charset val="129"/>
      <scheme val="minor"/>
    </font>
    <font>
      <sz val="8"/>
      <name val="맑은 고딕"/>
      <family val="3"/>
      <charset val="129"/>
    </font>
    <font>
      <sz val="9"/>
      <name val="굴림체"/>
      <family val="3"/>
      <charset val="129"/>
    </font>
    <font>
      <sz val="9"/>
      <color indexed="8"/>
      <name val="굴림체"/>
      <family val="3"/>
      <charset val="129"/>
    </font>
    <font>
      <b/>
      <sz val="8"/>
      <color indexed="8"/>
      <name val="굴림체"/>
      <family val="3"/>
      <charset val="129"/>
    </font>
    <font>
      <sz val="8"/>
      <color indexed="63"/>
      <name val="굴림체"/>
      <family val="3"/>
      <charset val="129"/>
    </font>
    <font>
      <sz val="8"/>
      <name val="맑은 고딕"/>
      <family val="2"/>
      <charset val="129"/>
      <scheme val="minor"/>
    </font>
    <font>
      <sz val="10"/>
      <color theme="1"/>
      <name val="맑은 고딕"/>
      <family val="3"/>
      <charset val="129"/>
      <scheme val="major"/>
    </font>
    <font>
      <sz val="10"/>
      <color rgb="FFFF0000"/>
      <name val="맑은 고딕"/>
      <family val="3"/>
      <charset val="129"/>
      <scheme val="major"/>
    </font>
    <font>
      <sz val="11"/>
      <name val="맑은 고딕"/>
      <family val="3"/>
      <charset val="129"/>
      <scheme val="major"/>
    </font>
    <font>
      <sz val="11"/>
      <color theme="1"/>
      <name val="맑은 고딕"/>
      <family val="3"/>
      <charset val="129"/>
      <scheme val="major"/>
    </font>
    <font>
      <sz val="9"/>
      <color indexed="63"/>
      <name val="굴림체"/>
      <family val="3"/>
      <charset val="129"/>
    </font>
    <font>
      <sz val="11"/>
      <color rgb="FFFF0000"/>
      <name val="돋움"/>
      <family val="3"/>
      <charset val="129"/>
    </font>
    <font>
      <sz val="8"/>
      <color theme="1"/>
      <name val="굴림체"/>
      <family val="3"/>
      <charset val="129"/>
    </font>
    <font>
      <sz val="8"/>
      <name val="굴림체"/>
      <family val="3"/>
      <charset val="129"/>
    </font>
    <font>
      <sz val="8"/>
      <color indexed="8"/>
      <name val="굴림체"/>
      <family val="3"/>
      <charset val="129"/>
    </font>
  </fonts>
  <fills count="6">
    <fill>
      <patternFill patternType="none"/>
    </fill>
    <fill>
      <patternFill patternType="gray125"/>
    </fill>
    <fill>
      <patternFill patternType="solid">
        <fgColor rgb="FFC0F3F6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42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ck">
        <color rgb="FF000000"/>
      </left>
      <right style="thin">
        <color rgb="FF000000"/>
      </right>
      <top style="thick">
        <color rgb="FF000000"/>
      </top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 style="thick">
        <color rgb="FF000000"/>
      </top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 style="thin">
        <color rgb="FF000000"/>
      </top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 style="thin">
        <color rgb="FF000000"/>
      </top>
      <bottom style="thick">
        <color rgb="FF000000"/>
      </bottom>
      <diagonal/>
    </border>
    <border>
      <left style="thin">
        <color rgb="FF000000"/>
      </left>
      <right style="thick">
        <color rgb="FF000000"/>
      </right>
      <top style="thin">
        <color rgb="FF000000"/>
      </top>
      <bottom style="thick">
        <color rgb="FF000000"/>
      </bottom>
      <diagonal/>
    </border>
    <border>
      <left style="thin">
        <color rgb="FF000000"/>
      </left>
      <right style="thin">
        <color rgb="FF000000"/>
      </right>
      <top style="thick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ck">
        <color rgb="FF000000"/>
      </bottom>
      <diagonal/>
    </border>
    <border>
      <left style="thin">
        <color rgb="FF000000"/>
      </left>
      <right/>
      <top style="thick">
        <color rgb="FF000000"/>
      </top>
      <bottom style="thin">
        <color rgb="FF000000"/>
      </bottom>
      <diagonal/>
    </border>
    <border>
      <left/>
      <right/>
      <top style="thick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ck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ck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rgb="FF000000"/>
      </right>
      <top style="medium">
        <color indexed="64"/>
      </top>
      <bottom/>
      <diagonal/>
    </border>
    <border>
      <left style="thin">
        <color rgb="FF000000"/>
      </left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thin">
        <color rgb="FF000000"/>
      </left>
      <right/>
      <top style="medium">
        <color indexed="64"/>
      </top>
      <bottom style="thin">
        <color rgb="FF000000"/>
      </bottom>
      <diagonal/>
    </border>
    <border>
      <left/>
      <right/>
      <top style="medium">
        <color indexed="64"/>
      </top>
      <bottom style="thin">
        <color rgb="FF000000"/>
      </bottom>
      <diagonal/>
    </border>
    <border>
      <left/>
      <right style="medium">
        <color indexed="64"/>
      </right>
      <top style="medium">
        <color indexed="64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/>
      <bottom/>
      <diagonal/>
    </border>
    <border>
      <left style="thin">
        <color rgb="FF000000"/>
      </left>
      <right style="medium">
        <color indexed="64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/>
      <bottom style="thick">
        <color rgb="FF000000"/>
      </bottom>
      <diagonal/>
    </border>
    <border>
      <left style="thin">
        <color rgb="FF000000"/>
      </left>
      <right style="medium">
        <color indexed="64"/>
      </right>
      <top style="thin">
        <color rgb="FF000000"/>
      </top>
      <bottom style="thick">
        <color rgb="FF000000"/>
      </bottom>
      <diagonal/>
    </border>
    <border>
      <left style="medium">
        <color indexed="64"/>
      </left>
      <right style="thin">
        <color rgb="FF000000"/>
      </right>
      <top style="thick">
        <color rgb="FF000000"/>
      </top>
      <bottom/>
      <diagonal/>
    </border>
    <border>
      <left/>
      <right style="medium">
        <color indexed="64"/>
      </right>
      <top style="thick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indexed="64"/>
      </right>
      <top style="thin">
        <color indexed="64"/>
      </top>
      <bottom style="thick">
        <color rgb="FF000000"/>
      </bottom>
      <diagonal/>
    </border>
    <border>
      <left style="medium">
        <color indexed="64"/>
      </left>
      <right style="thin">
        <color rgb="FF000000"/>
      </right>
      <top/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indexed="64"/>
      </bottom>
      <diagonal/>
    </border>
    <border>
      <left style="thin">
        <color rgb="FF000000"/>
      </left>
      <right style="medium">
        <color indexed="64"/>
      </right>
      <top style="thin">
        <color rgb="FF000000"/>
      </top>
      <bottom style="medium">
        <color indexed="64"/>
      </bottom>
      <diagonal/>
    </border>
  </borders>
  <cellStyleXfs count="1442">
    <xf numFmtId="0" fontId="0" fillId="0" borderId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1" fillId="0" borderId="0">
      <alignment vertical="center"/>
    </xf>
  </cellStyleXfs>
  <cellXfs count="323">
    <xf numFmtId="0" fontId="0" fillId="0" borderId="0" xfId="0"/>
    <xf numFmtId="0" fontId="5" fillId="0" borderId="1" xfId="0" applyNumberFormat="1" applyFont="1" applyFill="1" applyBorder="1" applyAlignment="1" applyProtection="1">
      <alignment horizontal="center" vertical="center"/>
    </xf>
    <xf numFmtId="0" fontId="7" fillId="0" borderId="1" xfId="0" applyNumberFormat="1" applyFont="1" applyFill="1" applyBorder="1" applyAlignment="1" applyProtection="1">
      <alignment horizontal="center" vertical="center"/>
    </xf>
    <xf numFmtId="0" fontId="0" fillId="0" borderId="2" xfId="0" applyNumberFormat="1" applyFont="1" applyFill="1" applyBorder="1" applyAlignment="1" applyProtection="1">
      <alignment horizontal="center" vertical="center"/>
    </xf>
    <xf numFmtId="0" fontId="9" fillId="0" borderId="2" xfId="0" applyFont="1" applyBorder="1" applyAlignment="1" applyProtection="1">
      <alignment horizontal="center" vertical="center"/>
    </xf>
    <xf numFmtId="0" fontId="0" fillId="0" borderId="2" xfId="0" applyNumberFormat="1" applyFont="1" applyFill="1" applyBorder="1" applyAlignment="1" applyProtection="1">
      <alignment horizontal="center"/>
    </xf>
    <xf numFmtId="0" fontId="0" fillId="0" borderId="0" xfId="0" applyNumberFormat="1" applyFont="1" applyFill="1" applyBorder="1" applyAlignment="1" applyProtection="1"/>
    <xf numFmtId="0" fontId="8" fillId="2" borderId="2" xfId="0" applyNumberFormat="1" applyFont="1" applyFill="1" applyBorder="1" applyAlignment="1" applyProtection="1">
      <alignment horizontal="center" vertical="center"/>
    </xf>
    <xf numFmtId="49" fontId="8" fillId="2" borderId="2" xfId="0" applyNumberFormat="1" applyFont="1" applyFill="1" applyBorder="1" applyAlignment="1" applyProtection="1">
      <alignment horizontal="center" vertical="center"/>
    </xf>
    <xf numFmtId="0" fontId="7" fillId="0" borderId="1" xfId="0" applyNumberFormat="1" applyFont="1" applyFill="1" applyBorder="1" applyAlignment="1" applyProtection="1">
      <alignment horizontal="center" vertical="center"/>
    </xf>
    <xf numFmtId="178" fontId="9" fillId="0" borderId="2" xfId="0" applyNumberFormat="1" applyFont="1" applyBorder="1" applyAlignment="1" applyProtection="1">
      <alignment horizontal="center" vertical="center"/>
    </xf>
    <xf numFmtId="178" fontId="10" fillId="0" borderId="2" xfId="0" applyNumberFormat="1" applyFont="1" applyFill="1" applyBorder="1" applyAlignment="1">
      <alignment horizontal="left" vertical="center" shrinkToFit="1"/>
    </xf>
    <xf numFmtId="178" fontId="10" fillId="0" borderId="2" xfId="0" applyNumberFormat="1" applyFont="1" applyFill="1" applyBorder="1" applyAlignment="1">
      <alignment horizontal="center" vertical="center"/>
    </xf>
    <xf numFmtId="49" fontId="10" fillId="0" borderId="2" xfId="0" applyNumberFormat="1" applyFont="1" applyFill="1" applyBorder="1" applyAlignment="1">
      <alignment horizontal="center" vertical="center"/>
    </xf>
    <xf numFmtId="0" fontId="12" fillId="0" borderId="2" xfId="0" applyNumberFormat="1" applyFont="1" applyFill="1" applyBorder="1" applyAlignment="1" applyProtection="1">
      <alignment horizontal="center" vertical="center"/>
    </xf>
    <xf numFmtId="176" fontId="3" fillId="0" borderId="3" xfId="1" applyNumberFormat="1" applyFont="1" applyBorder="1" applyAlignment="1">
      <alignment horizontal="center" vertical="center"/>
    </xf>
    <xf numFmtId="0" fontId="13" fillId="0" borderId="1" xfId="0" applyNumberFormat="1" applyFont="1" applyFill="1" applyBorder="1" applyAlignment="1" applyProtection="1">
      <alignment horizontal="left" vertical="center"/>
    </xf>
    <xf numFmtId="0" fontId="13" fillId="0" borderId="1" xfId="0" applyNumberFormat="1" applyFont="1" applyFill="1" applyBorder="1" applyAlignment="1" applyProtection="1">
      <alignment horizontal="center" vertical="center"/>
    </xf>
    <xf numFmtId="0" fontId="12" fillId="0" borderId="0" xfId="0" applyNumberFormat="1" applyFont="1" applyFill="1" applyBorder="1" applyAlignment="1" applyProtection="1"/>
    <xf numFmtId="176" fontId="12" fillId="0" borderId="3" xfId="1" applyNumberFormat="1" applyFont="1" applyBorder="1" applyAlignment="1">
      <alignment horizontal="center" vertical="center"/>
    </xf>
    <xf numFmtId="0" fontId="15" fillId="0" borderId="7" xfId="0" applyFont="1" applyBorder="1" applyAlignment="1">
      <alignment horizontal="center" vertical="center" wrapText="1"/>
    </xf>
    <xf numFmtId="0" fontId="3" fillId="0" borderId="0" xfId="0" applyFont="1" applyAlignment="1">
      <alignment vertical="center"/>
    </xf>
    <xf numFmtId="0" fontId="3" fillId="0" borderId="0" xfId="0" applyFont="1" applyAlignment="1">
      <alignment horizontal="center" vertical="center"/>
    </xf>
    <xf numFmtId="0" fontId="14" fillId="2" borderId="4" xfId="0" applyFont="1" applyFill="1" applyBorder="1" applyAlignment="1">
      <alignment horizontal="center" vertical="center" wrapText="1"/>
    </xf>
    <xf numFmtId="0" fontId="14" fillId="2" borderId="6" xfId="0" applyFont="1" applyFill="1" applyBorder="1" applyAlignment="1">
      <alignment horizontal="center" vertical="center" wrapText="1"/>
    </xf>
    <xf numFmtId="0" fontId="14" fillId="2" borderId="9" xfId="0" applyFont="1" applyFill="1" applyBorder="1" applyAlignment="1">
      <alignment horizontal="center" vertical="center" wrapText="1"/>
    </xf>
    <xf numFmtId="0" fontId="15" fillId="2" borderId="7" xfId="0" applyFont="1" applyFill="1" applyBorder="1" applyAlignment="1">
      <alignment horizontal="center" vertical="center" wrapText="1"/>
    </xf>
    <xf numFmtId="0" fontId="16" fillId="2" borderId="7" xfId="0" applyFont="1" applyFill="1" applyBorder="1" applyAlignment="1">
      <alignment horizontal="center" vertical="center" wrapText="1"/>
    </xf>
    <xf numFmtId="0" fontId="16" fillId="2" borderId="8" xfId="0" applyFont="1" applyFill="1" applyBorder="1" applyAlignment="1">
      <alignment horizontal="center" vertical="center" wrapText="1"/>
    </xf>
    <xf numFmtId="0" fontId="15" fillId="2" borderId="8" xfId="0" applyFont="1" applyFill="1" applyBorder="1" applyAlignment="1">
      <alignment horizontal="center" vertical="center" wrapText="1"/>
    </xf>
    <xf numFmtId="0" fontId="7" fillId="0" borderId="1" xfId="0" applyNumberFormat="1" applyFont="1" applyFill="1" applyBorder="1" applyAlignment="1" applyProtection="1">
      <alignment horizontal="center" vertical="center"/>
    </xf>
    <xf numFmtId="0" fontId="9" fillId="0" borderId="2" xfId="0" applyFont="1" applyBorder="1" applyAlignment="1" applyProtection="1">
      <alignment horizontal="center" vertical="center" wrapText="1"/>
    </xf>
    <xf numFmtId="0" fontId="3" fillId="0" borderId="2" xfId="0" applyFont="1" applyBorder="1" applyAlignment="1">
      <alignment horizontal="left" vertical="center" wrapText="1"/>
    </xf>
    <xf numFmtId="180" fontId="12" fillId="0" borderId="2" xfId="0" applyNumberFormat="1" applyFont="1" applyFill="1" applyBorder="1" applyAlignment="1" applyProtection="1">
      <alignment horizontal="center" vertical="center"/>
    </xf>
    <xf numFmtId="0" fontId="19" fillId="2" borderId="11" xfId="0" applyFont="1" applyFill="1" applyBorder="1" applyAlignment="1">
      <alignment horizontal="center" vertical="center" wrapText="1"/>
    </xf>
    <xf numFmtId="0" fontId="19" fillId="2" borderId="7" xfId="0" applyFont="1" applyFill="1" applyBorder="1" applyAlignment="1">
      <alignment horizontal="center" vertical="center" wrapText="1"/>
    </xf>
    <xf numFmtId="0" fontId="19" fillId="2" borderId="12" xfId="0" applyFont="1" applyFill="1" applyBorder="1" applyAlignment="1">
      <alignment horizontal="center" vertical="center" wrapText="1"/>
    </xf>
    <xf numFmtId="178" fontId="10" fillId="0" borderId="2" xfId="0" applyNumberFormat="1" applyFont="1" applyBorder="1" applyAlignment="1">
      <alignment horizontal="left" vertical="center" shrinkToFit="1"/>
    </xf>
    <xf numFmtId="49" fontId="8" fillId="2" borderId="2" xfId="0" applyNumberFormat="1" applyFont="1" applyFill="1" applyBorder="1" applyAlignment="1" applyProtection="1">
      <alignment horizontal="center" vertical="center" wrapText="1"/>
    </xf>
    <xf numFmtId="180" fontId="11" fillId="0" borderId="2" xfId="0" applyNumberFormat="1" applyFont="1" applyFill="1" applyBorder="1" applyAlignment="1" applyProtection="1">
      <alignment horizontal="center" vertical="center"/>
    </xf>
    <xf numFmtId="0" fontId="23" fillId="0" borderId="2" xfId="0" applyNumberFormat="1" applyFont="1" applyFill="1" applyBorder="1" applyAlignment="1" applyProtection="1">
      <alignment horizontal="center" vertical="center" wrapText="1" shrinkToFit="1"/>
    </xf>
    <xf numFmtId="0" fontId="18" fillId="0" borderId="0" xfId="0" applyFont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/>
    </xf>
    <xf numFmtId="0" fontId="3" fillId="0" borderId="2" xfId="0" applyFont="1" applyBorder="1" applyAlignment="1">
      <alignment vertical="center"/>
    </xf>
    <xf numFmtId="0" fontId="0" fillId="0" borderId="2" xfId="0" applyBorder="1"/>
    <xf numFmtId="0" fontId="3" fillId="0" borderId="2" xfId="0" applyFont="1" applyBorder="1" applyAlignment="1">
      <alignment horizontal="center" vertical="center"/>
    </xf>
    <xf numFmtId="0" fontId="19" fillId="2" borderId="7" xfId="0" applyFont="1" applyFill="1" applyBorder="1" applyAlignment="1">
      <alignment horizontal="center" vertical="center" shrinkToFit="1"/>
    </xf>
    <xf numFmtId="0" fontId="19" fillId="2" borderId="12" xfId="0" applyFont="1" applyFill="1" applyBorder="1" applyAlignment="1">
      <alignment horizontal="center" vertical="center" shrinkToFit="1"/>
    </xf>
    <xf numFmtId="38" fontId="3" fillId="0" borderId="2" xfId="2" applyNumberFormat="1" applyFont="1" applyBorder="1" applyAlignment="1">
      <alignment horizontal="center" vertical="center"/>
    </xf>
    <xf numFmtId="0" fontId="18" fillId="0" borderId="0" xfId="0" applyFont="1" applyBorder="1" applyAlignment="1">
      <alignment horizontal="right" vertical="center"/>
    </xf>
    <xf numFmtId="0" fontId="3" fillId="2" borderId="2" xfId="0" applyFont="1" applyFill="1" applyBorder="1" applyAlignment="1">
      <alignment horizontal="right" vertical="center" wrapText="1"/>
    </xf>
    <xf numFmtId="0" fontId="0" fillId="0" borderId="2" xfId="0" applyBorder="1" applyAlignment="1">
      <alignment horizontal="right"/>
    </xf>
    <xf numFmtId="0" fontId="0" fillId="0" borderId="0" xfId="0" applyAlignment="1">
      <alignment horizontal="right"/>
    </xf>
    <xf numFmtId="0" fontId="0" fillId="0" borderId="2" xfId="0" applyNumberFormat="1" applyFont="1" applyFill="1" applyBorder="1" applyAlignment="1" applyProtection="1"/>
    <xf numFmtId="0" fontId="0" fillId="0" borderId="2" xfId="0" quotePrefix="1" applyNumberFormat="1" applyFont="1" applyFill="1" applyBorder="1" applyAlignment="1" applyProtection="1">
      <alignment horizontal="center" vertical="center"/>
    </xf>
    <xf numFmtId="0" fontId="23" fillId="0" borderId="2" xfId="0" quotePrefix="1" applyNumberFormat="1" applyFont="1" applyFill="1" applyBorder="1" applyAlignment="1" applyProtection="1">
      <alignment horizontal="center" vertical="center" shrinkToFit="1"/>
    </xf>
    <xf numFmtId="41" fontId="23" fillId="0" borderId="2" xfId="1" quotePrefix="1" applyFont="1" applyFill="1" applyBorder="1" applyAlignment="1" applyProtection="1">
      <alignment horizontal="center" vertical="center" shrinkToFit="1"/>
    </xf>
    <xf numFmtId="0" fontId="13" fillId="0" borderId="1" xfId="0" applyNumberFormat="1" applyFont="1" applyFill="1" applyBorder="1" applyAlignment="1" applyProtection="1">
      <alignment horizontal="right" vertical="center"/>
    </xf>
    <xf numFmtId="0" fontId="15" fillId="2" borderId="17" xfId="0" applyFont="1" applyFill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180" fontId="12" fillId="2" borderId="2" xfId="0" applyNumberFormat="1" applyFont="1" applyFill="1" applyBorder="1" applyAlignment="1" applyProtection="1">
      <alignment horizontal="center" vertical="center"/>
    </xf>
    <xf numFmtId="180" fontId="12" fillId="0" borderId="2" xfId="0" quotePrefix="1" applyNumberFormat="1" applyFont="1" applyFill="1" applyBorder="1" applyAlignment="1" applyProtection="1">
      <alignment horizontal="center" vertical="center"/>
    </xf>
    <xf numFmtId="0" fontId="5" fillId="0" borderId="1" xfId="0" applyNumberFormat="1" applyFont="1" applyFill="1" applyBorder="1" applyAlignment="1" applyProtection="1">
      <alignment horizontal="center" vertical="center" shrinkToFit="1"/>
    </xf>
    <xf numFmtId="0" fontId="0" fillId="4" borderId="0" xfId="0" applyFill="1"/>
    <xf numFmtId="0" fontId="22" fillId="3" borderId="2" xfId="0" applyFont="1" applyFill="1" applyBorder="1" applyAlignment="1">
      <alignment horizontal="center" vertical="center"/>
    </xf>
    <xf numFmtId="0" fontId="22" fillId="3" borderId="2" xfId="0" applyFont="1" applyFill="1" applyBorder="1" applyAlignment="1">
      <alignment horizontal="center" vertical="center" wrapText="1"/>
    </xf>
    <xf numFmtId="181" fontId="22" fillId="3" borderId="2" xfId="0" applyNumberFormat="1" applyFont="1" applyFill="1" applyBorder="1" applyAlignment="1">
      <alignment horizontal="center" vertical="center" wrapText="1"/>
    </xf>
    <xf numFmtId="0" fontId="29" fillId="2" borderId="2" xfId="0" applyNumberFormat="1" applyFont="1" applyFill="1" applyBorder="1" applyAlignment="1" applyProtection="1">
      <alignment horizontal="center" vertical="center"/>
    </xf>
    <xf numFmtId="49" fontId="29" fillId="2" borderId="2" xfId="0" applyNumberFormat="1" applyFont="1" applyFill="1" applyBorder="1" applyAlignment="1" applyProtection="1">
      <alignment horizontal="center" vertical="center" shrinkToFit="1"/>
    </xf>
    <xf numFmtId="41" fontId="29" fillId="2" borderId="2" xfId="1" applyFont="1" applyFill="1" applyBorder="1" applyAlignment="1" applyProtection="1">
      <alignment horizontal="center" vertical="center"/>
    </xf>
    <xf numFmtId="49" fontId="29" fillId="2" borderId="2" xfId="0" applyNumberFormat="1" applyFont="1" applyFill="1" applyBorder="1" applyAlignment="1" applyProtection="1">
      <alignment horizontal="center" vertical="center"/>
    </xf>
    <xf numFmtId="0" fontId="26" fillId="0" borderId="2" xfId="0" quotePrefix="1" applyFont="1" applyBorder="1" applyAlignment="1">
      <alignment horizontal="center" vertical="center"/>
    </xf>
    <xf numFmtId="0" fontId="0" fillId="0" borderId="0" xfId="0"/>
    <xf numFmtId="38" fontId="3" fillId="0" borderId="2" xfId="4" applyNumberFormat="1" applyFont="1" applyBorder="1" applyAlignment="1">
      <alignment horizontal="center" vertical="center"/>
    </xf>
    <xf numFmtId="38" fontId="3" fillId="0" borderId="2" xfId="4" quotePrefix="1" applyNumberFormat="1" applyFont="1" applyBorder="1" applyAlignment="1">
      <alignment horizontal="center" vertical="center"/>
    </xf>
    <xf numFmtId="0" fontId="22" fillId="0" borderId="2" xfId="0" applyFont="1" applyFill="1" applyBorder="1" applyAlignment="1">
      <alignment horizontal="center" vertical="center"/>
    </xf>
    <xf numFmtId="0" fontId="22" fillId="0" borderId="2" xfId="0" applyFont="1" applyFill="1" applyBorder="1" applyAlignment="1">
      <alignment horizontal="center" vertical="center" wrapText="1"/>
    </xf>
    <xf numFmtId="3" fontId="22" fillId="0" borderId="2" xfId="0" applyNumberFormat="1" applyFont="1" applyFill="1" applyBorder="1" applyAlignment="1">
      <alignment horizontal="center" vertical="center" wrapText="1"/>
    </xf>
    <xf numFmtId="0" fontId="0" fillId="0" borderId="2" xfId="0" applyNumberFormat="1" applyFont="1" applyFill="1" applyBorder="1" applyAlignment="1" applyProtection="1">
      <alignment horizontal="center" vertical="center"/>
    </xf>
    <xf numFmtId="0" fontId="3" fillId="0" borderId="2" xfId="0" applyFont="1" applyBorder="1" applyAlignment="1">
      <alignment horizontal="left" vertical="center" wrapText="1"/>
    </xf>
    <xf numFmtId="0" fontId="20" fillId="0" borderId="7" xfId="0" applyFont="1" applyBorder="1" applyAlignment="1">
      <alignment horizontal="center" vertical="center" shrinkToFit="1"/>
    </xf>
    <xf numFmtId="0" fontId="20" fillId="0" borderId="12" xfId="0" applyFont="1" applyBorder="1" applyAlignment="1">
      <alignment horizontal="center" vertical="center" shrinkToFit="1"/>
    </xf>
    <xf numFmtId="0" fontId="0" fillId="0" borderId="2" xfId="0" quotePrefix="1" applyNumberFormat="1" applyFont="1" applyFill="1" applyBorder="1" applyAlignment="1" applyProtection="1">
      <alignment horizontal="center" vertical="center"/>
    </xf>
    <xf numFmtId="182" fontId="32" fillId="0" borderId="2" xfId="0" quotePrefix="1" applyNumberFormat="1" applyFont="1" applyFill="1" applyBorder="1" applyAlignment="1" applyProtection="1">
      <alignment horizontal="center" vertical="center" shrinkToFit="1"/>
    </xf>
    <xf numFmtId="41" fontId="32" fillId="0" borderId="2" xfId="1" quotePrefix="1" applyFont="1" applyFill="1" applyBorder="1" applyAlignment="1" applyProtection="1">
      <alignment horizontal="center" vertical="center" shrinkToFit="1"/>
    </xf>
    <xf numFmtId="0" fontId="32" fillId="0" borderId="2" xfId="0" applyNumberFormat="1" applyFont="1" applyFill="1" applyBorder="1" applyAlignment="1" applyProtection="1">
      <alignment horizontal="center" vertical="center" wrapText="1" shrinkToFit="1"/>
    </xf>
    <xf numFmtId="0" fontId="3" fillId="0" borderId="0" xfId="0" applyFont="1"/>
    <xf numFmtId="0" fontId="32" fillId="0" borderId="2" xfId="0" quotePrefix="1" applyNumberFormat="1" applyFont="1" applyFill="1" applyBorder="1" applyAlignment="1" applyProtection="1">
      <alignment horizontal="center" vertical="center" wrapText="1" shrinkToFit="1"/>
    </xf>
    <xf numFmtId="0" fontId="0" fillId="4" borderId="0" xfId="0" applyFill="1" applyAlignment="1">
      <alignment vertical="center"/>
    </xf>
    <xf numFmtId="0" fontId="0" fillId="0" borderId="0" xfId="0"/>
    <xf numFmtId="0" fontId="14" fillId="2" borderId="6" xfId="0" applyFont="1" applyFill="1" applyBorder="1" applyAlignment="1">
      <alignment horizontal="center" vertical="center" wrapText="1"/>
    </xf>
    <xf numFmtId="0" fontId="15" fillId="2" borderId="7" xfId="0" applyFont="1" applyFill="1" applyBorder="1" applyAlignment="1">
      <alignment horizontal="center" vertical="center" wrapText="1"/>
    </xf>
    <xf numFmtId="0" fontId="15" fillId="2" borderId="8" xfId="0" applyFont="1" applyFill="1" applyBorder="1" applyAlignment="1">
      <alignment horizontal="center" vertical="center" wrapText="1"/>
    </xf>
    <xf numFmtId="0" fontId="0" fillId="0" borderId="2" xfId="0" quotePrefix="1" applyNumberFormat="1" applyFont="1" applyFill="1" applyBorder="1" applyAlignment="1" applyProtection="1">
      <alignment vertical="center" shrinkToFit="1"/>
    </xf>
    <xf numFmtId="182" fontId="32" fillId="0" borderId="2" xfId="0" applyNumberFormat="1" applyFont="1" applyFill="1" applyBorder="1" applyAlignment="1" applyProtection="1">
      <alignment horizontal="center" vertical="center" shrinkToFit="1"/>
    </xf>
    <xf numFmtId="41" fontId="0" fillId="0" borderId="2" xfId="1" quotePrefix="1" applyFont="1" applyFill="1" applyBorder="1" applyAlignment="1" applyProtection="1">
      <alignment vertical="center" shrinkToFit="1"/>
    </xf>
    <xf numFmtId="41" fontId="33" fillId="0" borderId="2" xfId="358" applyFont="1" applyBorder="1" applyAlignment="1">
      <alignment horizontal="center" vertical="center"/>
    </xf>
    <xf numFmtId="0" fontId="3" fillId="0" borderId="2" xfId="0" applyFont="1" applyBorder="1" applyAlignment="1">
      <alignment vertical="center"/>
    </xf>
    <xf numFmtId="0" fontId="0" fillId="0" borderId="2" xfId="0" applyBorder="1"/>
    <xf numFmtId="0" fontId="3" fillId="0" borderId="2" xfId="0" applyFont="1" applyBorder="1" applyAlignment="1">
      <alignment horizontal="center" vertical="center"/>
    </xf>
    <xf numFmtId="0" fontId="0" fillId="0" borderId="2" xfId="0" applyBorder="1" applyAlignment="1">
      <alignment horizontal="right"/>
    </xf>
    <xf numFmtId="0" fontId="26" fillId="0" borderId="2" xfId="0" applyFont="1" applyFill="1" applyBorder="1" applyAlignment="1">
      <alignment horizontal="center" vertical="center" shrinkToFit="1"/>
    </xf>
    <xf numFmtId="41" fontId="30" fillId="4" borderId="2" xfId="1" applyFont="1" applyFill="1" applyBorder="1" applyAlignment="1" applyProtection="1">
      <alignment horizontal="right" vertical="center" shrinkToFit="1"/>
    </xf>
    <xf numFmtId="41" fontId="30" fillId="4" borderId="2" xfId="1" quotePrefix="1" applyFont="1" applyFill="1" applyBorder="1" applyAlignment="1" applyProtection="1">
      <alignment horizontal="right" vertical="center" shrinkToFit="1"/>
    </xf>
    <xf numFmtId="177" fontId="31" fillId="4" borderId="2" xfId="0" applyNumberFormat="1" applyFont="1" applyFill="1" applyBorder="1" applyAlignment="1" applyProtection="1">
      <alignment horizontal="right" vertical="center" shrinkToFit="1"/>
    </xf>
    <xf numFmtId="41" fontId="29" fillId="4" borderId="2" xfId="1" applyFont="1" applyFill="1" applyBorder="1" applyAlignment="1">
      <alignment horizontal="right" vertical="center" shrinkToFit="1"/>
    </xf>
    <xf numFmtId="41" fontId="31" fillId="4" borderId="2" xfId="1" applyFont="1" applyFill="1" applyBorder="1" applyAlignment="1" applyProtection="1">
      <alignment horizontal="right" vertical="center" shrinkToFit="1"/>
    </xf>
    <xf numFmtId="38" fontId="3" fillId="0" borderId="2" xfId="2" applyNumberFormat="1" applyFont="1" applyBorder="1" applyAlignment="1">
      <alignment horizontal="center" vertical="center" shrinkToFit="1"/>
    </xf>
    <xf numFmtId="0" fontId="35" fillId="0" borderId="2" xfId="0" applyNumberFormat="1" applyFont="1" applyFill="1" applyBorder="1" applyAlignment="1" applyProtection="1">
      <alignment horizontal="center" shrinkToFit="1"/>
    </xf>
    <xf numFmtId="178" fontId="36" fillId="0" borderId="2" xfId="0" applyNumberFormat="1" applyFont="1" applyFill="1" applyBorder="1" applyAlignment="1">
      <alignment horizontal="center" vertical="center" shrinkToFit="1"/>
    </xf>
    <xf numFmtId="0" fontId="37" fillId="0" borderId="2" xfId="0" applyFont="1" applyBorder="1" applyAlignment="1" applyProtection="1">
      <alignment horizontal="left" vertical="center" shrinkToFit="1"/>
    </xf>
    <xf numFmtId="38" fontId="35" fillId="4" borderId="2" xfId="2" applyNumberFormat="1" applyFont="1" applyFill="1" applyBorder="1" applyAlignment="1">
      <alignment horizontal="center" vertical="center" shrinkToFit="1"/>
    </xf>
    <xf numFmtId="177" fontId="37" fillId="0" borderId="2" xfId="0" applyNumberFormat="1" applyFont="1" applyBorder="1" applyAlignment="1" applyProtection="1">
      <alignment vertical="center" shrinkToFit="1"/>
    </xf>
    <xf numFmtId="0" fontId="35" fillId="0" borderId="2" xfId="0" applyNumberFormat="1" applyFont="1" applyFill="1" applyBorder="1" applyAlignment="1" applyProtection="1">
      <alignment horizontal="center" vertical="center" shrinkToFit="1"/>
    </xf>
    <xf numFmtId="0" fontId="3" fillId="0" borderId="2" xfId="0" applyNumberFormat="1" applyFont="1" applyFill="1" applyBorder="1" applyAlignment="1" applyProtection="1">
      <alignment horizontal="center" vertical="center" shrinkToFit="1"/>
    </xf>
    <xf numFmtId="0" fontId="3" fillId="0" borderId="2" xfId="0" applyNumberFormat="1" applyFont="1" applyFill="1" applyBorder="1" applyAlignment="1" applyProtection="1"/>
    <xf numFmtId="0" fontId="26" fillId="4" borderId="2" xfId="0" applyFont="1" applyFill="1" applyBorder="1" applyAlignment="1">
      <alignment horizontal="center" vertical="center" shrinkToFit="1"/>
    </xf>
    <xf numFmtId="0" fontId="33" fillId="4" borderId="2" xfId="0" applyFont="1" applyFill="1" applyBorder="1" applyAlignment="1">
      <alignment horizontal="center" vertical="center" shrinkToFit="1"/>
    </xf>
    <xf numFmtId="0" fontId="33" fillId="4" borderId="2" xfId="0" applyFont="1" applyFill="1" applyBorder="1" applyAlignment="1">
      <alignment vertical="center" shrinkToFit="1"/>
    </xf>
    <xf numFmtId="0" fontId="33" fillId="4" borderId="2" xfId="0" applyFont="1" applyFill="1" applyBorder="1" applyAlignment="1">
      <alignment horizontal="center" vertical="center"/>
    </xf>
    <xf numFmtId="0" fontId="0" fillId="4" borderId="0" xfId="0" applyFill="1"/>
    <xf numFmtId="41" fontId="33" fillId="4" borderId="2" xfId="538" applyFont="1" applyFill="1" applyBorder="1" applyAlignment="1">
      <alignment horizontal="center" vertical="center"/>
    </xf>
    <xf numFmtId="0" fontId="26" fillId="4" borderId="2" xfId="0" applyFont="1" applyFill="1" applyBorder="1" applyAlignment="1">
      <alignment horizontal="center" vertical="center"/>
    </xf>
    <xf numFmtId="0" fontId="26" fillId="0" borderId="2" xfId="0" applyFont="1" applyBorder="1" applyAlignment="1">
      <alignment vertical="center"/>
    </xf>
    <xf numFmtId="0" fontId="33" fillId="0" borderId="2" xfId="0" quotePrefix="1" applyFont="1" applyBorder="1" applyAlignment="1">
      <alignment horizontal="center" vertical="center"/>
    </xf>
    <xf numFmtId="3" fontId="33" fillId="4" borderId="2" xfId="0" applyNumberFormat="1" applyFont="1" applyFill="1" applyBorder="1" applyAlignment="1">
      <alignment horizontal="center" vertical="center"/>
    </xf>
    <xf numFmtId="0" fontId="26" fillId="0" borderId="2" xfId="0" applyFont="1" applyBorder="1" applyAlignment="1">
      <alignment horizontal="center" vertical="center" wrapText="1"/>
    </xf>
    <xf numFmtId="0" fontId="26" fillId="4" borderId="2" xfId="0" applyFont="1" applyFill="1" applyBorder="1" applyAlignment="1">
      <alignment vertical="center"/>
    </xf>
    <xf numFmtId="0" fontId="33" fillId="0" borderId="2" xfId="0" applyFont="1" applyBorder="1" applyAlignment="1">
      <alignment horizontal="right" vertical="center"/>
    </xf>
    <xf numFmtId="176" fontId="26" fillId="0" borderId="2" xfId="1" applyNumberFormat="1" applyFont="1" applyBorder="1" applyAlignment="1">
      <alignment horizontal="right" vertical="center"/>
    </xf>
    <xf numFmtId="41" fontId="33" fillId="0" borderId="2" xfId="178" applyFont="1" applyBorder="1" applyAlignment="1">
      <alignment horizontal="right" vertical="center"/>
    </xf>
    <xf numFmtId="0" fontId="3" fillId="4" borderId="0" xfId="0" applyFont="1" applyFill="1" applyAlignment="1">
      <alignment vertical="center"/>
    </xf>
    <xf numFmtId="0" fontId="3" fillId="4" borderId="0" xfId="0" applyFont="1" applyFill="1" applyAlignment="1">
      <alignment horizontal="center" vertical="center"/>
    </xf>
    <xf numFmtId="0" fontId="0" fillId="4" borderId="0" xfId="0" applyFill="1"/>
    <xf numFmtId="0" fontId="38" fillId="0" borderId="2" xfId="0" applyFont="1" applyBorder="1" applyAlignment="1">
      <alignment vertical="center"/>
    </xf>
    <xf numFmtId="0" fontId="3" fillId="0" borderId="2" xfId="0" applyFont="1" applyBorder="1" applyAlignment="1">
      <alignment vertical="center"/>
    </xf>
    <xf numFmtId="0" fontId="0" fillId="0" borderId="0" xfId="0"/>
    <xf numFmtId="0" fontId="33" fillId="0" borderId="2" xfId="0" applyFont="1" applyBorder="1" applyAlignment="1">
      <alignment horizontal="center" vertical="center" shrinkToFit="1"/>
    </xf>
    <xf numFmtId="0" fontId="26" fillId="0" borderId="2" xfId="0" applyFont="1" applyFill="1" applyBorder="1" applyAlignment="1">
      <alignment horizontal="center" vertical="center" shrinkToFit="1"/>
    </xf>
    <xf numFmtId="0" fontId="33" fillId="0" borderId="2" xfId="0" applyFont="1" applyBorder="1" applyAlignment="1">
      <alignment horizontal="center" vertical="center"/>
    </xf>
    <xf numFmtId="0" fontId="26" fillId="0" borderId="2" xfId="0" applyFont="1" applyBorder="1" applyAlignment="1">
      <alignment horizontal="center" vertical="center"/>
    </xf>
    <xf numFmtId="41" fontId="33" fillId="0" borderId="2" xfId="718" applyFont="1" applyBorder="1" applyAlignment="1">
      <alignment horizontal="center" vertical="center"/>
    </xf>
    <xf numFmtId="0" fontId="3" fillId="0" borderId="2" xfId="0" quotePrefix="1" applyFont="1" applyBorder="1" applyAlignment="1">
      <alignment horizontal="center" vertical="center"/>
    </xf>
    <xf numFmtId="0" fontId="14" fillId="2" borderId="6" xfId="0" applyFont="1" applyFill="1" applyBorder="1" applyAlignment="1">
      <alignment horizontal="center" vertical="center" wrapText="1"/>
    </xf>
    <xf numFmtId="0" fontId="15" fillId="2" borderId="7" xfId="0" applyFont="1" applyFill="1" applyBorder="1" applyAlignment="1">
      <alignment horizontal="center" vertical="center" wrapText="1"/>
    </xf>
    <xf numFmtId="0" fontId="15" fillId="2" borderId="8" xfId="0" applyFont="1" applyFill="1" applyBorder="1" applyAlignment="1">
      <alignment horizontal="center" vertical="center" wrapText="1"/>
    </xf>
    <xf numFmtId="178" fontId="39" fillId="0" borderId="2" xfId="0" applyNumberFormat="1" applyFont="1" applyFill="1" applyBorder="1" applyAlignment="1">
      <alignment horizontal="center" vertical="center" shrinkToFit="1"/>
    </xf>
    <xf numFmtId="178" fontId="39" fillId="0" borderId="2" xfId="0" applyNumberFormat="1" applyFont="1" applyFill="1" applyBorder="1" applyAlignment="1">
      <alignment horizontal="right" vertical="center" shrinkToFit="1"/>
    </xf>
    <xf numFmtId="0" fontId="39" fillId="0" borderId="2" xfId="0" applyFont="1" applyBorder="1" applyAlignment="1">
      <alignment horizontal="center" vertical="center" shrinkToFit="1"/>
    </xf>
    <xf numFmtId="0" fontId="39" fillId="0" borderId="2" xfId="0" applyNumberFormat="1" applyFont="1" applyFill="1" applyBorder="1" applyAlignment="1" applyProtection="1">
      <alignment horizontal="center" shrinkToFit="1"/>
    </xf>
    <xf numFmtId="178" fontId="40" fillId="0" borderId="2" xfId="0" applyNumberFormat="1" applyFont="1" applyFill="1" applyBorder="1" applyAlignment="1">
      <alignment horizontal="left" vertical="center" shrinkToFit="1"/>
    </xf>
    <xf numFmtId="3" fontId="41" fillId="0" borderId="2" xfId="0" quotePrefix="1" applyNumberFormat="1" applyFont="1" applyBorder="1" applyAlignment="1">
      <alignment horizontal="right" vertical="center" shrinkToFit="1"/>
    </xf>
    <xf numFmtId="38" fontId="41" fillId="0" borderId="2" xfId="2" applyNumberFormat="1" applyFont="1" applyBorder="1" applyAlignment="1">
      <alignment horizontal="center" vertical="center" shrinkToFit="1"/>
    </xf>
    <xf numFmtId="178" fontId="40" fillId="0" borderId="2" xfId="0" applyNumberFormat="1" applyFont="1" applyFill="1" applyBorder="1" applyAlignment="1">
      <alignment horizontal="center" vertical="center" shrinkToFit="1"/>
    </xf>
    <xf numFmtId="0" fontId="41" fillId="0" borderId="2" xfId="0" applyNumberFormat="1" applyFont="1" applyFill="1" applyBorder="1" applyAlignment="1" applyProtection="1">
      <alignment horizontal="center" shrinkToFit="1"/>
    </xf>
    <xf numFmtId="38" fontId="39" fillId="4" borderId="2" xfId="2" applyNumberFormat="1" applyFont="1" applyFill="1" applyBorder="1" applyAlignment="1">
      <alignment horizontal="center" vertical="center" shrinkToFit="1"/>
    </xf>
    <xf numFmtId="0" fontId="39" fillId="4" borderId="2" xfId="0" applyNumberFormat="1" applyFont="1" applyFill="1" applyBorder="1" applyAlignment="1" applyProtection="1">
      <alignment horizontal="center" shrinkToFit="1"/>
    </xf>
    <xf numFmtId="176" fontId="3" fillId="0" borderId="2" xfId="1" applyNumberFormat="1" applyFont="1" applyBorder="1" applyAlignment="1">
      <alignment vertical="center" shrinkToFit="1"/>
    </xf>
    <xf numFmtId="0" fontId="0" fillId="0" borderId="2" xfId="0" applyBorder="1" applyAlignment="1">
      <alignment shrinkToFit="1"/>
    </xf>
    <xf numFmtId="176" fontId="3" fillId="0" borderId="2" xfId="1" applyNumberFormat="1" applyFont="1" applyBorder="1" applyAlignment="1">
      <alignment horizontal="right" vertical="center" shrinkToFit="1"/>
    </xf>
    <xf numFmtId="0" fontId="3" fillId="0" borderId="2" xfId="0" applyFont="1" applyBorder="1" applyAlignment="1">
      <alignment vertical="center" shrinkToFit="1"/>
    </xf>
    <xf numFmtId="0" fontId="3" fillId="0" borderId="2" xfId="0" applyFont="1" applyBorder="1" applyAlignment="1">
      <alignment horizontal="center" vertical="center" shrinkToFit="1"/>
    </xf>
    <xf numFmtId="38" fontId="3" fillId="0" borderId="2" xfId="3" applyNumberFormat="1" applyFont="1" applyBorder="1" applyAlignment="1">
      <alignment horizontal="right" vertical="center" shrinkToFit="1"/>
    </xf>
    <xf numFmtId="178" fontId="28" fillId="4" borderId="2" xfId="0" applyNumberFormat="1" applyFont="1" applyFill="1" applyBorder="1" applyAlignment="1">
      <alignment horizontal="center" vertical="center" shrinkToFit="1"/>
    </xf>
    <xf numFmtId="0" fontId="34" fillId="0" borderId="2" xfId="0" applyFont="1" applyBorder="1" applyAlignment="1">
      <alignment horizontal="center" vertical="center" shrinkToFit="1"/>
    </xf>
    <xf numFmtId="0" fontId="34" fillId="0" borderId="2" xfId="0" quotePrefix="1" applyFont="1" applyBorder="1" applyAlignment="1">
      <alignment horizontal="center" vertical="center" shrinkToFit="1"/>
    </xf>
    <xf numFmtId="0" fontId="3" fillId="0" borderId="2" xfId="0" quotePrefix="1" applyFont="1" applyBorder="1" applyAlignment="1">
      <alignment horizontal="center" vertical="center" shrinkToFit="1"/>
    </xf>
    <xf numFmtId="179" fontId="28" fillId="4" borderId="2" xfId="0" applyNumberFormat="1" applyFont="1" applyFill="1" applyBorder="1" applyAlignment="1">
      <alignment horizontal="right" vertical="center"/>
    </xf>
    <xf numFmtId="178" fontId="28" fillId="4" borderId="2" xfId="0" applyNumberFormat="1" applyFont="1" applyFill="1" applyBorder="1" applyAlignment="1">
      <alignment horizontal="left" vertical="center" shrinkToFit="1"/>
    </xf>
    <xf numFmtId="0" fontId="34" fillId="0" borderId="2" xfId="0" applyFont="1" applyBorder="1" applyAlignment="1">
      <alignment vertical="center" shrinkToFit="1"/>
    </xf>
    <xf numFmtId="0" fontId="3" fillId="4" borderId="2" xfId="0" applyFont="1" applyFill="1" applyBorder="1" applyAlignment="1">
      <alignment horizontal="center" vertical="center" shrinkToFit="1"/>
    </xf>
    <xf numFmtId="0" fontId="0" fillId="0" borderId="2" xfId="0" applyBorder="1" applyAlignment="1">
      <alignment horizontal="center" vertical="center" shrinkToFit="1"/>
    </xf>
    <xf numFmtId="0" fontId="0" fillId="0" borderId="0" xfId="0"/>
    <xf numFmtId="0" fontId="3" fillId="0" borderId="0" xfId="0" applyFont="1" applyAlignment="1">
      <alignment vertical="center"/>
    </xf>
    <xf numFmtId="0" fontId="3" fillId="0" borderId="0" xfId="0" applyFont="1" applyAlignment="1">
      <alignment horizontal="center" vertical="center"/>
    </xf>
    <xf numFmtId="0" fontId="0" fillId="4" borderId="0" xfId="0" applyFill="1"/>
    <xf numFmtId="0" fontId="3" fillId="0" borderId="2" xfId="0" quotePrefix="1" applyFont="1" applyBorder="1" applyAlignment="1">
      <alignment horizontal="center" vertical="center"/>
    </xf>
    <xf numFmtId="0" fontId="26" fillId="0" borderId="2" xfId="0" applyFont="1" applyBorder="1" applyAlignment="1">
      <alignment vertical="center"/>
    </xf>
    <xf numFmtId="0" fontId="6" fillId="0" borderId="1" xfId="0" applyNumberFormat="1" applyFont="1" applyFill="1" applyBorder="1" applyAlignment="1" applyProtection="1">
      <alignment horizontal="left" vertical="center"/>
    </xf>
    <xf numFmtId="0" fontId="7" fillId="0" borderId="1" xfId="0" applyNumberFormat="1" applyFont="1" applyFill="1" applyBorder="1" applyAlignment="1" applyProtection="1">
      <alignment horizontal="center" vertical="center"/>
    </xf>
    <xf numFmtId="0" fontId="6" fillId="0" borderId="1" xfId="0" applyNumberFormat="1" applyFont="1" applyFill="1" applyBorder="1" applyAlignment="1" applyProtection="1">
      <alignment horizontal="left" vertical="center"/>
    </xf>
    <xf numFmtId="0" fontId="42" fillId="0" borderId="2" xfId="1441" applyFont="1" applyBorder="1" applyAlignment="1">
      <alignment horizontal="center" vertical="center"/>
    </xf>
    <xf numFmtId="183" fontId="42" fillId="0" borderId="2" xfId="1441" applyNumberFormat="1" applyFont="1" applyBorder="1" applyAlignment="1">
      <alignment horizontal="center" vertical="center"/>
    </xf>
    <xf numFmtId="3" fontId="42" fillId="0" borderId="2" xfId="1441" applyNumberFormat="1" applyFont="1" applyBorder="1" applyAlignment="1">
      <alignment horizontal="right" vertical="center"/>
    </xf>
    <xf numFmtId="0" fontId="42" fillId="0" borderId="2" xfId="1441" applyFont="1" applyBorder="1" applyAlignment="1">
      <alignment horizontal="right" vertical="center"/>
    </xf>
    <xf numFmtId="0" fontId="42" fillId="0" borderId="2" xfId="1441" quotePrefix="1" applyFont="1" applyBorder="1" applyAlignment="1">
      <alignment horizontal="center" vertical="center"/>
    </xf>
    <xf numFmtId="0" fontId="8" fillId="4" borderId="25" xfId="0" applyFont="1" applyFill="1" applyBorder="1" applyAlignment="1">
      <alignment horizontal="left" vertical="center" wrapText="1"/>
    </xf>
    <xf numFmtId="0" fontId="8" fillId="4" borderId="2" xfId="0" applyFont="1" applyFill="1" applyBorder="1" applyAlignment="1">
      <alignment horizontal="center" vertical="center" wrapText="1"/>
    </xf>
    <xf numFmtId="0" fontId="8" fillId="4" borderId="2" xfId="0" quotePrefix="1" applyFont="1" applyFill="1" applyBorder="1" applyAlignment="1" applyProtection="1">
      <alignment horizontal="center" vertical="center"/>
    </xf>
    <xf numFmtId="178" fontId="8" fillId="4" borderId="23" xfId="0" applyNumberFormat="1" applyFont="1" applyFill="1" applyBorder="1" applyAlignment="1">
      <alignment horizontal="center" vertical="center"/>
    </xf>
    <xf numFmtId="178" fontId="8" fillId="4" borderId="26" xfId="0" applyNumberFormat="1" applyFont="1" applyFill="1" applyBorder="1" applyAlignment="1">
      <alignment horizontal="left" vertical="center" shrinkToFit="1"/>
    </xf>
    <xf numFmtId="0" fontId="8" fillId="4" borderId="23" xfId="0" quotePrefix="1" applyFont="1" applyFill="1" applyBorder="1" applyAlignment="1" applyProtection="1">
      <alignment horizontal="center" vertical="center"/>
    </xf>
    <xf numFmtId="178" fontId="8" fillId="4" borderId="2" xfId="0" applyNumberFormat="1" applyFont="1" applyFill="1" applyBorder="1" applyAlignment="1">
      <alignment horizontal="center" vertical="center" shrinkToFit="1"/>
    </xf>
    <xf numFmtId="178" fontId="44" fillId="4" borderId="25" xfId="0" applyNumberFormat="1" applyFont="1" applyFill="1" applyBorder="1" applyAlignment="1">
      <alignment horizontal="left" vertical="center" shrinkToFit="1"/>
    </xf>
    <xf numFmtId="178" fontId="44" fillId="4" borderId="2" xfId="0" applyNumberFormat="1" applyFont="1" applyFill="1" applyBorder="1" applyAlignment="1">
      <alignment horizontal="center" vertical="center" shrinkToFit="1"/>
    </xf>
    <xf numFmtId="178" fontId="44" fillId="0" borderId="25" xfId="0" applyNumberFormat="1" applyFont="1" applyFill="1" applyBorder="1" applyAlignment="1">
      <alignment horizontal="left" vertical="center" shrinkToFit="1"/>
    </xf>
    <xf numFmtId="178" fontId="44" fillId="0" borderId="2" xfId="0" applyNumberFormat="1" applyFont="1" applyFill="1" applyBorder="1" applyAlignment="1">
      <alignment horizontal="center" vertical="center" shrinkToFit="1"/>
    </xf>
    <xf numFmtId="178" fontId="41" fillId="0" borderId="2" xfId="0" applyNumberFormat="1" applyFont="1" applyFill="1" applyBorder="1" applyAlignment="1">
      <alignment horizontal="left" vertical="center" shrinkToFit="1"/>
    </xf>
    <xf numFmtId="178" fontId="41" fillId="0" borderId="2" xfId="0" applyNumberFormat="1" applyFont="1" applyFill="1" applyBorder="1" applyAlignment="1">
      <alignment horizontal="center" vertical="center" shrinkToFit="1"/>
    </xf>
    <xf numFmtId="0" fontId="45" fillId="0" borderId="2" xfId="1441" applyNumberFormat="1" applyFont="1" applyFill="1" applyBorder="1" applyAlignment="1" applyProtection="1">
      <alignment horizontal="center" vertical="center"/>
    </xf>
    <xf numFmtId="0" fontId="8" fillId="4" borderId="2" xfId="0" applyNumberFormat="1" applyFont="1" applyFill="1" applyBorder="1" applyAlignment="1" applyProtection="1">
      <alignment horizontal="center" vertical="center"/>
    </xf>
    <xf numFmtId="41" fontId="5" fillId="0" borderId="1" xfId="1" applyFont="1" applyFill="1" applyBorder="1" applyAlignment="1" applyProtection="1">
      <alignment horizontal="right" vertical="center"/>
    </xf>
    <xf numFmtId="41" fontId="0" fillId="0" borderId="0" xfId="1" applyFont="1" applyFill="1" applyBorder="1" applyAlignment="1" applyProtection="1">
      <alignment horizontal="right" vertical="center"/>
    </xf>
    <xf numFmtId="0" fontId="46" fillId="0" borderId="1" xfId="0" applyNumberFormat="1" applyFont="1" applyFill="1" applyBorder="1" applyAlignment="1" applyProtection="1">
      <alignment horizontal="left" vertical="center" shrinkToFit="1"/>
    </xf>
    <xf numFmtId="0" fontId="47" fillId="0" borderId="2" xfId="1441" applyFont="1" applyBorder="1" applyAlignment="1" applyProtection="1">
      <alignment horizontal="left" vertical="center"/>
    </xf>
    <xf numFmtId="41" fontId="30" fillId="0" borderId="2" xfId="1" applyFont="1" applyFill="1" applyBorder="1" applyAlignment="1" applyProtection="1">
      <alignment horizontal="right" vertical="center" shrinkToFit="1"/>
    </xf>
    <xf numFmtId="0" fontId="30" fillId="0" borderId="2" xfId="0" applyNumberFormat="1" applyFont="1" applyFill="1" applyBorder="1" applyAlignment="1" applyProtection="1">
      <alignment vertical="center" shrinkToFit="1"/>
    </xf>
    <xf numFmtId="0" fontId="12" fillId="0" borderId="2" xfId="0" applyNumberFormat="1" applyFont="1" applyFill="1" applyBorder="1" applyAlignment="1" applyProtection="1">
      <alignment vertical="center"/>
    </xf>
    <xf numFmtId="0" fontId="0" fillId="0" borderId="0" xfId="0" applyNumberFormat="1" applyFont="1" applyFill="1" applyBorder="1" applyAlignment="1" applyProtection="1">
      <alignment vertical="center"/>
    </xf>
    <xf numFmtId="0" fontId="4" fillId="0" borderId="0" xfId="0" applyNumberFormat="1" applyFont="1" applyFill="1" applyBorder="1" applyAlignment="1" applyProtection="1">
      <alignment horizontal="left" vertical="center" shrinkToFit="1"/>
    </xf>
    <xf numFmtId="0" fontId="0" fillId="0" borderId="0" xfId="0" applyNumberFormat="1" applyFont="1" applyFill="1" applyBorder="1" applyAlignment="1" applyProtection="1">
      <alignment horizontal="center" vertical="center" shrinkToFit="1"/>
    </xf>
    <xf numFmtId="0" fontId="12" fillId="0" borderId="0" xfId="0" applyNumberFormat="1" applyFont="1" applyFill="1" applyBorder="1" applyAlignment="1" applyProtection="1">
      <alignment vertical="center"/>
    </xf>
    <xf numFmtId="177" fontId="31" fillId="0" borderId="2" xfId="0" applyNumberFormat="1" applyFont="1" applyBorder="1" applyAlignment="1" applyProtection="1">
      <alignment horizontal="right" vertical="center" wrapText="1"/>
    </xf>
    <xf numFmtId="41" fontId="30" fillId="0" borderId="2" xfId="1" applyFont="1" applyFill="1" applyBorder="1" applyAlignment="1" applyProtection="1">
      <alignment horizontal="right" vertical="center"/>
    </xf>
    <xf numFmtId="0" fontId="15" fillId="0" borderId="2" xfId="0" applyFont="1" applyFill="1" applyBorder="1" applyAlignment="1">
      <alignment horizontal="center" vertical="center" wrapText="1"/>
    </xf>
    <xf numFmtId="0" fontId="5" fillId="0" borderId="0" xfId="0" applyNumberFormat="1" applyFont="1" applyFill="1" applyBorder="1" applyAlignment="1" applyProtection="1">
      <alignment horizontal="center" vertical="center"/>
    </xf>
    <xf numFmtId="0" fontId="6" fillId="0" borderId="1" xfId="0" applyNumberFormat="1" applyFont="1" applyFill="1" applyBorder="1" applyAlignment="1" applyProtection="1">
      <alignment horizontal="left" vertical="center"/>
    </xf>
    <xf numFmtId="0" fontId="49" fillId="0" borderId="2" xfId="1441" applyFont="1" applyBorder="1" applyAlignment="1">
      <alignment horizontal="center" vertical="center"/>
    </xf>
    <xf numFmtId="183" fontId="49" fillId="0" borderId="2" xfId="1441" applyNumberFormat="1" applyFont="1" applyBorder="1" applyAlignment="1">
      <alignment horizontal="center" vertical="center"/>
    </xf>
    <xf numFmtId="0" fontId="32" fillId="0" borderId="2" xfId="0" applyFont="1" applyBorder="1" applyAlignment="1">
      <alignment horizontal="center" vertical="center" shrinkToFit="1"/>
    </xf>
    <xf numFmtId="0" fontId="32" fillId="0" borderId="2" xfId="0" quotePrefix="1" applyFont="1" applyBorder="1" applyAlignment="1">
      <alignment horizontal="center" vertical="center" shrinkToFit="1"/>
    </xf>
    <xf numFmtId="0" fontId="50" fillId="0" borderId="2" xfId="0" quotePrefix="1" applyFont="1" applyBorder="1" applyAlignment="1">
      <alignment horizontal="center" vertical="center" shrinkToFit="1"/>
    </xf>
    <xf numFmtId="0" fontId="51" fillId="0" borderId="2" xfId="0" applyFont="1" applyBorder="1" applyAlignment="1">
      <alignment horizontal="center" vertical="center" shrinkToFit="1"/>
    </xf>
    <xf numFmtId="0" fontId="51" fillId="0" borderId="23" xfId="0" applyFont="1" applyBorder="1" applyAlignment="1">
      <alignment horizontal="center" vertical="center"/>
    </xf>
    <xf numFmtId="0" fontId="52" fillId="0" borderId="23" xfId="1441" quotePrefix="1" applyFont="1" applyBorder="1" applyAlignment="1">
      <alignment horizontal="center" vertical="center"/>
    </xf>
    <xf numFmtId="41" fontId="44" fillId="0" borderId="2" xfId="1" applyFont="1" applyFill="1" applyBorder="1" applyAlignment="1">
      <alignment horizontal="right" vertical="center"/>
    </xf>
    <xf numFmtId="0" fontId="47" fillId="0" borderId="2" xfId="0" applyFont="1" applyBorder="1" applyAlignment="1" applyProtection="1">
      <alignment horizontal="left" vertical="center"/>
    </xf>
    <xf numFmtId="41" fontId="44" fillId="0" borderId="2" xfId="1" applyFont="1" applyFill="1" applyBorder="1" applyAlignment="1">
      <alignment horizontal="right" vertical="center" shrinkToFit="1"/>
    </xf>
    <xf numFmtId="41" fontId="44" fillId="0" borderId="2" xfId="1" quotePrefix="1" applyFont="1" applyBorder="1" applyAlignment="1">
      <alignment horizontal="center" vertical="center"/>
    </xf>
    <xf numFmtId="0" fontId="6" fillId="0" borderId="0" xfId="0" applyNumberFormat="1" applyFont="1" applyFill="1" applyBorder="1" applyAlignment="1" applyProtection="1">
      <alignment horizontal="left" vertical="center"/>
    </xf>
    <xf numFmtId="0" fontId="7" fillId="0" borderId="0" xfId="0" applyNumberFormat="1" applyFont="1" applyFill="1" applyBorder="1" applyAlignment="1" applyProtection="1">
      <alignment horizontal="center" vertical="center"/>
    </xf>
    <xf numFmtId="0" fontId="19" fillId="2" borderId="28" xfId="0" applyFont="1" applyFill="1" applyBorder="1" applyAlignment="1">
      <alignment horizontal="center" vertical="center" wrapText="1"/>
    </xf>
    <xf numFmtId="0" fontId="15" fillId="0" borderId="33" xfId="0" applyFont="1" applyBorder="1" applyAlignment="1">
      <alignment horizontal="center" vertical="center" shrinkToFit="1"/>
    </xf>
    <xf numFmtId="0" fontId="21" fillId="0" borderId="35" xfId="0" applyFont="1" applyBorder="1" applyAlignment="1">
      <alignment horizontal="center" vertical="center" shrinkToFit="1"/>
    </xf>
    <xf numFmtId="0" fontId="19" fillId="2" borderId="40" xfId="0" applyFont="1" applyFill="1" applyBorder="1" applyAlignment="1">
      <alignment horizontal="center" vertical="center" wrapText="1"/>
    </xf>
    <xf numFmtId="0" fontId="20" fillId="0" borderId="40" xfId="0" applyFont="1" applyBorder="1" applyAlignment="1">
      <alignment horizontal="center" vertical="center" shrinkToFit="1"/>
    </xf>
    <xf numFmtId="0" fontId="19" fillId="2" borderId="40" xfId="0" applyFont="1" applyFill="1" applyBorder="1" applyAlignment="1">
      <alignment horizontal="center" vertical="center" shrinkToFit="1"/>
    </xf>
    <xf numFmtId="0" fontId="21" fillId="0" borderId="41" xfId="0" applyFont="1" applyBorder="1" applyAlignment="1">
      <alignment horizontal="center" vertical="center" shrinkToFit="1"/>
    </xf>
    <xf numFmtId="41" fontId="49" fillId="0" borderId="2" xfId="1" applyFont="1" applyBorder="1" applyAlignment="1">
      <alignment horizontal="right" vertical="center"/>
    </xf>
    <xf numFmtId="41" fontId="32" fillId="0" borderId="2" xfId="1" applyFont="1" applyBorder="1" applyAlignment="1">
      <alignment horizontal="right" vertical="center" shrinkToFit="1"/>
    </xf>
    <xf numFmtId="0" fontId="49" fillId="5" borderId="2" xfId="1441" applyFont="1" applyFill="1" applyBorder="1" applyAlignment="1">
      <alignment horizontal="center" vertical="center"/>
    </xf>
    <xf numFmtId="183" fontId="49" fillId="5" borderId="2" xfId="1441" applyNumberFormat="1" applyFont="1" applyFill="1" applyBorder="1" applyAlignment="1">
      <alignment horizontal="center" vertical="center"/>
    </xf>
    <xf numFmtId="0" fontId="51" fillId="5" borderId="2" xfId="0" applyFont="1" applyFill="1" applyBorder="1" applyAlignment="1">
      <alignment horizontal="center" vertical="center"/>
    </xf>
    <xf numFmtId="41" fontId="49" fillId="5" borderId="2" xfId="1" applyFont="1" applyFill="1" applyBorder="1" applyAlignment="1">
      <alignment horizontal="right" vertical="center"/>
    </xf>
    <xf numFmtId="41" fontId="8" fillId="0" borderId="2" xfId="1" applyFont="1" applyFill="1" applyBorder="1" applyAlignment="1">
      <alignment horizontal="right" vertical="center"/>
    </xf>
    <xf numFmtId="41" fontId="8" fillId="0" borderId="23" xfId="1" applyFont="1" applyFill="1" applyBorder="1" applyAlignment="1">
      <alignment horizontal="right" vertical="center"/>
    </xf>
    <xf numFmtId="0" fontId="47" fillId="0" borderId="2" xfId="0" applyFont="1" applyFill="1" applyBorder="1" applyAlignment="1" applyProtection="1">
      <alignment horizontal="left" vertical="center"/>
    </xf>
    <xf numFmtId="177" fontId="53" fillId="0" borderId="2" xfId="0" applyNumberFormat="1" applyFont="1" applyBorder="1" applyAlignment="1" applyProtection="1">
      <alignment horizontal="right" vertical="center" wrapText="1"/>
    </xf>
    <xf numFmtId="0" fontId="53" fillId="0" borderId="2" xfId="0" applyFont="1" applyBorder="1" applyAlignment="1" applyProtection="1">
      <alignment horizontal="left" vertical="center"/>
    </xf>
    <xf numFmtId="178" fontId="55" fillId="4" borderId="2" xfId="0" applyNumberFormat="1" applyFont="1" applyFill="1" applyBorder="1" applyAlignment="1">
      <alignment horizontal="center" vertical="center" shrinkToFit="1"/>
    </xf>
    <xf numFmtId="41" fontId="56" fillId="4" borderId="2" xfId="1" applyFont="1" applyFill="1" applyBorder="1" applyAlignment="1" applyProtection="1">
      <alignment horizontal="right" vertical="center" shrinkToFit="1"/>
    </xf>
    <xf numFmtId="0" fontId="57" fillId="0" borderId="2" xfId="1441" applyNumberFormat="1" applyFont="1" applyFill="1" applyBorder="1" applyAlignment="1" applyProtection="1">
      <alignment horizontal="center" vertical="center"/>
    </xf>
    <xf numFmtId="0" fontId="56" fillId="0" borderId="2" xfId="0" applyNumberFormat="1" applyFont="1" applyFill="1" applyBorder="1" applyAlignment="1" applyProtection="1">
      <alignment horizontal="center" vertical="center"/>
    </xf>
    <xf numFmtId="41" fontId="56" fillId="0" borderId="2" xfId="1" applyFont="1" applyFill="1" applyBorder="1" applyAlignment="1">
      <alignment horizontal="right" vertical="center"/>
    </xf>
    <xf numFmtId="41" fontId="55" fillId="4" borderId="2" xfId="1" applyFont="1" applyFill="1" applyBorder="1" applyAlignment="1">
      <alignment horizontal="right" vertical="center" shrinkToFit="1"/>
    </xf>
    <xf numFmtId="41" fontId="56" fillId="4" borderId="2" xfId="1" quotePrefix="1" applyNumberFormat="1" applyFont="1" applyFill="1" applyBorder="1" applyAlignment="1" applyProtection="1">
      <alignment horizontal="right" vertical="center" shrinkToFit="1"/>
    </xf>
    <xf numFmtId="41" fontId="56" fillId="4" borderId="2" xfId="1" applyNumberFormat="1" applyFont="1" applyFill="1" applyBorder="1" applyAlignment="1" applyProtection="1">
      <alignment horizontal="right" vertical="center" shrinkToFit="1"/>
    </xf>
    <xf numFmtId="41" fontId="55" fillId="4" borderId="2" xfId="0" applyNumberFormat="1" applyFont="1" applyFill="1" applyBorder="1" applyAlignment="1">
      <alignment horizontal="right" vertical="center" shrinkToFit="1"/>
    </xf>
    <xf numFmtId="41" fontId="47" fillId="4" borderId="2" xfId="1" applyNumberFormat="1" applyFont="1" applyFill="1" applyBorder="1" applyAlignment="1" applyProtection="1">
      <alignment horizontal="right" vertical="center" shrinkToFit="1"/>
    </xf>
    <xf numFmtId="41" fontId="56" fillId="4" borderId="2" xfId="0" applyNumberFormat="1" applyFont="1" applyFill="1" applyBorder="1" applyAlignment="1" applyProtection="1">
      <alignment horizontal="right" vertical="center" shrinkToFit="1"/>
    </xf>
    <xf numFmtId="41" fontId="47" fillId="4" borderId="2" xfId="0" applyNumberFormat="1" applyFont="1" applyFill="1" applyBorder="1" applyAlignment="1" applyProtection="1">
      <alignment horizontal="right" vertical="center" shrinkToFit="1"/>
    </xf>
    <xf numFmtId="41" fontId="56" fillId="4" borderId="2" xfId="0" applyNumberFormat="1" applyFont="1" applyFill="1" applyBorder="1" applyAlignment="1" applyProtection="1">
      <alignment vertical="center" shrinkToFit="1"/>
    </xf>
    <xf numFmtId="41" fontId="30" fillId="4" borderId="2" xfId="0" applyNumberFormat="1" applyFont="1" applyFill="1" applyBorder="1" applyAlignment="1" applyProtection="1">
      <alignment vertical="center" shrinkToFit="1"/>
    </xf>
    <xf numFmtId="41" fontId="47" fillId="0" borderId="2" xfId="1" applyNumberFormat="1" applyFont="1" applyBorder="1" applyAlignment="1" applyProtection="1">
      <alignment horizontal="right" vertical="center"/>
    </xf>
    <xf numFmtId="41" fontId="47" fillId="0" borderId="2" xfId="0" applyNumberFormat="1" applyFont="1" applyBorder="1" applyAlignment="1" applyProtection="1">
      <alignment horizontal="right" vertical="center"/>
    </xf>
    <xf numFmtId="3" fontId="20" fillId="0" borderId="7" xfId="0" applyNumberFormat="1" applyFont="1" applyBorder="1" applyAlignment="1">
      <alignment horizontal="right" vertical="center" shrinkToFit="1"/>
    </xf>
    <xf numFmtId="3" fontId="20" fillId="0" borderId="33" xfId="0" applyNumberFormat="1" applyFont="1" applyBorder="1" applyAlignment="1">
      <alignment horizontal="right" vertical="center" shrinkToFit="1"/>
    </xf>
    <xf numFmtId="9" fontId="20" fillId="0" borderId="7" xfId="0" applyNumberFormat="1" applyFont="1" applyBorder="1" applyAlignment="1">
      <alignment horizontal="center" vertical="center" shrinkToFit="1"/>
    </xf>
    <xf numFmtId="14" fontId="20" fillId="0" borderId="7" xfId="0" applyNumberFormat="1" applyFont="1" applyBorder="1" applyAlignment="1">
      <alignment horizontal="center" vertical="center" shrinkToFit="1"/>
    </xf>
    <xf numFmtId="0" fontId="20" fillId="0" borderId="33" xfId="0" applyFont="1" applyBorder="1" applyAlignment="1">
      <alignment horizontal="center" vertical="center" shrinkToFit="1"/>
    </xf>
    <xf numFmtId="178" fontId="33" fillId="0" borderId="38" xfId="0" applyNumberFormat="1" applyFont="1" applyFill="1" applyBorder="1" applyAlignment="1">
      <alignment horizontal="center" vertical="center" shrinkToFit="1"/>
    </xf>
    <xf numFmtId="0" fontId="54" fillId="5" borderId="2" xfId="0" applyFont="1" applyFill="1" applyBorder="1" applyAlignment="1">
      <alignment horizontal="center" vertical="center" shrinkToFit="1"/>
    </xf>
    <xf numFmtId="0" fontId="18" fillId="0" borderId="0" xfId="0" applyFont="1" applyBorder="1" applyAlignment="1">
      <alignment horizontal="center" vertical="center"/>
    </xf>
    <xf numFmtId="0" fontId="18" fillId="0" borderId="0" xfId="0" applyFont="1" applyBorder="1" applyAlignment="1">
      <alignment horizontal="left" vertical="center"/>
    </xf>
    <xf numFmtId="0" fontId="5" fillId="0" borderId="0" xfId="0" applyNumberFormat="1" applyFont="1" applyFill="1" applyBorder="1" applyAlignment="1" applyProtection="1">
      <alignment horizontal="center" vertical="center"/>
    </xf>
    <xf numFmtId="0" fontId="6" fillId="0" borderId="1" xfId="0" applyNumberFormat="1" applyFont="1" applyFill="1" applyBorder="1" applyAlignment="1" applyProtection="1">
      <alignment horizontal="left" vertical="center"/>
    </xf>
    <xf numFmtId="0" fontId="7" fillId="0" borderId="1" xfId="0" applyNumberFormat="1" applyFont="1" applyFill="1" applyBorder="1" applyAlignment="1" applyProtection="1">
      <alignment horizontal="center" vertical="center"/>
    </xf>
    <xf numFmtId="0" fontId="19" fillId="2" borderId="36" xfId="0" applyFont="1" applyFill="1" applyBorder="1" applyAlignment="1">
      <alignment horizontal="center" vertical="center" wrapText="1"/>
    </xf>
    <xf numFmtId="0" fontId="19" fillId="2" borderId="32" xfId="0" applyFont="1" applyFill="1" applyBorder="1" applyAlignment="1">
      <alignment horizontal="center" vertical="center" wrapText="1"/>
    </xf>
    <xf numFmtId="0" fontId="19" fillId="2" borderId="34" xfId="0" applyFont="1" applyFill="1" applyBorder="1" applyAlignment="1">
      <alignment horizontal="center" vertical="center" wrapText="1"/>
    </xf>
    <xf numFmtId="0" fontId="20" fillId="0" borderId="13" xfId="0" applyFont="1" applyBorder="1" applyAlignment="1">
      <alignment horizontal="center" vertical="center" shrinkToFit="1"/>
    </xf>
    <xf numFmtId="0" fontId="20" fillId="0" borderId="14" xfId="0" applyFont="1" applyBorder="1" applyAlignment="1">
      <alignment horizontal="center" vertical="center" shrinkToFit="1"/>
    </xf>
    <xf numFmtId="0" fontId="20" fillId="0" borderId="37" xfId="0" applyFont="1" applyBorder="1" applyAlignment="1">
      <alignment horizontal="center" vertical="center" shrinkToFit="1"/>
    </xf>
    <xf numFmtId="0" fontId="19" fillId="2" borderId="27" xfId="0" applyFont="1" applyFill="1" applyBorder="1" applyAlignment="1">
      <alignment horizontal="center" vertical="center" wrapText="1"/>
    </xf>
    <xf numFmtId="0" fontId="20" fillId="0" borderId="29" xfId="0" applyFont="1" applyBorder="1" applyAlignment="1">
      <alignment horizontal="center" vertical="center" shrinkToFit="1"/>
    </xf>
    <xf numFmtId="0" fontId="20" fillId="0" borderId="30" xfId="0" applyFont="1" applyBorder="1" applyAlignment="1">
      <alignment horizontal="center" vertical="center" shrinkToFit="1"/>
    </xf>
    <xf numFmtId="0" fontId="20" fillId="0" borderId="31" xfId="0" applyFont="1" applyBorder="1" applyAlignment="1">
      <alignment horizontal="center" vertical="center" shrinkToFit="1"/>
    </xf>
    <xf numFmtId="0" fontId="19" fillId="2" borderId="39" xfId="0" applyFont="1" applyFill="1" applyBorder="1" applyAlignment="1">
      <alignment horizontal="center" vertical="center" wrapText="1"/>
    </xf>
    <xf numFmtId="0" fontId="16" fillId="0" borderId="12" xfId="0" applyFont="1" applyBorder="1" applyAlignment="1">
      <alignment vertical="center" wrapText="1"/>
    </xf>
    <xf numFmtId="0" fontId="16" fillId="0" borderId="10" xfId="0" applyFont="1" applyBorder="1" applyAlignment="1">
      <alignment vertical="center" wrapText="1"/>
    </xf>
    <xf numFmtId="0" fontId="15" fillId="0" borderId="11" xfId="0" applyFont="1" applyBorder="1" applyAlignment="1">
      <alignment horizontal="justify" vertical="center" wrapText="1"/>
    </xf>
    <xf numFmtId="0" fontId="15" fillId="0" borderId="5" xfId="0" applyFont="1" applyBorder="1" applyAlignment="1">
      <alignment horizontal="justify" vertical="center" wrapText="1"/>
    </xf>
    <xf numFmtId="0" fontId="14" fillId="2" borderId="6" xfId="0" applyFont="1" applyFill="1" applyBorder="1" applyAlignment="1">
      <alignment horizontal="center" vertical="center" wrapText="1"/>
    </xf>
    <xf numFmtId="0" fontId="15" fillId="2" borderId="7" xfId="0" applyFont="1" applyFill="1" applyBorder="1" applyAlignment="1">
      <alignment horizontal="center" vertical="center" wrapText="1"/>
    </xf>
    <xf numFmtId="0" fontId="15" fillId="2" borderId="17" xfId="0" applyFont="1" applyFill="1" applyBorder="1" applyAlignment="1">
      <alignment horizontal="center" vertical="center" wrapText="1"/>
    </xf>
    <xf numFmtId="0" fontId="15" fillId="2" borderId="18" xfId="0" applyFont="1" applyFill="1" applyBorder="1" applyAlignment="1">
      <alignment horizontal="center" vertical="center" wrapText="1"/>
    </xf>
    <xf numFmtId="14" fontId="17" fillId="0" borderId="7" xfId="0" applyNumberFormat="1" applyFont="1" applyFill="1" applyBorder="1" applyAlignment="1">
      <alignment horizontal="center" vertical="center" wrapText="1"/>
    </xf>
    <xf numFmtId="0" fontId="17" fillId="0" borderId="17" xfId="0" applyFont="1" applyFill="1" applyBorder="1" applyAlignment="1">
      <alignment horizontal="center" vertical="center" wrapText="1"/>
    </xf>
    <xf numFmtId="0" fontId="17" fillId="0" borderId="18" xfId="0" applyFont="1" applyFill="1" applyBorder="1" applyAlignment="1">
      <alignment horizontal="center" vertical="center" wrapText="1"/>
    </xf>
    <xf numFmtId="3" fontId="17" fillId="0" borderId="7" xfId="0" applyNumberFormat="1" applyFont="1" applyBorder="1" applyAlignment="1">
      <alignment horizontal="center" vertical="center" wrapText="1"/>
    </xf>
    <xf numFmtId="9" fontId="17" fillId="0" borderId="8" xfId="0" applyNumberFormat="1" applyFont="1" applyFill="1" applyBorder="1" applyAlignment="1">
      <alignment horizontal="center" vertical="center" wrapText="1"/>
    </xf>
    <xf numFmtId="0" fontId="15" fillId="2" borderId="8" xfId="0" applyFont="1" applyFill="1" applyBorder="1" applyAlignment="1">
      <alignment horizontal="center" vertical="center" wrapText="1"/>
    </xf>
    <xf numFmtId="0" fontId="15" fillId="4" borderId="15" xfId="0" applyFont="1" applyFill="1" applyBorder="1" applyAlignment="1">
      <alignment horizontal="center" vertical="center" shrinkToFit="1"/>
    </xf>
    <xf numFmtId="0" fontId="15" fillId="4" borderId="16" xfId="0" applyFont="1" applyFill="1" applyBorder="1" applyAlignment="1">
      <alignment horizontal="center" vertical="center" shrinkToFit="1"/>
    </xf>
    <xf numFmtId="0" fontId="15" fillId="0" borderId="18" xfId="0" applyFont="1" applyBorder="1" applyAlignment="1">
      <alignment horizontal="justify" vertical="center" wrapText="1"/>
    </xf>
    <xf numFmtId="0" fontId="15" fillId="0" borderId="7" xfId="0" applyFont="1" applyBorder="1" applyAlignment="1">
      <alignment horizontal="justify" vertical="center" wrapText="1"/>
    </xf>
    <xf numFmtId="0" fontId="15" fillId="0" borderId="8" xfId="0" applyFont="1" applyBorder="1" applyAlignment="1">
      <alignment horizontal="justify" vertical="center" wrapText="1"/>
    </xf>
    <xf numFmtId="0" fontId="15" fillId="0" borderId="24" xfId="0" applyFont="1" applyBorder="1" applyAlignment="1">
      <alignment horizontal="left" vertical="center" wrapText="1"/>
    </xf>
    <xf numFmtId="0" fontId="15" fillId="0" borderId="15" xfId="0" applyFont="1" applyBorder="1" applyAlignment="1">
      <alignment horizontal="left" vertical="center" wrapText="1"/>
    </xf>
    <xf numFmtId="0" fontId="15" fillId="0" borderId="16" xfId="0" applyFont="1" applyBorder="1" applyAlignment="1">
      <alignment horizontal="left" vertical="center" wrapText="1"/>
    </xf>
    <xf numFmtId="0" fontId="14" fillId="2" borderId="19" xfId="0" applyFont="1" applyFill="1" applyBorder="1" applyAlignment="1">
      <alignment horizontal="center" vertical="center" wrapText="1"/>
    </xf>
    <xf numFmtId="0" fontId="15" fillId="0" borderId="24" xfId="0" applyFont="1" applyFill="1" applyBorder="1" applyAlignment="1">
      <alignment horizontal="left" vertical="center" wrapText="1"/>
    </xf>
    <xf numFmtId="0" fontId="15" fillId="0" borderId="15" xfId="0" applyFont="1" applyFill="1" applyBorder="1" applyAlignment="1">
      <alignment horizontal="left" vertical="center" wrapText="1"/>
    </xf>
    <xf numFmtId="0" fontId="15" fillId="0" borderId="16" xfId="0" applyFont="1" applyFill="1" applyBorder="1" applyAlignment="1">
      <alignment horizontal="left" vertical="center" wrapText="1"/>
    </xf>
    <xf numFmtId="3" fontId="17" fillId="0" borderId="17" xfId="0" applyNumberFormat="1" applyFont="1" applyFill="1" applyBorder="1" applyAlignment="1">
      <alignment horizontal="center" vertical="center" shrinkToFit="1"/>
    </xf>
    <xf numFmtId="3" fontId="17" fillId="0" borderId="18" xfId="0" applyNumberFormat="1" applyFont="1" applyFill="1" applyBorder="1" applyAlignment="1">
      <alignment horizontal="center" vertical="center" shrinkToFit="1"/>
    </xf>
    <xf numFmtId="49" fontId="8" fillId="2" borderId="20" xfId="0" applyNumberFormat="1" applyFont="1" applyFill="1" applyBorder="1" applyAlignment="1" applyProtection="1">
      <alignment horizontal="center" vertical="center"/>
    </xf>
    <xf numFmtId="49" fontId="8" fillId="2" borderId="21" xfId="0" applyNumberFormat="1" applyFont="1" applyFill="1" applyBorder="1" applyAlignment="1" applyProtection="1">
      <alignment horizontal="center" vertical="center"/>
    </xf>
    <xf numFmtId="49" fontId="8" fillId="2" borderId="22" xfId="0" applyNumberFormat="1" applyFont="1" applyFill="1" applyBorder="1" applyAlignment="1" applyProtection="1">
      <alignment horizontal="center" vertical="center"/>
    </xf>
    <xf numFmtId="49" fontId="8" fillId="2" borderId="23" xfId="0" applyNumberFormat="1" applyFont="1" applyFill="1" applyBorder="1" applyAlignment="1" applyProtection="1">
      <alignment horizontal="center" vertical="center"/>
    </xf>
    <xf numFmtId="0" fontId="8" fillId="2" borderId="22" xfId="0" applyNumberFormat="1" applyFont="1" applyFill="1" applyBorder="1" applyAlignment="1" applyProtection="1">
      <alignment horizontal="center" vertical="center"/>
    </xf>
    <xf numFmtId="0" fontId="8" fillId="2" borderId="23" xfId="0" applyNumberFormat="1" applyFont="1" applyFill="1" applyBorder="1" applyAlignment="1" applyProtection="1">
      <alignment horizontal="center" vertical="center"/>
    </xf>
  </cellXfs>
  <cellStyles count="1442">
    <cellStyle name="쉼표 [0]" xfId="1" builtinId="6"/>
    <cellStyle name="쉼표 [0] 10" xfId="61"/>
    <cellStyle name="쉼표 [0] 10 2" xfId="131"/>
    <cellStyle name="쉼표 [0] 10 2 2" xfId="311"/>
    <cellStyle name="쉼표 [0] 10 2 2 2" xfId="671"/>
    <cellStyle name="쉼표 [0] 10 2 2 2 2" xfId="1391"/>
    <cellStyle name="쉼표 [0] 10 2 2 3" xfId="1031"/>
    <cellStyle name="쉼표 [0] 10 2 3" xfId="491"/>
    <cellStyle name="쉼표 [0] 10 2 3 2" xfId="1211"/>
    <cellStyle name="쉼표 [0] 10 2 4" xfId="851"/>
    <cellStyle name="쉼표 [0] 10 3" xfId="241"/>
    <cellStyle name="쉼표 [0] 10 3 2" xfId="601"/>
    <cellStyle name="쉼표 [0] 10 3 2 2" xfId="1321"/>
    <cellStyle name="쉼표 [0] 10 3 3" xfId="961"/>
    <cellStyle name="쉼표 [0] 10 4" xfId="421"/>
    <cellStyle name="쉼표 [0] 10 4 2" xfId="1141"/>
    <cellStyle name="쉼표 [0] 10 5" xfId="781"/>
    <cellStyle name="쉼표 [0] 11" xfId="71"/>
    <cellStyle name="쉼표 [0] 11 2" xfId="251"/>
    <cellStyle name="쉼표 [0] 11 2 2" xfId="611"/>
    <cellStyle name="쉼표 [0] 11 2 2 2" xfId="1331"/>
    <cellStyle name="쉼표 [0] 11 2 3" xfId="971"/>
    <cellStyle name="쉼표 [0] 11 3" xfId="431"/>
    <cellStyle name="쉼표 [0] 11 3 2" xfId="1151"/>
    <cellStyle name="쉼표 [0] 11 4" xfId="791"/>
    <cellStyle name="쉼표 [0] 12" xfId="141"/>
    <cellStyle name="쉼표 [0] 12 2" xfId="321"/>
    <cellStyle name="쉼표 [0] 12 2 2" xfId="681"/>
    <cellStyle name="쉼표 [0] 12 2 2 2" xfId="1401"/>
    <cellStyle name="쉼표 [0] 12 2 3" xfId="1041"/>
    <cellStyle name="쉼표 [0] 12 3" xfId="501"/>
    <cellStyle name="쉼표 [0] 12 3 2" xfId="1221"/>
    <cellStyle name="쉼표 [0] 12 4" xfId="861"/>
    <cellStyle name="쉼표 [0] 13" xfId="151"/>
    <cellStyle name="쉼표 [0] 13 2" xfId="331"/>
    <cellStyle name="쉼표 [0] 13 2 2" xfId="691"/>
    <cellStyle name="쉼표 [0] 13 2 2 2" xfId="1411"/>
    <cellStyle name="쉼표 [0] 13 2 3" xfId="1051"/>
    <cellStyle name="쉼표 [0] 13 3" xfId="511"/>
    <cellStyle name="쉼표 [0] 13 3 2" xfId="1231"/>
    <cellStyle name="쉼표 [0] 13 4" xfId="871"/>
    <cellStyle name="쉼표 [0] 14" xfId="161"/>
    <cellStyle name="쉼표 [0] 14 2" xfId="341"/>
    <cellStyle name="쉼표 [0] 14 2 2" xfId="701"/>
    <cellStyle name="쉼표 [0] 14 2 2 2" xfId="1421"/>
    <cellStyle name="쉼표 [0] 14 2 3" xfId="1061"/>
    <cellStyle name="쉼표 [0] 14 3" xfId="521"/>
    <cellStyle name="쉼표 [0] 14 3 2" xfId="1241"/>
    <cellStyle name="쉼표 [0] 14 4" xfId="881"/>
    <cellStyle name="쉼표 [0] 15" xfId="171"/>
    <cellStyle name="쉼표 [0] 15 2" xfId="351"/>
    <cellStyle name="쉼표 [0] 15 2 2" xfId="711"/>
    <cellStyle name="쉼표 [0] 15 2 2 2" xfId="1431"/>
    <cellStyle name="쉼표 [0] 15 2 3" xfId="1071"/>
    <cellStyle name="쉼표 [0] 15 3" xfId="531"/>
    <cellStyle name="쉼표 [0] 15 3 2" xfId="1251"/>
    <cellStyle name="쉼표 [0] 15 4" xfId="891"/>
    <cellStyle name="쉼표 [0] 16" xfId="181"/>
    <cellStyle name="쉼표 [0] 16 2" xfId="541"/>
    <cellStyle name="쉼표 [0] 16 2 2" xfId="1261"/>
    <cellStyle name="쉼표 [0] 16 3" xfId="901"/>
    <cellStyle name="쉼표 [0] 17" xfId="361"/>
    <cellStyle name="쉼표 [0] 17 2" xfId="1081"/>
    <cellStyle name="쉼표 [0] 18" xfId="721"/>
    <cellStyle name="쉼표 [0] 2" xfId="3"/>
    <cellStyle name="쉼표 [0] 2 10" xfId="163"/>
    <cellStyle name="쉼표 [0] 2 10 2" xfId="343"/>
    <cellStyle name="쉼표 [0] 2 10 2 2" xfId="703"/>
    <cellStyle name="쉼표 [0] 2 10 2 2 2" xfId="1423"/>
    <cellStyle name="쉼표 [0] 2 10 2 3" xfId="1063"/>
    <cellStyle name="쉼표 [0] 2 10 3" xfId="523"/>
    <cellStyle name="쉼표 [0] 2 10 3 2" xfId="1243"/>
    <cellStyle name="쉼표 [0] 2 10 4" xfId="883"/>
    <cellStyle name="쉼표 [0] 2 11" xfId="173"/>
    <cellStyle name="쉼표 [0] 2 11 2" xfId="353"/>
    <cellStyle name="쉼표 [0] 2 11 2 2" xfId="713"/>
    <cellStyle name="쉼표 [0] 2 11 2 2 2" xfId="1433"/>
    <cellStyle name="쉼표 [0] 2 11 2 3" xfId="1073"/>
    <cellStyle name="쉼표 [0] 2 11 3" xfId="533"/>
    <cellStyle name="쉼표 [0] 2 11 3 2" xfId="1253"/>
    <cellStyle name="쉼표 [0] 2 11 4" xfId="893"/>
    <cellStyle name="쉼표 [0] 2 12" xfId="183"/>
    <cellStyle name="쉼표 [0] 2 12 2" xfId="543"/>
    <cellStyle name="쉼표 [0] 2 12 2 2" xfId="1263"/>
    <cellStyle name="쉼표 [0] 2 12 3" xfId="903"/>
    <cellStyle name="쉼표 [0] 2 13" xfId="363"/>
    <cellStyle name="쉼표 [0] 2 13 2" xfId="1083"/>
    <cellStyle name="쉼표 [0] 2 14" xfId="723"/>
    <cellStyle name="쉼표 [0] 2 2" xfId="8"/>
    <cellStyle name="쉼표 [0] 2 2 10" xfId="178"/>
    <cellStyle name="쉼표 [0] 2 2 10 2" xfId="358"/>
    <cellStyle name="쉼표 [0] 2 2 10 2 2" xfId="718"/>
    <cellStyle name="쉼표 [0] 2 2 10 2 2 2" xfId="1438"/>
    <cellStyle name="쉼표 [0] 2 2 10 2 3" xfId="1078"/>
    <cellStyle name="쉼표 [0] 2 2 10 3" xfId="538"/>
    <cellStyle name="쉼표 [0] 2 2 10 3 2" xfId="1258"/>
    <cellStyle name="쉼표 [0] 2 2 10 4" xfId="898"/>
    <cellStyle name="쉼표 [0] 2 2 11" xfId="188"/>
    <cellStyle name="쉼표 [0] 2 2 11 2" xfId="548"/>
    <cellStyle name="쉼표 [0] 2 2 11 2 2" xfId="1268"/>
    <cellStyle name="쉼표 [0] 2 2 11 3" xfId="908"/>
    <cellStyle name="쉼표 [0] 2 2 12" xfId="368"/>
    <cellStyle name="쉼표 [0] 2 2 12 2" xfId="1088"/>
    <cellStyle name="쉼표 [0] 2 2 13" xfId="728"/>
    <cellStyle name="쉼표 [0] 2 2 2" xfId="18"/>
    <cellStyle name="쉼표 [0] 2 2 2 2" xfId="48"/>
    <cellStyle name="쉼표 [0] 2 2 2 2 2" xfId="118"/>
    <cellStyle name="쉼표 [0] 2 2 2 2 2 2" xfId="298"/>
    <cellStyle name="쉼표 [0] 2 2 2 2 2 2 2" xfId="658"/>
    <cellStyle name="쉼표 [0] 2 2 2 2 2 2 2 2" xfId="1378"/>
    <cellStyle name="쉼표 [0] 2 2 2 2 2 2 3" xfId="1018"/>
    <cellStyle name="쉼표 [0] 2 2 2 2 2 3" xfId="478"/>
    <cellStyle name="쉼표 [0] 2 2 2 2 2 3 2" xfId="1198"/>
    <cellStyle name="쉼표 [0] 2 2 2 2 2 4" xfId="838"/>
    <cellStyle name="쉼표 [0] 2 2 2 2 3" xfId="228"/>
    <cellStyle name="쉼표 [0] 2 2 2 2 3 2" xfId="588"/>
    <cellStyle name="쉼표 [0] 2 2 2 2 3 2 2" xfId="1308"/>
    <cellStyle name="쉼표 [0] 2 2 2 2 3 3" xfId="948"/>
    <cellStyle name="쉼표 [0] 2 2 2 2 4" xfId="408"/>
    <cellStyle name="쉼표 [0] 2 2 2 2 4 2" xfId="1128"/>
    <cellStyle name="쉼표 [0] 2 2 2 2 5" xfId="768"/>
    <cellStyle name="쉼표 [0] 2 2 2 3" xfId="88"/>
    <cellStyle name="쉼표 [0] 2 2 2 3 2" xfId="268"/>
    <cellStyle name="쉼표 [0] 2 2 2 3 2 2" xfId="628"/>
    <cellStyle name="쉼표 [0] 2 2 2 3 2 2 2" xfId="1348"/>
    <cellStyle name="쉼표 [0] 2 2 2 3 2 3" xfId="988"/>
    <cellStyle name="쉼표 [0] 2 2 2 3 3" xfId="448"/>
    <cellStyle name="쉼표 [0] 2 2 2 3 3 2" xfId="1168"/>
    <cellStyle name="쉼표 [0] 2 2 2 3 4" xfId="808"/>
    <cellStyle name="쉼표 [0] 2 2 2 4" xfId="198"/>
    <cellStyle name="쉼표 [0] 2 2 2 4 2" xfId="558"/>
    <cellStyle name="쉼표 [0] 2 2 2 4 2 2" xfId="1278"/>
    <cellStyle name="쉼표 [0] 2 2 2 4 3" xfId="918"/>
    <cellStyle name="쉼표 [0] 2 2 2 5" xfId="378"/>
    <cellStyle name="쉼표 [0] 2 2 2 5 2" xfId="1098"/>
    <cellStyle name="쉼표 [0] 2 2 2 6" xfId="738"/>
    <cellStyle name="쉼표 [0] 2 2 3" xfId="28"/>
    <cellStyle name="쉼표 [0] 2 2 3 2" xfId="58"/>
    <cellStyle name="쉼표 [0] 2 2 3 2 2" xfId="128"/>
    <cellStyle name="쉼표 [0] 2 2 3 2 2 2" xfId="308"/>
    <cellStyle name="쉼표 [0] 2 2 3 2 2 2 2" xfId="668"/>
    <cellStyle name="쉼표 [0] 2 2 3 2 2 2 2 2" xfId="1388"/>
    <cellStyle name="쉼표 [0] 2 2 3 2 2 2 3" xfId="1028"/>
    <cellStyle name="쉼표 [0] 2 2 3 2 2 3" xfId="488"/>
    <cellStyle name="쉼표 [0] 2 2 3 2 2 3 2" xfId="1208"/>
    <cellStyle name="쉼표 [0] 2 2 3 2 2 4" xfId="848"/>
    <cellStyle name="쉼표 [0] 2 2 3 2 3" xfId="238"/>
    <cellStyle name="쉼표 [0] 2 2 3 2 3 2" xfId="598"/>
    <cellStyle name="쉼표 [0] 2 2 3 2 3 2 2" xfId="1318"/>
    <cellStyle name="쉼표 [0] 2 2 3 2 3 3" xfId="958"/>
    <cellStyle name="쉼표 [0] 2 2 3 2 4" xfId="418"/>
    <cellStyle name="쉼표 [0] 2 2 3 2 4 2" xfId="1138"/>
    <cellStyle name="쉼표 [0] 2 2 3 2 5" xfId="778"/>
    <cellStyle name="쉼표 [0] 2 2 3 3" xfId="98"/>
    <cellStyle name="쉼표 [0] 2 2 3 3 2" xfId="278"/>
    <cellStyle name="쉼표 [0] 2 2 3 3 2 2" xfId="638"/>
    <cellStyle name="쉼표 [0] 2 2 3 3 2 2 2" xfId="1358"/>
    <cellStyle name="쉼표 [0] 2 2 3 3 2 3" xfId="998"/>
    <cellStyle name="쉼표 [0] 2 2 3 3 3" xfId="458"/>
    <cellStyle name="쉼표 [0] 2 2 3 3 3 2" xfId="1178"/>
    <cellStyle name="쉼표 [0] 2 2 3 3 4" xfId="818"/>
    <cellStyle name="쉼표 [0] 2 2 3 4" xfId="208"/>
    <cellStyle name="쉼표 [0] 2 2 3 4 2" xfId="568"/>
    <cellStyle name="쉼표 [0] 2 2 3 4 2 2" xfId="1288"/>
    <cellStyle name="쉼표 [0] 2 2 3 4 3" xfId="928"/>
    <cellStyle name="쉼표 [0] 2 2 3 5" xfId="388"/>
    <cellStyle name="쉼표 [0] 2 2 3 5 2" xfId="1108"/>
    <cellStyle name="쉼표 [0] 2 2 3 6" xfId="748"/>
    <cellStyle name="쉼표 [0] 2 2 4" xfId="38"/>
    <cellStyle name="쉼표 [0] 2 2 4 2" xfId="108"/>
    <cellStyle name="쉼표 [0] 2 2 4 2 2" xfId="288"/>
    <cellStyle name="쉼표 [0] 2 2 4 2 2 2" xfId="648"/>
    <cellStyle name="쉼표 [0] 2 2 4 2 2 2 2" xfId="1368"/>
    <cellStyle name="쉼표 [0] 2 2 4 2 2 3" xfId="1008"/>
    <cellStyle name="쉼표 [0] 2 2 4 2 3" xfId="468"/>
    <cellStyle name="쉼표 [0] 2 2 4 2 3 2" xfId="1188"/>
    <cellStyle name="쉼표 [0] 2 2 4 2 4" xfId="828"/>
    <cellStyle name="쉼표 [0] 2 2 4 3" xfId="218"/>
    <cellStyle name="쉼표 [0] 2 2 4 3 2" xfId="578"/>
    <cellStyle name="쉼표 [0] 2 2 4 3 2 2" xfId="1298"/>
    <cellStyle name="쉼표 [0] 2 2 4 3 3" xfId="938"/>
    <cellStyle name="쉼표 [0] 2 2 4 4" xfId="398"/>
    <cellStyle name="쉼표 [0] 2 2 4 4 2" xfId="1118"/>
    <cellStyle name="쉼표 [0] 2 2 4 5" xfId="758"/>
    <cellStyle name="쉼표 [0] 2 2 5" xfId="68"/>
    <cellStyle name="쉼표 [0] 2 2 5 2" xfId="138"/>
    <cellStyle name="쉼표 [0] 2 2 5 2 2" xfId="318"/>
    <cellStyle name="쉼표 [0] 2 2 5 2 2 2" xfId="678"/>
    <cellStyle name="쉼표 [0] 2 2 5 2 2 2 2" xfId="1398"/>
    <cellStyle name="쉼표 [0] 2 2 5 2 2 3" xfId="1038"/>
    <cellStyle name="쉼표 [0] 2 2 5 2 3" xfId="498"/>
    <cellStyle name="쉼표 [0] 2 2 5 2 3 2" xfId="1218"/>
    <cellStyle name="쉼표 [0] 2 2 5 2 4" xfId="858"/>
    <cellStyle name="쉼표 [0] 2 2 5 3" xfId="248"/>
    <cellStyle name="쉼표 [0] 2 2 5 3 2" xfId="608"/>
    <cellStyle name="쉼표 [0] 2 2 5 3 2 2" xfId="1328"/>
    <cellStyle name="쉼표 [0] 2 2 5 3 3" xfId="968"/>
    <cellStyle name="쉼표 [0] 2 2 5 4" xfId="428"/>
    <cellStyle name="쉼표 [0] 2 2 5 4 2" xfId="1148"/>
    <cellStyle name="쉼표 [0] 2 2 5 5" xfId="788"/>
    <cellStyle name="쉼표 [0] 2 2 6" xfId="78"/>
    <cellStyle name="쉼표 [0] 2 2 6 2" xfId="258"/>
    <cellStyle name="쉼표 [0] 2 2 6 2 2" xfId="618"/>
    <cellStyle name="쉼표 [0] 2 2 6 2 2 2" xfId="1338"/>
    <cellStyle name="쉼표 [0] 2 2 6 2 3" xfId="978"/>
    <cellStyle name="쉼표 [0] 2 2 6 3" xfId="438"/>
    <cellStyle name="쉼표 [0] 2 2 6 3 2" xfId="1158"/>
    <cellStyle name="쉼표 [0] 2 2 6 4" xfId="798"/>
    <cellStyle name="쉼표 [0] 2 2 7" xfId="148"/>
    <cellStyle name="쉼표 [0] 2 2 7 2" xfId="328"/>
    <cellStyle name="쉼표 [0] 2 2 7 2 2" xfId="688"/>
    <cellStyle name="쉼표 [0] 2 2 7 2 2 2" xfId="1408"/>
    <cellStyle name="쉼표 [0] 2 2 7 2 3" xfId="1048"/>
    <cellStyle name="쉼표 [0] 2 2 7 3" xfId="508"/>
    <cellStyle name="쉼표 [0] 2 2 7 3 2" xfId="1228"/>
    <cellStyle name="쉼표 [0] 2 2 7 4" xfId="868"/>
    <cellStyle name="쉼표 [0] 2 2 8" xfId="158"/>
    <cellStyle name="쉼표 [0] 2 2 8 2" xfId="338"/>
    <cellStyle name="쉼표 [0] 2 2 8 2 2" xfId="698"/>
    <cellStyle name="쉼표 [0] 2 2 8 2 2 2" xfId="1418"/>
    <cellStyle name="쉼표 [0] 2 2 8 2 3" xfId="1058"/>
    <cellStyle name="쉼표 [0] 2 2 8 3" xfId="518"/>
    <cellStyle name="쉼표 [0] 2 2 8 3 2" xfId="1238"/>
    <cellStyle name="쉼표 [0] 2 2 8 4" xfId="878"/>
    <cellStyle name="쉼표 [0] 2 2 9" xfId="168"/>
    <cellStyle name="쉼표 [0] 2 2 9 2" xfId="348"/>
    <cellStyle name="쉼표 [0] 2 2 9 2 2" xfId="708"/>
    <cellStyle name="쉼표 [0] 2 2 9 2 2 2" xfId="1428"/>
    <cellStyle name="쉼표 [0] 2 2 9 2 3" xfId="1068"/>
    <cellStyle name="쉼표 [0] 2 2 9 3" xfId="528"/>
    <cellStyle name="쉼표 [0] 2 2 9 3 2" xfId="1248"/>
    <cellStyle name="쉼표 [0] 2 2 9 4" xfId="888"/>
    <cellStyle name="쉼표 [0] 2 3" xfId="13"/>
    <cellStyle name="쉼표 [0] 2 3 2" xfId="43"/>
    <cellStyle name="쉼표 [0] 2 3 2 2" xfId="113"/>
    <cellStyle name="쉼표 [0] 2 3 2 2 2" xfId="293"/>
    <cellStyle name="쉼표 [0] 2 3 2 2 2 2" xfId="653"/>
    <cellStyle name="쉼표 [0] 2 3 2 2 2 2 2" xfId="1373"/>
    <cellStyle name="쉼표 [0] 2 3 2 2 2 3" xfId="1013"/>
    <cellStyle name="쉼표 [0] 2 3 2 2 3" xfId="473"/>
    <cellStyle name="쉼표 [0] 2 3 2 2 3 2" xfId="1193"/>
    <cellStyle name="쉼표 [0] 2 3 2 2 4" xfId="833"/>
    <cellStyle name="쉼표 [0] 2 3 2 3" xfId="223"/>
    <cellStyle name="쉼표 [0] 2 3 2 3 2" xfId="583"/>
    <cellStyle name="쉼표 [0] 2 3 2 3 2 2" xfId="1303"/>
    <cellStyle name="쉼표 [0] 2 3 2 3 3" xfId="943"/>
    <cellStyle name="쉼표 [0] 2 3 2 4" xfId="403"/>
    <cellStyle name="쉼표 [0] 2 3 2 4 2" xfId="1123"/>
    <cellStyle name="쉼표 [0] 2 3 2 5" xfId="763"/>
    <cellStyle name="쉼표 [0] 2 3 3" xfId="83"/>
    <cellStyle name="쉼표 [0] 2 3 3 2" xfId="263"/>
    <cellStyle name="쉼표 [0] 2 3 3 2 2" xfId="623"/>
    <cellStyle name="쉼표 [0] 2 3 3 2 2 2" xfId="1343"/>
    <cellStyle name="쉼표 [0] 2 3 3 2 3" xfId="983"/>
    <cellStyle name="쉼표 [0] 2 3 3 3" xfId="443"/>
    <cellStyle name="쉼표 [0] 2 3 3 3 2" xfId="1163"/>
    <cellStyle name="쉼표 [0] 2 3 3 4" xfId="803"/>
    <cellStyle name="쉼표 [0] 2 3 4" xfId="193"/>
    <cellStyle name="쉼표 [0] 2 3 4 2" xfId="553"/>
    <cellStyle name="쉼표 [0] 2 3 4 2 2" xfId="1273"/>
    <cellStyle name="쉼표 [0] 2 3 4 3" xfId="913"/>
    <cellStyle name="쉼표 [0] 2 3 5" xfId="373"/>
    <cellStyle name="쉼표 [0] 2 3 5 2" xfId="1093"/>
    <cellStyle name="쉼표 [0] 2 3 6" xfId="733"/>
    <cellStyle name="쉼표 [0] 2 4" xfId="23"/>
    <cellStyle name="쉼표 [0] 2 4 2" xfId="53"/>
    <cellStyle name="쉼표 [0] 2 4 2 2" xfId="123"/>
    <cellStyle name="쉼표 [0] 2 4 2 2 2" xfId="303"/>
    <cellStyle name="쉼표 [0] 2 4 2 2 2 2" xfId="663"/>
    <cellStyle name="쉼표 [0] 2 4 2 2 2 2 2" xfId="1383"/>
    <cellStyle name="쉼표 [0] 2 4 2 2 2 3" xfId="1023"/>
    <cellStyle name="쉼표 [0] 2 4 2 2 3" xfId="483"/>
    <cellStyle name="쉼표 [0] 2 4 2 2 3 2" xfId="1203"/>
    <cellStyle name="쉼표 [0] 2 4 2 2 4" xfId="843"/>
    <cellStyle name="쉼표 [0] 2 4 2 3" xfId="233"/>
    <cellStyle name="쉼표 [0] 2 4 2 3 2" xfId="593"/>
    <cellStyle name="쉼표 [0] 2 4 2 3 2 2" xfId="1313"/>
    <cellStyle name="쉼표 [0] 2 4 2 3 3" xfId="953"/>
    <cellStyle name="쉼표 [0] 2 4 2 4" xfId="413"/>
    <cellStyle name="쉼표 [0] 2 4 2 4 2" xfId="1133"/>
    <cellStyle name="쉼표 [0] 2 4 2 5" xfId="773"/>
    <cellStyle name="쉼표 [0] 2 4 3" xfId="93"/>
    <cellStyle name="쉼표 [0] 2 4 3 2" xfId="273"/>
    <cellStyle name="쉼표 [0] 2 4 3 2 2" xfId="633"/>
    <cellStyle name="쉼표 [0] 2 4 3 2 2 2" xfId="1353"/>
    <cellStyle name="쉼표 [0] 2 4 3 2 3" xfId="993"/>
    <cellStyle name="쉼표 [0] 2 4 3 3" xfId="453"/>
    <cellStyle name="쉼표 [0] 2 4 3 3 2" xfId="1173"/>
    <cellStyle name="쉼표 [0] 2 4 3 4" xfId="813"/>
    <cellStyle name="쉼표 [0] 2 4 4" xfId="203"/>
    <cellStyle name="쉼표 [0] 2 4 4 2" xfId="563"/>
    <cellStyle name="쉼표 [0] 2 4 4 2 2" xfId="1283"/>
    <cellStyle name="쉼표 [0] 2 4 4 3" xfId="923"/>
    <cellStyle name="쉼표 [0] 2 4 5" xfId="383"/>
    <cellStyle name="쉼표 [0] 2 4 5 2" xfId="1103"/>
    <cellStyle name="쉼표 [0] 2 4 6" xfId="743"/>
    <cellStyle name="쉼표 [0] 2 5" xfId="33"/>
    <cellStyle name="쉼표 [0] 2 5 2" xfId="103"/>
    <cellStyle name="쉼표 [0] 2 5 2 2" xfId="283"/>
    <cellStyle name="쉼표 [0] 2 5 2 2 2" xfId="643"/>
    <cellStyle name="쉼표 [0] 2 5 2 2 2 2" xfId="1363"/>
    <cellStyle name="쉼표 [0] 2 5 2 2 3" xfId="1003"/>
    <cellStyle name="쉼표 [0] 2 5 2 3" xfId="463"/>
    <cellStyle name="쉼표 [0] 2 5 2 3 2" xfId="1183"/>
    <cellStyle name="쉼표 [0] 2 5 2 4" xfId="823"/>
    <cellStyle name="쉼표 [0] 2 5 3" xfId="213"/>
    <cellStyle name="쉼표 [0] 2 5 3 2" xfId="573"/>
    <cellStyle name="쉼표 [0] 2 5 3 2 2" xfId="1293"/>
    <cellStyle name="쉼표 [0] 2 5 3 3" xfId="933"/>
    <cellStyle name="쉼표 [0] 2 5 4" xfId="393"/>
    <cellStyle name="쉼표 [0] 2 5 4 2" xfId="1113"/>
    <cellStyle name="쉼표 [0] 2 5 5" xfId="753"/>
    <cellStyle name="쉼표 [0] 2 6" xfId="63"/>
    <cellStyle name="쉼표 [0] 2 6 2" xfId="133"/>
    <cellStyle name="쉼표 [0] 2 6 2 2" xfId="313"/>
    <cellStyle name="쉼표 [0] 2 6 2 2 2" xfId="673"/>
    <cellStyle name="쉼표 [0] 2 6 2 2 2 2" xfId="1393"/>
    <cellStyle name="쉼표 [0] 2 6 2 2 3" xfId="1033"/>
    <cellStyle name="쉼표 [0] 2 6 2 3" xfId="493"/>
    <cellStyle name="쉼표 [0] 2 6 2 3 2" xfId="1213"/>
    <cellStyle name="쉼표 [0] 2 6 2 4" xfId="853"/>
    <cellStyle name="쉼표 [0] 2 6 3" xfId="243"/>
    <cellStyle name="쉼표 [0] 2 6 3 2" xfId="603"/>
    <cellStyle name="쉼표 [0] 2 6 3 2 2" xfId="1323"/>
    <cellStyle name="쉼표 [0] 2 6 3 3" xfId="963"/>
    <cellStyle name="쉼표 [0] 2 6 4" xfId="423"/>
    <cellStyle name="쉼표 [0] 2 6 4 2" xfId="1143"/>
    <cellStyle name="쉼표 [0] 2 6 5" xfId="783"/>
    <cellStyle name="쉼표 [0] 2 7" xfId="73"/>
    <cellStyle name="쉼표 [0] 2 7 2" xfId="253"/>
    <cellStyle name="쉼표 [0] 2 7 2 2" xfId="613"/>
    <cellStyle name="쉼표 [0] 2 7 2 2 2" xfId="1333"/>
    <cellStyle name="쉼표 [0] 2 7 2 3" xfId="973"/>
    <cellStyle name="쉼표 [0] 2 7 3" xfId="433"/>
    <cellStyle name="쉼표 [0] 2 7 3 2" xfId="1153"/>
    <cellStyle name="쉼표 [0] 2 7 4" xfId="793"/>
    <cellStyle name="쉼표 [0] 2 8" xfId="143"/>
    <cellStyle name="쉼표 [0] 2 8 2" xfId="323"/>
    <cellStyle name="쉼표 [0] 2 8 2 2" xfId="683"/>
    <cellStyle name="쉼표 [0] 2 8 2 2 2" xfId="1403"/>
    <cellStyle name="쉼표 [0] 2 8 2 3" xfId="1043"/>
    <cellStyle name="쉼표 [0] 2 8 3" xfId="503"/>
    <cellStyle name="쉼표 [0] 2 8 3 2" xfId="1223"/>
    <cellStyle name="쉼표 [0] 2 8 4" xfId="863"/>
    <cellStyle name="쉼표 [0] 2 9" xfId="153"/>
    <cellStyle name="쉼표 [0] 2 9 2" xfId="333"/>
    <cellStyle name="쉼표 [0] 2 9 2 2" xfId="693"/>
    <cellStyle name="쉼표 [0] 2 9 2 2 2" xfId="1413"/>
    <cellStyle name="쉼표 [0] 2 9 2 3" xfId="1053"/>
    <cellStyle name="쉼표 [0] 2 9 3" xfId="513"/>
    <cellStyle name="쉼표 [0] 2 9 3 2" xfId="1233"/>
    <cellStyle name="쉼표 [0] 2 9 4" xfId="873"/>
    <cellStyle name="쉼표 [0] 3" xfId="4"/>
    <cellStyle name="쉼표 [0] 3 10" xfId="164"/>
    <cellStyle name="쉼표 [0] 3 10 2" xfId="344"/>
    <cellStyle name="쉼표 [0] 3 10 2 2" xfId="704"/>
    <cellStyle name="쉼표 [0] 3 10 2 2 2" xfId="1424"/>
    <cellStyle name="쉼표 [0] 3 10 2 3" xfId="1064"/>
    <cellStyle name="쉼표 [0] 3 10 3" xfId="524"/>
    <cellStyle name="쉼표 [0] 3 10 3 2" xfId="1244"/>
    <cellStyle name="쉼표 [0] 3 10 4" xfId="884"/>
    <cellStyle name="쉼표 [0] 3 11" xfId="174"/>
    <cellStyle name="쉼표 [0] 3 11 2" xfId="354"/>
    <cellStyle name="쉼표 [0] 3 11 2 2" xfId="714"/>
    <cellStyle name="쉼표 [0] 3 11 2 2 2" xfId="1434"/>
    <cellStyle name="쉼표 [0] 3 11 2 3" xfId="1074"/>
    <cellStyle name="쉼표 [0] 3 11 3" xfId="534"/>
    <cellStyle name="쉼표 [0] 3 11 3 2" xfId="1254"/>
    <cellStyle name="쉼표 [0] 3 11 4" xfId="894"/>
    <cellStyle name="쉼표 [0] 3 12" xfId="184"/>
    <cellStyle name="쉼표 [0] 3 12 2" xfId="544"/>
    <cellStyle name="쉼표 [0] 3 12 2 2" xfId="1264"/>
    <cellStyle name="쉼표 [0] 3 12 3" xfId="904"/>
    <cellStyle name="쉼표 [0] 3 13" xfId="364"/>
    <cellStyle name="쉼표 [0] 3 13 2" xfId="1084"/>
    <cellStyle name="쉼표 [0] 3 14" xfId="724"/>
    <cellStyle name="쉼표 [0] 3 2" xfId="9"/>
    <cellStyle name="쉼표 [0] 3 2 10" xfId="179"/>
    <cellStyle name="쉼표 [0] 3 2 10 2" xfId="359"/>
    <cellStyle name="쉼표 [0] 3 2 10 2 2" xfId="719"/>
    <cellStyle name="쉼표 [0] 3 2 10 2 2 2" xfId="1439"/>
    <cellStyle name="쉼표 [0] 3 2 10 2 3" xfId="1079"/>
    <cellStyle name="쉼표 [0] 3 2 10 3" xfId="539"/>
    <cellStyle name="쉼표 [0] 3 2 10 3 2" xfId="1259"/>
    <cellStyle name="쉼표 [0] 3 2 10 4" xfId="899"/>
    <cellStyle name="쉼표 [0] 3 2 11" xfId="189"/>
    <cellStyle name="쉼표 [0] 3 2 11 2" xfId="549"/>
    <cellStyle name="쉼표 [0] 3 2 11 2 2" xfId="1269"/>
    <cellStyle name="쉼표 [0] 3 2 11 3" xfId="909"/>
    <cellStyle name="쉼표 [0] 3 2 12" xfId="369"/>
    <cellStyle name="쉼표 [0] 3 2 12 2" xfId="1089"/>
    <cellStyle name="쉼표 [0] 3 2 13" xfId="729"/>
    <cellStyle name="쉼표 [0] 3 2 2" xfId="19"/>
    <cellStyle name="쉼표 [0] 3 2 2 2" xfId="49"/>
    <cellStyle name="쉼표 [0] 3 2 2 2 2" xfId="119"/>
    <cellStyle name="쉼표 [0] 3 2 2 2 2 2" xfId="299"/>
    <cellStyle name="쉼표 [0] 3 2 2 2 2 2 2" xfId="659"/>
    <cellStyle name="쉼표 [0] 3 2 2 2 2 2 2 2" xfId="1379"/>
    <cellStyle name="쉼표 [0] 3 2 2 2 2 2 3" xfId="1019"/>
    <cellStyle name="쉼표 [0] 3 2 2 2 2 3" xfId="479"/>
    <cellStyle name="쉼표 [0] 3 2 2 2 2 3 2" xfId="1199"/>
    <cellStyle name="쉼표 [0] 3 2 2 2 2 4" xfId="839"/>
    <cellStyle name="쉼표 [0] 3 2 2 2 3" xfId="229"/>
    <cellStyle name="쉼표 [0] 3 2 2 2 3 2" xfId="589"/>
    <cellStyle name="쉼표 [0] 3 2 2 2 3 2 2" xfId="1309"/>
    <cellStyle name="쉼표 [0] 3 2 2 2 3 3" xfId="949"/>
    <cellStyle name="쉼표 [0] 3 2 2 2 4" xfId="409"/>
    <cellStyle name="쉼표 [0] 3 2 2 2 4 2" xfId="1129"/>
    <cellStyle name="쉼표 [0] 3 2 2 2 5" xfId="769"/>
    <cellStyle name="쉼표 [0] 3 2 2 3" xfId="89"/>
    <cellStyle name="쉼표 [0] 3 2 2 3 2" xfId="269"/>
    <cellStyle name="쉼표 [0] 3 2 2 3 2 2" xfId="629"/>
    <cellStyle name="쉼표 [0] 3 2 2 3 2 2 2" xfId="1349"/>
    <cellStyle name="쉼표 [0] 3 2 2 3 2 3" xfId="989"/>
    <cellStyle name="쉼표 [0] 3 2 2 3 3" xfId="449"/>
    <cellStyle name="쉼표 [0] 3 2 2 3 3 2" xfId="1169"/>
    <cellStyle name="쉼표 [0] 3 2 2 3 4" xfId="809"/>
    <cellStyle name="쉼표 [0] 3 2 2 4" xfId="199"/>
    <cellStyle name="쉼표 [0] 3 2 2 4 2" xfId="559"/>
    <cellStyle name="쉼표 [0] 3 2 2 4 2 2" xfId="1279"/>
    <cellStyle name="쉼표 [0] 3 2 2 4 3" xfId="919"/>
    <cellStyle name="쉼표 [0] 3 2 2 5" xfId="379"/>
    <cellStyle name="쉼표 [0] 3 2 2 5 2" xfId="1099"/>
    <cellStyle name="쉼표 [0] 3 2 2 6" xfId="739"/>
    <cellStyle name="쉼표 [0] 3 2 3" xfId="29"/>
    <cellStyle name="쉼표 [0] 3 2 3 2" xfId="59"/>
    <cellStyle name="쉼표 [0] 3 2 3 2 2" xfId="129"/>
    <cellStyle name="쉼표 [0] 3 2 3 2 2 2" xfId="309"/>
    <cellStyle name="쉼표 [0] 3 2 3 2 2 2 2" xfId="669"/>
    <cellStyle name="쉼표 [0] 3 2 3 2 2 2 2 2" xfId="1389"/>
    <cellStyle name="쉼표 [0] 3 2 3 2 2 2 3" xfId="1029"/>
    <cellStyle name="쉼표 [0] 3 2 3 2 2 3" xfId="489"/>
    <cellStyle name="쉼표 [0] 3 2 3 2 2 3 2" xfId="1209"/>
    <cellStyle name="쉼표 [0] 3 2 3 2 2 4" xfId="849"/>
    <cellStyle name="쉼표 [0] 3 2 3 2 3" xfId="239"/>
    <cellStyle name="쉼표 [0] 3 2 3 2 3 2" xfId="599"/>
    <cellStyle name="쉼표 [0] 3 2 3 2 3 2 2" xfId="1319"/>
    <cellStyle name="쉼표 [0] 3 2 3 2 3 3" xfId="959"/>
    <cellStyle name="쉼표 [0] 3 2 3 2 4" xfId="419"/>
    <cellStyle name="쉼표 [0] 3 2 3 2 4 2" xfId="1139"/>
    <cellStyle name="쉼표 [0] 3 2 3 2 5" xfId="779"/>
    <cellStyle name="쉼표 [0] 3 2 3 3" xfId="99"/>
    <cellStyle name="쉼표 [0] 3 2 3 3 2" xfId="279"/>
    <cellStyle name="쉼표 [0] 3 2 3 3 2 2" xfId="639"/>
    <cellStyle name="쉼표 [0] 3 2 3 3 2 2 2" xfId="1359"/>
    <cellStyle name="쉼표 [0] 3 2 3 3 2 3" xfId="999"/>
    <cellStyle name="쉼표 [0] 3 2 3 3 3" xfId="459"/>
    <cellStyle name="쉼표 [0] 3 2 3 3 3 2" xfId="1179"/>
    <cellStyle name="쉼표 [0] 3 2 3 3 4" xfId="819"/>
    <cellStyle name="쉼표 [0] 3 2 3 4" xfId="209"/>
    <cellStyle name="쉼표 [0] 3 2 3 4 2" xfId="569"/>
    <cellStyle name="쉼표 [0] 3 2 3 4 2 2" xfId="1289"/>
    <cellStyle name="쉼표 [0] 3 2 3 4 3" xfId="929"/>
    <cellStyle name="쉼표 [0] 3 2 3 5" xfId="389"/>
    <cellStyle name="쉼표 [0] 3 2 3 5 2" xfId="1109"/>
    <cellStyle name="쉼표 [0] 3 2 3 6" xfId="749"/>
    <cellStyle name="쉼표 [0] 3 2 4" xfId="39"/>
    <cellStyle name="쉼표 [0] 3 2 4 2" xfId="109"/>
    <cellStyle name="쉼표 [0] 3 2 4 2 2" xfId="289"/>
    <cellStyle name="쉼표 [0] 3 2 4 2 2 2" xfId="649"/>
    <cellStyle name="쉼표 [0] 3 2 4 2 2 2 2" xfId="1369"/>
    <cellStyle name="쉼표 [0] 3 2 4 2 2 3" xfId="1009"/>
    <cellStyle name="쉼표 [0] 3 2 4 2 3" xfId="469"/>
    <cellStyle name="쉼표 [0] 3 2 4 2 3 2" xfId="1189"/>
    <cellStyle name="쉼표 [0] 3 2 4 2 4" xfId="829"/>
    <cellStyle name="쉼표 [0] 3 2 4 3" xfId="219"/>
    <cellStyle name="쉼표 [0] 3 2 4 3 2" xfId="579"/>
    <cellStyle name="쉼표 [0] 3 2 4 3 2 2" xfId="1299"/>
    <cellStyle name="쉼표 [0] 3 2 4 3 3" xfId="939"/>
    <cellStyle name="쉼표 [0] 3 2 4 4" xfId="399"/>
    <cellStyle name="쉼표 [0] 3 2 4 4 2" xfId="1119"/>
    <cellStyle name="쉼표 [0] 3 2 4 5" xfId="759"/>
    <cellStyle name="쉼표 [0] 3 2 5" xfId="69"/>
    <cellStyle name="쉼표 [0] 3 2 5 2" xfId="139"/>
    <cellStyle name="쉼표 [0] 3 2 5 2 2" xfId="319"/>
    <cellStyle name="쉼표 [0] 3 2 5 2 2 2" xfId="679"/>
    <cellStyle name="쉼표 [0] 3 2 5 2 2 2 2" xfId="1399"/>
    <cellStyle name="쉼표 [0] 3 2 5 2 2 3" xfId="1039"/>
    <cellStyle name="쉼표 [0] 3 2 5 2 3" xfId="499"/>
    <cellStyle name="쉼표 [0] 3 2 5 2 3 2" xfId="1219"/>
    <cellStyle name="쉼표 [0] 3 2 5 2 4" xfId="859"/>
    <cellStyle name="쉼표 [0] 3 2 5 3" xfId="249"/>
    <cellStyle name="쉼표 [0] 3 2 5 3 2" xfId="609"/>
    <cellStyle name="쉼표 [0] 3 2 5 3 2 2" xfId="1329"/>
    <cellStyle name="쉼표 [0] 3 2 5 3 3" xfId="969"/>
    <cellStyle name="쉼표 [0] 3 2 5 4" xfId="429"/>
    <cellStyle name="쉼표 [0] 3 2 5 4 2" xfId="1149"/>
    <cellStyle name="쉼표 [0] 3 2 5 5" xfId="789"/>
    <cellStyle name="쉼표 [0] 3 2 6" xfId="79"/>
    <cellStyle name="쉼표 [0] 3 2 6 2" xfId="259"/>
    <cellStyle name="쉼표 [0] 3 2 6 2 2" xfId="619"/>
    <cellStyle name="쉼표 [0] 3 2 6 2 2 2" xfId="1339"/>
    <cellStyle name="쉼표 [0] 3 2 6 2 3" xfId="979"/>
    <cellStyle name="쉼표 [0] 3 2 6 3" xfId="439"/>
    <cellStyle name="쉼표 [0] 3 2 6 3 2" xfId="1159"/>
    <cellStyle name="쉼표 [0] 3 2 6 4" xfId="799"/>
    <cellStyle name="쉼표 [0] 3 2 7" xfId="149"/>
    <cellStyle name="쉼표 [0] 3 2 7 2" xfId="329"/>
    <cellStyle name="쉼표 [0] 3 2 7 2 2" xfId="689"/>
    <cellStyle name="쉼표 [0] 3 2 7 2 2 2" xfId="1409"/>
    <cellStyle name="쉼표 [0] 3 2 7 2 3" xfId="1049"/>
    <cellStyle name="쉼표 [0] 3 2 7 3" xfId="509"/>
    <cellStyle name="쉼표 [0] 3 2 7 3 2" xfId="1229"/>
    <cellStyle name="쉼표 [0] 3 2 7 4" xfId="869"/>
    <cellStyle name="쉼표 [0] 3 2 8" xfId="159"/>
    <cellStyle name="쉼표 [0] 3 2 8 2" xfId="339"/>
    <cellStyle name="쉼표 [0] 3 2 8 2 2" xfId="699"/>
    <cellStyle name="쉼표 [0] 3 2 8 2 2 2" xfId="1419"/>
    <cellStyle name="쉼표 [0] 3 2 8 2 3" xfId="1059"/>
    <cellStyle name="쉼표 [0] 3 2 8 3" xfId="519"/>
    <cellStyle name="쉼표 [0] 3 2 8 3 2" xfId="1239"/>
    <cellStyle name="쉼표 [0] 3 2 8 4" xfId="879"/>
    <cellStyle name="쉼표 [0] 3 2 9" xfId="169"/>
    <cellStyle name="쉼표 [0] 3 2 9 2" xfId="349"/>
    <cellStyle name="쉼표 [0] 3 2 9 2 2" xfId="709"/>
    <cellStyle name="쉼표 [0] 3 2 9 2 2 2" xfId="1429"/>
    <cellStyle name="쉼표 [0] 3 2 9 2 3" xfId="1069"/>
    <cellStyle name="쉼표 [0] 3 2 9 3" xfId="529"/>
    <cellStyle name="쉼표 [0] 3 2 9 3 2" xfId="1249"/>
    <cellStyle name="쉼표 [0] 3 2 9 4" xfId="889"/>
    <cellStyle name="쉼표 [0] 3 3" xfId="14"/>
    <cellStyle name="쉼표 [0] 3 3 2" xfId="44"/>
    <cellStyle name="쉼표 [0] 3 3 2 2" xfId="114"/>
    <cellStyle name="쉼표 [0] 3 3 2 2 2" xfId="294"/>
    <cellStyle name="쉼표 [0] 3 3 2 2 2 2" xfId="654"/>
    <cellStyle name="쉼표 [0] 3 3 2 2 2 2 2" xfId="1374"/>
    <cellStyle name="쉼표 [0] 3 3 2 2 2 3" xfId="1014"/>
    <cellStyle name="쉼표 [0] 3 3 2 2 3" xfId="474"/>
    <cellStyle name="쉼표 [0] 3 3 2 2 3 2" xfId="1194"/>
    <cellStyle name="쉼표 [0] 3 3 2 2 4" xfId="834"/>
    <cellStyle name="쉼표 [0] 3 3 2 3" xfId="224"/>
    <cellStyle name="쉼표 [0] 3 3 2 3 2" xfId="584"/>
    <cellStyle name="쉼표 [0] 3 3 2 3 2 2" xfId="1304"/>
    <cellStyle name="쉼표 [0] 3 3 2 3 3" xfId="944"/>
    <cellStyle name="쉼표 [0] 3 3 2 4" xfId="404"/>
    <cellStyle name="쉼표 [0] 3 3 2 4 2" xfId="1124"/>
    <cellStyle name="쉼표 [0] 3 3 2 5" xfId="764"/>
    <cellStyle name="쉼표 [0] 3 3 3" xfId="84"/>
    <cellStyle name="쉼표 [0] 3 3 3 2" xfId="264"/>
    <cellStyle name="쉼표 [0] 3 3 3 2 2" xfId="624"/>
    <cellStyle name="쉼표 [0] 3 3 3 2 2 2" xfId="1344"/>
    <cellStyle name="쉼표 [0] 3 3 3 2 3" xfId="984"/>
    <cellStyle name="쉼표 [0] 3 3 3 3" xfId="444"/>
    <cellStyle name="쉼표 [0] 3 3 3 3 2" xfId="1164"/>
    <cellStyle name="쉼표 [0] 3 3 3 4" xfId="804"/>
    <cellStyle name="쉼표 [0] 3 3 4" xfId="194"/>
    <cellStyle name="쉼표 [0] 3 3 4 2" xfId="554"/>
    <cellStyle name="쉼표 [0] 3 3 4 2 2" xfId="1274"/>
    <cellStyle name="쉼표 [0] 3 3 4 3" xfId="914"/>
    <cellStyle name="쉼표 [0] 3 3 5" xfId="374"/>
    <cellStyle name="쉼표 [0] 3 3 5 2" xfId="1094"/>
    <cellStyle name="쉼표 [0] 3 3 6" xfId="734"/>
    <cellStyle name="쉼표 [0] 3 4" xfId="24"/>
    <cellStyle name="쉼표 [0] 3 4 2" xfId="54"/>
    <cellStyle name="쉼표 [0] 3 4 2 2" xfId="124"/>
    <cellStyle name="쉼표 [0] 3 4 2 2 2" xfId="304"/>
    <cellStyle name="쉼표 [0] 3 4 2 2 2 2" xfId="664"/>
    <cellStyle name="쉼표 [0] 3 4 2 2 2 2 2" xfId="1384"/>
    <cellStyle name="쉼표 [0] 3 4 2 2 2 3" xfId="1024"/>
    <cellStyle name="쉼표 [0] 3 4 2 2 3" xfId="484"/>
    <cellStyle name="쉼표 [0] 3 4 2 2 3 2" xfId="1204"/>
    <cellStyle name="쉼표 [0] 3 4 2 2 4" xfId="844"/>
    <cellStyle name="쉼표 [0] 3 4 2 3" xfId="234"/>
    <cellStyle name="쉼표 [0] 3 4 2 3 2" xfId="594"/>
    <cellStyle name="쉼표 [0] 3 4 2 3 2 2" xfId="1314"/>
    <cellStyle name="쉼표 [0] 3 4 2 3 3" xfId="954"/>
    <cellStyle name="쉼표 [0] 3 4 2 4" xfId="414"/>
    <cellStyle name="쉼표 [0] 3 4 2 4 2" xfId="1134"/>
    <cellStyle name="쉼표 [0] 3 4 2 5" xfId="774"/>
    <cellStyle name="쉼표 [0] 3 4 3" xfId="94"/>
    <cellStyle name="쉼표 [0] 3 4 3 2" xfId="274"/>
    <cellStyle name="쉼표 [0] 3 4 3 2 2" xfId="634"/>
    <cellStyle name="쉼표 [0] 3 4 3 2 2 2" xfId="1354"/>
    <cellStyle name="쉼표 [0] 3 4 3 2 3" xfId="994"/>
    <cellStyle name="쉼표 [0] 3 4 3 3" xfId="454"/>
    <cellStyle name="쉼표 [0] 3 4 3 3 2" xfId="1174"/>
    <cellStyle name="쉼표 [0] 3 4 3 4" xfId="814"/>
    <cellStyle name="쉼표 [0] 3 4 4" xfId="204"/>
    <cellStyle name="쉼표 [0] 3 4 4 2" xfId="564"/>
    <cellStyle name="쉼표 [0] 3 4 4 2 2" xfId="1284"/>
    <cellStyle name="쉼표 [0] 3 4 4 3" xfId="924"/>
    <cellStyle name="쉼표 [0] 3 4 5" xfId="384"/>
    <cellStyle name="쉼표 [0] 3 4 5 2" xfId="1104"/>
    <cellStyle name="쉼표 [0] 3 4 6" xfId="744"/>
    <cellStyle name="쉼표 [0] 3 5" xfId="34"/>
    <cellStyle name="쉼표 [0] 3 5 2" xfId="104"/>
    <cellStyle name="쉼표 [0] 3 5 2 2" xfId="284"/>
    <cellStyle name="쉼표 [0] 3 5 2 2 2" xfId="644"/>
    <cellStyle name="쉼표 [0] 3 5 2 2 2 2" xfId="1364"/>
    <cellStyle name="쉼표 [0] 3 5 2 2 3" xfId="1004"/>
    <cellStyle name="쉼표 [0] 3 5 2 3" xfId="464"/>
    <cellStyle name="쉼표 [0] 3 5 2 3 2" xfId="1184"/>
    <cellStyle name="쉼표 [0] 3 5 2 4" xfId="824"/>
    <cellStyle name="쉼표 [0] 3 5 3" xfId="214"/>
    <cellStyle name="쉼표 [0] 3 5 3 2" xfId="574"/>
    <cellStyle name="쉼표 [0] 3 5 3 2 2" xfId="1294"/>
    <cellStyle name="쉼표 [0] 3 5 3 3" xfId="934"/>
    <cellStyle name="쉼표 [0] 3 5 4" xfId="394"/>
    <cellStyle name="쉼표 [0] 3 5 4 2" xfId="1114"/>
    <cellStyle name="쉼표 [0] 3 5 5" xfId="754"/>
    <cellStyle name="쉼표 [0] 3 6" xfId="64"/>
    <cellStyle name="쉼표 [0] 3 6 2" xfId="134"/>
    <cellStyle name="쉼표 [0] 3 6 2 2" xfId="314"/>
    <cellStyle name="쉼표 [0] 3 6 2 2 2" xfId="674"/>
    <cellStyle name="쉼표 [0] 3 6 2 2 2 2" xfId="1394"/>
    <cellStyle name="쉼표 [0] 3 6 2 2 3" xfId="1034"/>
    <cellStyle name="쉼표 [0] 3 6 2 3" xfId="494"/>
    <cellStyle name="쉼표 [0] 3 6 2 3 2" xfId="1214"/>
    <cellStyle name="쉼표 [0] 3 6 2 4" xfId="854"/>
    <cellStyle name="쉼표 [0] 3 6 3" xfId="244"/>
    <cellStyle name="쉼표 [0] 3 6 3 2" xfId="604"/>
    <cellStyle name="쉼표 [0] 3 6 3 2 2" xfId="1324"/>
    <cellStyle name="쉼표 [0] 3 6 3 3" xfId="964"/>
    <cellStyle name="쉼표 [0] 3 6 4" xfId="424"/>
    <cellStyle name="쉼표 [0] 3 6 4 2" xfId="1144"/>
    <cellStyle name="쉼표 [0] 3 6 5" xfId="784"/>
    <cellStyle name="쉼표 [0] 3 7" xfId="74"/>
    <cellStyle name="쉼표 [0] 3 7 2" xfId="254"/>
    <cellStyle name="쉼표 [0] 3 7 2 2" xfId="614"/>
    <cellStyle name="쉼표 [0] 3 7 2 2 2" xfId="1334"/>
    <cellStyle name="쉼표 [0] 3 7 2 3" xfId="974"/>
    <cellStyle name="쉼표 [0] 3 7 3" xfId="434"/>
    <cellStyle name="쉼표 [0] 3 7 3 2" xfId="1154"/>
    <cellStyle name="쉼표 [0] 3 7 4" xfId="794"/>
    <cellStyle name="쉼표 [0] 3 8" xfId="144"/>
    <cellStyle name="쉼표 [0] 3 8 2" xfId="324"/>
    <cellStyle name="쉼표 [0] 3 8 2 2" xfId="684"/>
    <cellStyle name="쉼표 [0] 3 8 2 2 2" xfId="1404"/>
    <cellStyle name="쉼표 [0] 3 8 2 3" xfId="1044"/>
    <cellStyle name="쉼표 [0] 3 8 3" xfId="504"/>
    <cellStyle name="쉼표 [0] 3 8 3 2" xfId="1224"/>
    <cellStyle name="쉼표 [0] 3 8 4" xfId="864"/>
    <cellStyle name="쉼표 [0] 3 9" xfId="154"/>
    <cellStyle name="쉼표 [0] 3 9 2" xfId="334"/>
    <cellStyle name="쉼표 [0] 3 9 2 2" xfId="694"/>
    <cellStyle name="쉼표 [0] 3 9 2 2 2" xfId="1414"/>
    <cellStyle name="쉼표 [0] 3 9 2 3" xfId="1054"/>
    <cellStyle name="쉼표 [0] 3 9 3" xfId="514"/>
    <cellStyle name="쉼표 [0] 3 9 3 2" xfId="1234"/>
    <cellStyle name="쉼표 [0] 3 9 4" xfId="874"/>
    <cellStyle name="쉼표 [0] 4" xfId="2"/>
    <cellStyle name="쉼표 [0] 4 10" xfId="162"/>
    <cellStyle name="쉼표 [0] 4 10 2" xfId="342"/>
    <cellStyle name="쉼표 [0] 4 10 2 2" xfId="702"/>
    <cellStyle name="쉼표 [0] 4 10 2 2 2" xfId="1422"/>
    <cellStyle name="쉼표 [0] 4 10 2 3" xfId="1062"/>
    <cellStyle name="쉼표 [0] 4 10 3" xfId="522"/>
    <cellStyle name="쉼표 [0] 4 10 3 2" xfId="1242"/>
    <cellStyle name="쉼표 [0] 4 10 4" xfId="882"/>
    <cellStyle name="쉼표 [0] 4 11" xfId="172"/>
    <cellStyle name="쉼표 [0] 4 11 2" xfId="352"/>
    <cellStyle name="쉼표 [0] 4 11 2 2" xfId="712"/>
    <cellStyle name="쉼표 [0] 4 11 2 2 2" xfId="1432"/>
    <cellStyle name="쉼표 [0] 4 11 2 3" xfId="1072"/>
    <cellStyle name="쉼표 [0] 4 11 3" xfId="532"/>
    <cellStyle name="쉼표 [0] 4 11 3 2" xfId="1252"/>
    <cellStyle name="쉼표 [0] 4 11 4" xfId="892"/>
    <cellStyle name="쉼표 [0] 4 12" xfId="182"/>
    <cellStyle name="쉼표 [0] 4 12 2" xfId="542"/>
    <cellStyle name="쉼표 [0] 4 12 2 2" xfId="1262"/>
    <cellStyle name="쉼표 [0] 4 12 3" xfId="902"/>
    <cellStyle name="쉼표 [0] 4 13" xfId="362"/>
    <cellStyle name="쉼표 [0] 4 13 2" xfId="1082"/>
    <cellStyle name="쉼표 [0] 4 14" xfId="722"/>
    <cellStyle name="쉼표 [0] 4 2" xfId="7"/>
    <cellStyle name="쉼표 [0] 4 2 10" xfId="177"/>
    <cellStyle name="쉼표 [0] 4 2 10 2" xfId="357"/>
    <cellStyle name="쉼표 [0] 4 2 10 2 2" xfId="717"/>
    <cellStyle name="쉼표 [0] 4 2 10 2 2 2" xfId="1437"/>
    <cellStyle name="쉼표 [0] 4 2 10 2 3" xfId="1077"/>
    <cellStyle name="쉼표 [0] 4 2 10 3" xfId="537"/>
    <cellStyle name="쉼표 [0] 4 2 10 3 2" xfId="1257"/>
    <cellStyle name="쉼표 [0] 4 2 10 4" xfId="897"/>
    <cellStyle name="쉼표 [0] 4 2 11" xfId="187"/>
    <cellStyle name="쉼표 [0] 4 2 11 2" xfId="547"/>
    <cellStyle name="쉼표 [0] 4 2 11 2 2" xfId="1267"/>
    <cellStyle name="쉼표 [0] 4 2 11 3" xfId="907"/>
    <cellStyle name="쉼표 [0] 4 2 12" xfId="367"/>
    <cellStyle name="쉼표 [0] 4 2 12 2" xfId="1087"/>
    <cellStyle name="쉼표 [0] 4 2 13" xfId="727"/>
    <cellStyle name="쉼표 [0] 4 2 2" xfId="17"/>
    <cellStyle name="쉼표 [0] 4 2 2 2" xfId="47"/>
    <cellStyle name="쉼표 [0] 4 2 2 2 2" xfId="117"/>
    <cellStyle name="쉼표 [0] 4 2 2 2 2 2" xfId="297"/>
    <cellStyle name="쉼표 [0] 4 2 2 2 2 2 2" xfId="657"/>
    <cellStyle name="쉼표 [0] 4 2 2 2 2 2 2 2" xfId="1377"/>
    <cellStyle name="쉼표 [0] 4 2 2 2 2 2 3" xfId="1017"/>
    <cellStyle name="쉼표 [0] 4 2 2 2 2 3" xfId="477"/>
    <cellStyle name="쉼표 [0] 4 2 2 2 2 3 2" xfId="1197"/>
    <cellStyle name="쉼표 [0] 4 2 2 2 2 4" xfId="837"/>
    <cellStyle name="쉼표 [0] 4 2 2 2 3" xfId="227"/>
    <cellStyle name="쉼표 [0] 4 2 2 2 3 2" xfId="587"/>
    <cellStyle name="쉼표 [0] 4 2 2 2 3 2 2" xfId="1307"/>
    <cellStyle name="쉼표 [0] 4 2 2 2 3 3" xfId="947"/>
    <cellStyle name="쉼표 [0] 4 2 2 2 4" xfId="407"/>
    <cellStyle name="쉼표 [0] 4 2 2 2 4 2" xfId="1127"/>
    <cellStyle name="쉼표 [0] 4 2 2 2 5" xfId="767"/>
    <cellStyle name="쉼표 [0] 4 2 2 3" xfId="87"/>
    <cellStyle name="쉼표 [0] 4 2 2 3 2" xfId="267"/>
    <cellStyle name="쉼표 [0] 4 2 2 3 2 2" xfId="627"/>
    <cellStyle name="쉼표 [0] 4 2 2 3 2 2 2" xfId="1347"/>
    <cellStyle name="쉼표 [0] 4 2 2 3 2 3" xfId="987"/>
    <cellStyle name="쉼표 [0] 4 2 2 3 3" xfId="447"/>
    <cellStyle name="쉼표 [0] 4 2 2 3 3 2" xfId="1167"/>
    <cellStyle name="쉼표 [0] 4 2 2 3 4" xfId="807"/>
    <cellStyle name="쉼표 [0] 4 2 2 4" xfId="197"/>
    <cellStyle name="쉼표 [0] 4 2 2 4 2" xfId="557"/>
    <cellStyle name="쉼표 [0] 4 2 2 4 2 2" xfId="1277"/>
    <cellStyle name="쉼표 [0] 4 2 2 4 3" xfId="917"/>
    <cellStyle name="쉼표 [0] 4 2 2 5" xfId="377"/>
    <cellStyle name="쉼표 [0] 4 2 2 5 2" xfId="1097"/>
    <cellStyle name="쉼표 [0] 4 2 2 6" xfId="737"/>
    <cellStyle name="쉼표 [0] 4 2 3" xfId="27"/>
    <cellStyle name="쉼표 [0] 4 2 3 2" xfId="57"/>
    <cellStyle name="쉼표 [0] 4 2 3 2 2" xfId="127"/>
    <cellStyle name="쉼표 [0] 4 2 3 2 2 2" xfId="307"/>
    <cellStyle name="쉼표 [0] 4 2 3 2 2 2 2" xfId="667"/>
    <cellStyle name="쉼표 [0] 4 2 3 2 2 2 2 2" xfId="1387"/>
    <cellStyle name="쉼표 [0] 4 2 3 2 2 2 3" xfId="1027"/>
    <cellStyle name="쉼표 [0] 4 2 3 2 2 3" xfId="487"/>
    <cellStyle name="쉼표 [0] 4 2 3 2 2 3 2" xfId="1207"/>
    <cellStyle name="쉼표 [0] 4 2 3 2 2 4" xfId="847"/>
    <cellStyle name="쉼표 [0] 4 2 3 2 3" xfId="237"/>
    <cellStyle name="쉼표 [0] 4 2 3 2 3 2" xfId="597"/>
    <cellStyle name="쉼표 [0] 4 2 3 2 3 2 2" xfId="1317"/>
    <cellStyle name="쉼표 [0] 4 2 3 2 3 3" xfId="957"/>
    <cellStyle name="쉼표 [0] 4 2 3 2 4" xfId="417"/>
    <cellStyle name="쉼표 [0] 4 2 3 2 4 2" xfId="1137"/>
    <cellStyle name="쉼표 [0] 4 2 3 2 5" xfId="777"/>
    <cellStyle name="쉼표 [0] 4 2 3 3" xfId="97"/>
    <cellStyle name="쉼표 [0] 4 2 3 3 2" xfId="277"/>
    <cellStyle name="쉼표 [0] 4 2 3 3 2 2" xfId="637"/>
    <cellStyle name="쉼표 [0] 4 2 3 3 2 2 2" xfId="1357"/>
    <cellStyle name="쉼표 [0] 4 2 3 3 2 3" xfId="997"/>
    <cellStyle name="쉼표 [0] 4 2 3 3 3" xfId="457"/>
    <cellStyle name="쉼표 [0] 4 2 3 3 3 2" xfId="1177"/>
    <cellStyle name="쉼표 [0] 4 2 3 3 4" xfId="817"/>
    <cellStyle name="쉼표 [0] 4 2 3 4" xfId="207"/>
    <cellStyle name="쉼표 [0] 4 2 3 4 2" xfId="567"/>
    <cellStyle name="쉼표 [0] 4 2 3 4 2 2" xfId="1287"/>
    <cellStyle name="쉼표 [0] 4 2 3 4 3" xfId="927"/>
    <cellStyle name="쉼표 [0] 4 2 3 5" xfId="387"/>
    <cellStyle name="쉼표 [0] 4 2 3 5 2" xfId="1107"/>
    <cellStyle name="쉼표 [0] 4 2 3 6" xfId="747"/>
    <cellStyle name="쉼표 [0] 4 2 4" xfId="37"/>
    <cellStyle name="쉼표 [0] 4 2 4 2" xfId="107"/>
    <cellStyle name="쉼표 [0] 4 2 4 2 2" xfId="287"/>
    <cellStyle name="쉼표 [0] 4 2 4 2 2 2" xfId="647"/>
    <cellStyle name="쉼표 [0] 4 2 4 2 2 2 2" xfId="1367"/>
    <cellStyle name="쉼표 [0] 4 2 4 2 2 3" xfId="1007"/>
    <cellStyle name="쉼표 [0] 4 2 4 2 3" xfId="467"/>
    <cellStyle name="쉼표 [0] 4 2 4 2 3 2" xfId="1187"/>
    <cellStyle name="쉼표 [0] 4 2 4 2 4" xfId="827"/>
    <cellStyle name="쉼표 [0] 4 2 4 3" xfId="217"/>
    <cellStyle name="쉼표 [0] 4 2 4 3 2" xfId="577"/>
    <cellStyle name="쉼표 [0] 4 2 4 3 2 2" xfId="1297"/>
    <cellStyle name="쉼표 [0] 4 2 4 3 3" xfId="937"/>
    <cellStyle name="쉼표 [0] 4 2 4 4" xfId="397"/>
    <cellStyle name="쉼표 [0] 4 2 4 4 2" xfId="1117"/>
    <cellStyle name="쉼표 [0] 4 2 4 5" xfId="757"/>
    <cellStyle name="쉼표 [0] 4 2 5" xfId="67"/>
    <cellStyle name="쉼표 [0] 4 2 5 2" xfId="137"/>
    <cellStyle name="쉼표 [0] 4 2 5 2 2" xfId="317"/>
    <cellStyle name="쉼표 [0] 4 2 5 2 2 2" xfId="677"/>
    <cellStyle name="쉼표 [0] 4 2 5 2 2 2 2" xfId="1397"/>
    <cellStyle name="쉼표 [0] 4 2 5 2 2 3" xfId="1037"/>
    <cellStyle name="쉼표 [0] 4 2 5 2 3" xfId="497"/>
    <cellStyle name="쉼표 [0] 4 2 5 2 3 2" xfId="1217"/>
    <cellStyle name="쉼표 [0] 4 2 5 2 4" xfId="857"/>
    <cellStyle name="쉼표 [0] 4 2 5 3" xfId="247"/>
    <cellStyle name="쉼표 [0] 4 2 5 3 2" xfId="607"/>
    <cellStyle name="쉼표 [0] 4 2 5 3 2 2" xfId="1327"/>
    <cellStyle name="쉼표 [0] 4 2 5 3 3" xfId="967"/>
    <cellStyle name="쉼표 [0] 4 2 5 4" xfId="427"/>
    <cellStyle name="쉼표 [0] 4 2 5 4 2" xfId="1147"/>
    <cellStyle name="쉼표 [0] 4 2 5 5" xfId="787"/>
    <cellStyle name="쉼표 [0] 4 2 6" xfId="77"/>
    <cellStyle name="쉼표 [0] 4 2 6 2" xfId="257"/>
    <cellStyle name="쉼표 [0] 4 2 6 2 2" xfId="617"/>
    <cellStyle name="쉼표 [0] 4 2 6 2 2 2" xfId="1337"/>
    <cellStyle name="쉼표 [0] 4 2 6 2 3" xfId="977"/>
    <cellStyle name="쉼표 [0] 4 2 6 3" xfId="437"/>
    <cellStyle name="쉼표 [0] 4 2 6 3 2" xfId="1157"/>
    <cellStyle name="쉼표 [0] 4 2 6 4" xfId="797"/>
    <cellStyle name="쉼표 [0] 4 2 7" xfId="147"/>
    <cellStyle name="쉼표 [0] 4 2 7 2" xfId="327"/>
    <cellStyle name="쉼표 [0] 4 2 7 2 2" xfId="687"/>
    <cellStyle name="쉼표 [0] 4 2 7 2 2 2" xfId="1407"/>
    <cellStyle name="쉼표 [0] 4 2 7 2 3" xfId="1047"/>
    <cellStyle name="쉼표 [0] 4 2 7 3" xfId="507"/>
    <cellStyle name="쉼표 [0] 4 2 7 3 2" xfId="1227"/>
    <cellStyle name="쉼표 [0] 4 2 7 4" xfId="867"/>
    <cellStyle name="쉼표 [0] 4 2 8" xfId="157"/>
    <cellStyle name="쉼표 [0] 4 2 8 2" xfId="337"/>
    <cellStyle name="쉼표 [0] 4 2 8 2 2" xfId="697"/>
    <cellStyle name="쉼표 [0] 4 2 8 2 2 2" xfId="1417"/>
    <cellStyle name="쉼표 [0] 4 2 8 2 3" xfId="1057"/>
    <cellStyle name="쉼표 [0] 4 2 8 3" xfId="517"/>
    <cellStyle name="쉼표 [0] 4 2 8 3 2" xfId="1237"/>
    <cellStyle name="쉼표 [0] 4 2 8 4" xfId="877"/>
    <cellStyle name="쉼표 [0] 4 2 9" xfId="167"/>
    <cellStyle name="쉼표 [0] 4 2 9 2" xfId="347"/>
    <cellStyle name="쉼표 [0] 4 2 9 2 2" xfId="707"/>
    <cellStyle name="쉼표 [0] 4 2 9 2 2 2" xfId="1427"/>
    <cellStyle name="쉼표 [0] 4 2 9 2 3" xfId="1067"/>
    <cellStyle name="쉼표 [0] 4 2 9 3" xfId="527"/>
    <cellStyle name="쉼표 [0] 4 2 9 3 2" xfId="1247"/>
    <cellStyle name="쉼표 [0] 4 2 9 4" xfId="887"/>
    <cellStyle name="쉼표 [0] 4 3" xfId="12"/>
    <cellStyle name="쉼표 [0] 4 3 2" xfId="42"/>
    <cellStyle name="쉼표 [0] 4 3 2 2" xfId="112"/>
    <cellStyle name="쉼표 [0] 4 3 2 2 2" xfId="292"/>
    <cellStyle name="쉼표 [0] 4 3 2 2 2 2" xfId="652"/>
    <cellStyle name="쉼표 [0] 4 3 2 2 2 2 2" xfId="1372"/>
    <cellStyle name="쉼표 [0] 4 3 2 2 2 3" xfId="1012"/>
    <cellStyle name="쉼표 [0] 4 3 2 2 3" xfId="472"/>
    <cellStyle name="쉼표 [0] 4 3 2 2 3 2" xfId="1192"/>
    <cellStyle name="쉼표 [0] 4 3 2 2 4" xfId="832"/>
    <cellStyle name="쉼표 [0] 4 3 2 3" xfId="222"/>
    <cellStyle name="쉼표 [0] 4 3 2 3 2" xfId="582"/>
    <cellStyle name="쉼표 [0] 4 3 2 3 2 2" xfId="1302"/>
    <cellStyle name="쉼표 [0] 4 3 2 3 3" xfId="942"/>
    <cellStyle name="쉼표 [0] 4 3 2 4" xfId="402"/>
    <cellStyle name="쉼표 [0] 4 3 2 4 2" xfId="1122"/>
    <cellStyle name="쉼표 [0] 4 3 2 5" xfId="762"/>
    <cellStyle name="쉼표 [0] 4 3 3" xfId="82"/>
    <cellStyle name="쉼표 [0] 4 3 3 2" xfId="262"/>
    <cellStyle name="쉼표 [0] 4 3 3 2 2" xfId="622"/>
    <cellStyle name="쉼표 [0] 4 3 3 2 2 2" xfId="1342"/>
    <cellStyle name="쉼표 [0] 4 3 3 2 3" xfId="982"/>
    <cellStyle name="쉼표 [0] 4 3 3 3" xfId="442"/>
    <cellStyle name="쉼표 [0] 4 3 3 3 2" xfId="1162"/>
    <cellStyle name="쉼표 [0] 4 3 3 4" xfId="802"/>
    <cellStyle name="쉼표 [0] 4 3 4" xfId="192"/>
    <cellStyle name="쉼표 [0] 4 3 4 2" xfId="552"/>
    <cellStyle name="쉼표 [0] 4 3 4 2 2" xfId="1272"/>
    <cellStyle name="쉼표 [0] 4 3 4 3" xfId="912"/>
    <cellStyle name="쉼표 [0] 4 3 5" xfId="372"/>
    <cellStyle name="쉼표 [0] 4 3 5 2" xfId="1092"/>
    <cellStyle name="쉼표 [0] 4 3 6" xfId="732"/>
    <cellStyle name="쉼표 [0] 4 4" xfId="22"/>
    <cellStyle name="쉼표 [0] 4 4 2" xfId="52"/>
    <cellStyle name="쉼표 [0] 4 4 2 2" xfId="122"/>
    <cellStyle name="쉼표 [0] 4 4 2 2 2" xfId="302"/>
    <cellStyle name="쉼표 [0] 4 4 2 2 2 2" xfId="662"/>
    <cellStyle name="쉼표 [0] 4 4 2 2 2 2 2" xfId="1382"/>
    <cellStyle name="쉼표 [0] 4 4 2 2 2 3" xfId="1022"/>
    <cellStyle name="쉼표 [0] 4 4 2 2 3" xfId="482"/>
    <cellStyle name="쉼표 [0] 4 4 2 2 3 2" xfId="1202"/>
    <cellStyle name="쉼표 [0] 4 4 2 2 4" xfId="842"/>
    <cellStyle name="쉼표 [0] 4 4 2 3" xfId="232"/>
    <cellStyle name="쉼표 [0] 4 4 2 3 2" xfId="592"/>
    <cellStyle name="쉼표 [0] 4 4 2 3 2 2" xfId="1312"/>
    <cellStyle name="쉼표 [0] 4 4 2 3 3" xfId="952"/>
    <cellStyle name="쉼표 [0] 4 4 2 4" xfId="412"/>
    <cellStyle name="쉼표 [0] 4 4 2 4 2" xfId="1132"/>
    <cellStyle name="쉼표 [0] 4 4 2 5" xfId="772"/>
    <cellStyle name="쉼표 [0] 4 4 3" xfId="92"/>
    <cellStyle name="쉼표 [0] 4 4 3 2" xfId="272"/>
    <cellStyle name="쉼표 [0] 4 4 3 2 2" xfId="632"/>
    <cellStyle name="쉼표 [0] 4 4 3 2 2 2" xfId="1352"/>
    <cellStyle name="쉼표 [0] 4 4 3 2 3" xfId="992"/>
    <cellStyle name="쉼표 [0] 4 4 3 3" xfId="452"/>
    <cellStyle name="쉼표 [0] 4 4 3 3 2" xfId="1172"/>
    <cellStyle name="쉼표 [0] 4 4 3 4" xfId="812"/>
    <cellStyle name="쉼표 [0] 4 4 4" xfId="202"/>
    <cellStyle name="쉼표 [0] 4 4 4 2" xfId="562"/>
    <cellStyle name="쉼표 [0] 4 4 4 2 2" xfId="1282"/>
    <cellStyle name="쉼표 [0] 4 4 4 3" xfId="922"/>
    <cellStyle name="쉼표 [0] 4 4 5" xfId="382"/>
    <cellStyle name="쉼표 [0] 4 4 5 2" xfId="1102"/>
    <cellStyle name="쉼표 [0] 4 4 6" xfId="742"/>
    <cellStyle name="쉼표 [0] 4 5" xfId="32"/>
    <cellStyle name="쉼표 [0] 4 5 2" xfId="102"/>
    <cellStyle name="쉼표 [0] 4 5 2 2" xfId="282"/>
    <cellStyle name="쉼표 [0] 4 5 2 2 2" xfId="642"/>
    <cellStyle name="쉼표 [0] 4 5 2 2 2 2" xfId="1362"/>
    <cellStyle name="쉼표 [0] 4 5 2 2 3" xfId="1002"/>
    <cellStyle name="쉼표 [0] 4 5 2 3" xfId="462"/>
    <cellStyle name="쉼표 [0] 4 5 2 3 2" xfId="1182"/>
    <cellStyle name="쉼표 [0] 4 5 2 4" xfId="822"/>
    <cellStyle name="쉼표 [0] 4 5 3" xfId="212"/>
    <cellStyle name="쉼표 [0] 4 5 3 2" xfId="572"/>
    <cellStyle name="쉼표 [0] 4 5 3 2 2" xfId="1292"/>
    <cellStyle name="쉼표 [0] 4 5 3 3" xfId="932"/>
    <cellStyle name="쉼표 [0] 4 5 4" xfId="392"/>
    <cellStyle name="쉼표 [0] 4 5 4 2" xfId="1112"/>
    <cellStyle name="쉼표 [0] 4 5 5" xfId="752"/>
    <cellStyle name="쉼표 [0] 4 6" xfId="62"/>
    <cellStyle name="쉼표 [0] 4 6 2" xfId="132"/>
    <cellStyle name="쉼표 [0] 4 6 2 2" xfId="312"/>
    <cellStyle name="쉼표 [0] 4 6 2 2 2" xfId="672"/>
    <cellStyle name="쉼표 [0] 4 6 2 2 2 2" xfId="1392"/>
    <cellStyle name="쉼표 [0] 4 6 2 2 3" xfId="1032"/>
    <cellStyle name="쉼표 [0] 4 6 2 3" xfId="492"/>
    <cellStyle name="쉼표 [0] 4 6 2 3 2" xfId="1212"/>
    <cellStyle name="쉼표 [0] 4 6 2 4" xfId="852"/>
    <cellStyle name="쉼표 [0] 4 6 3" xfId="242"/>
    <cellStyle name="쉼표 [0] 4 6 3 2" xfId="602"/>
    <cellStyle name="쉼표 [0] 4 6 3 2 2" xfId="1322"/>
    <cellStyle name="쉼표 [0] 4 6 3 3" xfId="962"/>
    <cellStyle name="쉼표 [0] 4 6 4" xfId="422"/>
    <cellStyle name="쉼표 [0] 4 6 4 2" xfId="1142"/>
    <cellStyle name="쉼표 [0] 4 6 5" xfId="782"/>
    <cellStyle name="쉼표 [0] 4 7" xfId="72"/>
    <cellStyle name="쉼표 [0] 4 7 2" xfId="252"/>
    <cellStyle name="쉼표 [0] 4 7 2 2" xfId="612"/>
    <cellStyle name="쉼표 [0] 4 7 2 2 2" xfId="1332"/>
    <cellStyle name="쉼표 [0] 4 7 2 3" xfId="972"/>
    <cellStyle name="쉼표 [0] 4 7 3" xfId="432"/>
    <cellStyle name="쉼표 [0] 4 7 3 2" xfId="1152"/>
    <cellStyle name="쉼표 [0] 4 7 4" xfId="792"/>
    <cellStyle name="쉼표 [0] 4 8" xfId="142"/>
    <cellStyle name="쉼표 [0] 4 8 2" xfId="322"/>
    <cellStyle name="쉼표 [0] 4 8 2 2" xfId="682"/>
    <cellStyle name="쉼표 [0] 4 8 2 2 2" xfId="1402"/>
    <cellStyle name="쉼표 [0] 4 8 2 3" xfId="1042"/>
    <cellStyle name="쉼표 [0] 4 8 3" xfId="502"/>
    <cellStyle name="쉼표 [0] 4 8 3 2" xfId="1222"/>
    <cellStyle name="쉼표 [0] 4 8 4" xfId="862"/>
    <cellStyle name="쉼표 [0] 4 9" xfId="152"/>
    <cellStyle name="쉼표 [0] 4 9 2" xfId="332"/>
    <cellStyle name="쉼표 [0] 4 9 2 2" xfId="692"/>
    <cellStyle name="쉼표 [0] 4 9 2 2 2" xfId="1412"/>
    <cellStyle name="쉼표 [0] 4 9 2 3" xfId="1052"/>
    <cellStyle name="쉼표 [0] 4 9 3" xfId="512"/>
    <cellStyle name="쉼표 [0] 4 9 3 2" xfId="1232"/>
    <cellStyle name="쉼표 [0] 4 9 4" xfId="872"/>
    <cellStyle name="쉼표 [0] 5" xfId="5"/>
    <cellStyle name="쉼표 [0] 5 10" xfId="165"/>
    <cellStyle name="쉼표 [0] 5 10 2" xfId="345"/>
    <cellStyle name="쉼표 [0] 5 10 2 2" xfId="705"/>
    <cellStyle name="쉼표 [0] 5 10 2 2 2" xfId="1425"/>
    <cellStyle name="쉼표 [0] 5 10 2 3" xfId="1065"/>
    <cellStyle name="쉼표 [0] 5 10 3" xfId="525"/>
    <cellStyle name="쉼표 [0] 5 10 3 2" xfId="1245"/>
    <cellStyle name="쉼표 [0] 5 10 4" xfId="885"/>
    <cellStyle name="쉼표 [0] 5 11" xfId="175"/>
    <cellStyle name="쉼표 [0] 5 11 2" xfId="355"/>
    <cellStyle name="쉼표 [0] 5 11 2 2" xfId="715"/>
    <cellStyle name="쉼표 [0] 5 11 2 2 2" xfId="1435"/>
    <cellStyle name="쉼표 [0] 5 11 2 3" xfId="1075"/>
    <cellStyle name="쉼표 [0] 5 11 3" xfId="535"/>
    <cellStyle name="쉼표 [0] 5 11 3 2" xfId="1255"/>
    <cellStyle name="쉼표 [0] 5 11 4" xfId="895"/>
    <cellStyle name="쉼표 [0] 5 12" xfId="185"/>
    <cellStyle name="쉼표 [0] 5 12 2" xfId="545"/>
    <cellStyle name="쉼표 [0] 5 12 2 2" xfId="1265"/>
    <cellStyle name="쉼표 [0] 5 12 3" xfId="905"/>
    <cellStyle name="쉼표 [0] 5 13" xfId="365"/>
    <cellStyle name="쉼표 [0] 5 13 2" xfId="1085"/>
    <cellStyle name="쉼표 [0] 5 14" xfId="725"/>
    <cellStyle name="쉼표 [0] 5 2" xfId="10"/>
    <cellStyle name="쉼표 [0] 5 2 10" xfId="180"/>
    <cellStyle name="쉼표 [0] 5 2 10 2" xfId="360"/>
    <cellStyle name="쉼표 [0] 5 2 10 2 2" xfId="720"/>
    <cellStyle name="쉼표 [0] 5 2 10 2 2 2" xfId="1440"/>
    <cellStyle name="쉼표 [0] 5 2 10 2 3" xfId="1080"/>
    <cellStyle name="쉼표 [0] 5 2 10 3" xfId="540"/>
    <cellStyle name="쉼표 [0] 5 2 10 3 2" xfId="1260"/>
    <cellStyle name="쉼표 [0] 5 2 10 4" xfId="900"/>
    <cellStyle name="쉼표 [0] 5 2 11" xfId="190"/>
    <cellStyle name="쉼표 [0] 5 2 11 2" xfId="550"/>
    <cellStyle name="쉼표 [0] 5 2 11 2 2" xfId="1270"/>
    <cellStyle name="쉼표 [0] 5 2 11 3" xfId="910"/>
    <cellStyle name="쉼표 [0] 5 2 12" xfId="370"/>
    <cellStyle name="쉼표 [0] 5 2 12 2" xfId="1090"/>
    <cellStyle name="쉼표 [0] 5 2 13" xfId="730"/>
    <cellStyle name="쉼표 [0] 5 2 2" xfId="20"/>
    <cellStyle name="쉼표 [0] 5 2 2 2" xfId="50"/>
    <cellStyle name="쉼표 [0] 5 2 2 2 2" xfId="120"/>
    <cellStyle name="쉼표 [0] 5 2 2 2 2 2" xfId="300"/>
    <cellStyle name="쉼표 [0] 5 2 2 2 2 2 2" xfId="660"/>
    <cellStyle name="쉼표 [0] 5 2 2 2 2 2 2 2" xfId="1380"/>
    <cellStyle name="쉼표 [0] 5 2 2 2 2 2 3" xfId="1020"/>
    <cellStyle name="쉼표 [0] 5 2 2 2 2 3" xfId="480"/>
    <cellStyle name="쉼표 [0] 5 2 2 2 2 3 2" xfId="1200"/>
    <cellStyle name="쉼표 [0] 5 2 2 2 2 4" xfId="840"/>
    <cellStyle name="쉼표 [0] 5 2 2 2 3" xfId="230"/>
    <cellStyle name="쉼표 [0] 5 2 2 2 3 2" xfId="590"/>
    <cellStyle name="쉼표 [0] 5 2 2 2 3 2 2" xfId="1310"/>
    <cellStyle name="쉼표 [0] 5 2 2 2 3 3" xfId="950"/>
    <cellStyle name="쉼표 [0] 5 2 2 2 4" xfId="410"/>
    <cellStyle name="쉼표 [0] 5 2 2 2 4 2" xfId="1130"/>
    <cellStyle name="쉼표 [0] 5 2 2 2 5" xfId="770"/>
    <cellStyle name="쉼표 [0] 5 2 2 3" xfId="90"/>
    <cellStyle name="쉼표 [0] 5 2 2 3 2" xfId="270"/>
    <cellStyle name="쉼표 [0] 5 2 2 3 2 2" xfId="630"/>
    <cellStyle name="쉼표 [0] 5 2 2 3 2 2 2" xfId="1350"/>
    <cellStyle name="쉼표 [0] 5 2 2 3 2 3" xfId="990"/>
    <cellStyle name="쉼표 [0] 5 2 2 3 3" xfId="450"/>
    <cellStyle name="쉼표 [0] 5 2 2 3 3 2" xfId="1170"/>
    <cellStyle name="쉼표 [0] 5 2 2 3 4" xfId="810"/>
    <cellStyle name="쉼표 [0] 5 2 2 4" xfId="200"/>
    <cellStyle name="쉼표 [0] 5 2 2 4 2" xfId="560"/>
    <cellStyle name="쉼표 [0] 5 2 2 4 2 2" xfId="1280"/>
    <cellStyle name="쉼표 [0] 5 2 2 4 3" xfId="920"/>
    <cellStyle name="쉼표 [0] 5 2 2 5" xfId="380"/>
    <cellStyle name="쉼표 [0] 5 2 2 5 2" xfId="1100"/>
    <cellStyle name="쉼표 [0] 5 2 2 6" xfId="740"/>
    <cellStyle name="쉼표 [0] 5 2 3" xfId="30"/>
    <cellStyle name="쉼표 [0] 5 2 3 2" xfId="60"/>
    <cellStyle name="쉼표 [0] 5 2 3 2 2" xfId="130"/>
    <cellStyle name="쉼표 [0] 5 2 3 2 2 2" xfId="310"/>
    <cellStyle name="쉼표 [0] 5 2 3 2 2 2 2" xfId="670"/>
    <cellStyle name="쉼표 [0] 5 2 3 2 2 2 2 2" xfId="1390"/>
    <cellStyle name="쉼표 [0] 5 2 3 2 2 2 3" xfId="1030"/>
    <cellStyle name="쉼표 [0] 5 2 3 2 2 3" xfId="490"/>
    <cellStyle name="쉼표 [0] 5 2 3 2 2 3 2" xfId="1210"/>
    <cellStyle name="쉼표 [0] 5 2 3 2 2 4" xfId="850"/>
    <cellStyle name="쉼표 [0] 5 2 3 2 3" xfId="240"/>
    <cellStyle name="쉼표 [0] 5 2 3 2 3 2" xfId="600"/>
    <cellStyle name="쉼표 [0] 5 2 3 2 3 2 2" xfId="1320"/>
    <cellStyle name="쉼표 [0] 5 2 3 2 3 3" xfId="960"/>
    <cellStyle name="쉼표 [0] 5 2 3 2 4" xfId="420"/>
    <cellStyle name="쉼표 [0] 5 2 3 2 4 2" xfId="1140"/>
    <cellStyle name="쉼표 [0] 5 2 3 2 5" xfId="780"/>
    <cellStyle name="쉼표 [0] 5 2 3 3" xfId="100"/>
    <cellStyle name="쉼표 [0] 5 2 3 3 2" xfId="280"/>
    <cellStyle name="쉼표 [0] 5 2 3 3 2 2" xfId="640"/>
    <cellStyle name="쉼표 [0] 5 2 3 3 2 2 2" xfId="1360"/>
    <cellStyle name="쉼표 [0] 5 2 3 3 2 3" xfId="1000"/>
    <cellStyle name="쉼표 [0] 5 2 3 3 3" xfId="460"/>
    <cellStyle name="쉼표 [0] 5 2 3 3 3 2" xfId="1180"/>
    <cellStyle name="쉼표 [0] 5 2 3 3 4" xfId="820"/>
    <cellStyle name="쉼표 [0] 5 2 3 4" xfId="210"/>
    <cellStyle name="쉼표 [0] 5 2 3 4 2" xfId="570"/>
    <cellStyle name="쉼표 [0] 5 2 3 4 2 2" xfId="1290"/>
    <cellStyle name="쉼표 [0] 5 2 3 4 3" xfId="930"/>
    <cellStyle name="쉼표 [0] 5 2 3 5" xfId="390"/>
    <cellStyle name="쉼표 [0] 5 2 3 5 2" xfId="1110"/>
    <cellStyle name="쉼표 [0] 5 2 3 6" xfId="750"/>
    <cellStyle name="쉼표 [0] 5 2 4" xfId="40"/>
    <cellStyle name="쉼표 [0] 5 2 4 2" xfId="110"/>
    <cellStyle name="쉼표 [0] 5 2 4 2 2" xfId="290"/>
    <cellStyle name="쉼표 [0] 5 2 4 2 2 2" xfId="650"/>
    <cellStyle name="쉼표 [0] 5 2 4 2 2 2 2" xfId="1370"/>
    <cellStyle name="쉼표 [0] 5 2 4 2 2 3" xfId="1010"/>
    <cellStyle name="쉼표 [0] 5 2 4 2 3" xfId="470"/>
    <cellStyle name="쉼표 [0] 5 2 4 2 3 2" xfId="1190"/>
    <cellStyle name="쉼표 [0] 5 2 4 2 4" xfId="830"/>
    <cellStyle name="쉼표 [0] 5 2 4 3" xfId="220"/>
    <cellStyle name="쉼표 [0] 5 2 4 3 2" xfId="580"/>
    <cellStyle name="쉼표 [0] 5 2 4 3 2 2" xfId="1300"/>
    <cellStyle name="쉼표 [0] 5 2 4 3 3" xfId="940"/>
    <cellStyle name="쉼표 [0] 5 2 4 4" xfId="400"/>
    <cellStyle name="쉼표 [0] 5 2 4 4 2" xfId="1120"/>
    <cellStyle name="쉼표 [0] 5 2 4 5" xfId="760"/>
    <cellStyle name="쉼표 [0] 5 2 5" xfId="70"/>
    <cellStyle name="쉼표 [0] 5 2 5 2" xfId="140"/>
    <cellStyle name="쉼표 [0] 5 2 5 2 2" xfId="320"/>
    <cellStyle name="쉼표 [0] 5 2 5 2 2 2" xfId="680"/>
    <cellStyle name="쉼표 [0] 5 2 5 2 2 2 2" xfId="1400"/>
    <cellStyle name="쉼표 [0] 5 2 5 2 2 3" xfId="1040"/>
    <cellStyle name="쉼표 [0] 5 2 5 2 3" xfId="500"/>
    <cellStyle name="쉼표 [0] 5 2 5 2 3 2" xfId="1220"/>
    <cellStyle name="쉼표 [0] 5 2 5 2 4" xfId="860"/>
    <cellStyle name="쉼표 [0] 5 2 5 3" xfId="250"/>
    <cellStyle name="쉼표 [0] 5 2 5 3 2" xfId="610"/>
    <cellStyle name="쉼표 [0] 5 2 5 3 2 2" xfId="1330"/>
    <cellStyle name="쉼표 [0] 5 2 5 3 3" xfId="970"/>
    <cellStyle name="쉼표 [0] 5 2 5 4" xfId="430"/>
    <cellStyle name="쉼표 [0] 5 2 5 4 2" xfId="1150"/>
    <cellStyle name="쉼표 [0] 5 2 5 5" xfId="790"/>
    <cellStyle name="쉼표 [0] 5 2 6" xfId="80"/>
    <cellStyle name="쉼표 [0] 5 2 6 2" xfId="260"/>
    <cellStyle name="쉼표 [0] 5 2 6 2 2" xfId="620"/>
    <cellStyle name="쉼표 [0] 5 2 6 2 2 2" xfId="1340"/>
    <cellStyle name="쉼표 [0] 5 2 6 2 3" xfId="980"/>
    <cellStyle name="쉼표 [0] 5 2 6 3" xfId="440"/>
    <cellStyle name="쉼표 [0] 5 2 6 3 2" xfId="1160"/>
    <cellStyle name="쉼표 [0] 5 2 6 4" xfId="800"/>
    <cellStyle name="쉼표 [0] 5 2 7" xfId="150"/>
    <cellStyle name="쉼표 [0] 5 2 7 2" xfId="330"/>
    <cellStyle name="쉼표 [0] 5 2 7 2 2" xfId="690"/>
    <cellStyle name="쉼표 [0] 5 2 7 2 2 2" xfId="1410"/>
    <cellStyle name="쉼표 [0] 5 2 7 2 3" xfId="1050"/>
    <cellStyle name="쉼표 [0] 5 2 7 3" xfId="510"/>
    <cellStyle name="쉼표 [0] 5 2 7 3 2" xfId="1230"/>
    <cellStyle name="쉼표 [0] 5 2 7 4" xfId="870"/>
    <cellStyle name="쉼표 [0] 5 2 8" xfId="160"/>
    <cellStyle name="쉼표 [0] 5 2 8 2" xfId="340"/>
    <cellStyle name="쉼표 [0] 5 2 8 2 2" xfId="700"/>
    <cellStyle name="쉼표 [0] 5 2 8 2 2 2" xfId="1420"/>
    <cellStyle name="쉼표 [0] 5 2 8 2 3" xfId="1060"/>
    <cellStyle name="쉼표 [0] 5 2 8 3" xfId="520"/>
    <cellStyle name="쉼표 [0] 5 2 8 3 2" xfId="1240"/>
    <cellStyle name="쉼표 [0] 5 2 8 4" xfId="880"/>
    <cellStyle name="쉼표 [0] 5 2 9" xfId="170"/>
    <cellStyle name="쉼표 [0] 5 2 9 2" xfId="350"/>
    <cellStyle name="쉼표 [0] 5 2 9 2 2" xfId="710"/>
    <cellStyle name="쉼표 [0] 5 2 9 2 2 2" xfId="1430"/>
    <cellStyle name="쉼표 [0] 5 2 9 2 3" xfId="1070"/>
    <cellStyle name="쉼표 [0] 5 2 9 3" xfId="530"/>
    <cellStyle name="쉼표 [0] 5 2 9 3 2" xfId="1250"/>
    <cellStyle name="쉼표 [0] 5 2 9 4" xfId="890"/>
    <cellStyle name="쉼표 [0] 5 3" xfId="15"/>
    <cellStyle name="쉼표 [0] 5 3 2" xfId="45"/>
    <cellStyle name="쉼표 [0] 5 3 2 2" xfId="115"/>
    <cellStyle name="쉼표 [0] 5 3 2 2 2" xfId="295"/>
    <cellStyle name="쉼표 [0] 5 3 2 2 2 2" xfId="655"/>
    <cellStyle name="쉼표 [0] 5 3 2 2 2 2 2" xfId="1375"/>
    <cellStyle name="쉼표 [0] 5 3 2 2 2 3" xfId="1015"/>
    <cellStyle name="쉼표 [0] 5 3 2 2 3" xfId="475"/>
    <cellStyle name="쉼표 [0] 5 3 2 2 3 2" xfId="1195"/>
    <cellStyle name="쉼표 [0] 5 3 2 2 4" xfId="835"/>
    <cellStyle name="쉼표 [0] 5 3 2 3" xfId="225"/>
    <cellStyle name="쉼표 [0] 5 3 2 3 2" xfId="585"/>
    <cellStyle name="쉼표 [0] 5 3 2 3 2 2" xfId="1305"/>
    <cellStyle name="쉼표 [0] 5 3 2 3 3" xfId="945"/>
    <cellStyle name="쉼표 [0] 5 3 2 4" xfId="405"/>
    <cellStyle name="쉼표 [0] 5 3 2 4 2" xfId="1125"/>
    <cellStyle name="쉼표 [0] 5 3 2 5" xfId="765"/>
    <cellStyle name="쉼표 [0] 5 3 3" xfId="85"/>
    <cellStyle name="쉼표 [0] 5 3 3 2" xfId="265"/>
    <cellStyle name="쉼표 [0] 5 3 3 2 2" xfId="625"/>
    <cellStyle name="쉼표 [0] 5 3 3 2 2 2" xfId="1345"/>
    <cellStyle name="쉼표 [0] 5 3 3 2 3" xfId="985"/>
    <cellStyle name="쉼표 [0] 5 3 3 3" xfId="445"/>
    <cellStyle name="쉼표 [0] 5 3 3 3 2" xfId="1165"/>
    <cellStyle name="쉼표 [0] 5 3 3 4" xfId="805"/>
    <cellStyle name="쉼표 [0] 5 3 4" xfId="195"/>
    <cellStyle name="쉼표 [0] 5 3 4 2" xfId="555"/>
    <cellStyle name="쉼표 [0] 5 3 4 2 2" xfId="1275"/>
    <cellStyle name="쉼표 [0] 5 3 4 3" xfId="915"/>
    <cellStyle name="쉼표 [0] 5 3 5" xfId="375"/>
    <cellStyle name="쉼표 [0] 5 3 5 2" xfId="1095"/>
    <cellStyle name="쉼표 [0] 5 3 6" xfId="735"/>
    <cellStyle name="쉼표 [0] 5 4" xfId="25"/>
    <cellStyle name="쉼표 [0] 5 4 2" xfId="55"/>
    <cellStyle name="쉼표 [0] 5 4 2 2" xfId="125"/>
    <cellStyle name="쉼표 [0] 5 4 2 2 2" xfId="305"/>
    <cellStyle name="쉼표 [0] 5 4 2 2 2 2" xfId="665"/>
    <cellStyle name="쉼표 [0] 5 4 2 2 2 2 2" xfId="1385"/>
    <cellStyle name="쉼표 [0] 5 4 2 2 2 3" xfId="1025"/>
    <cellStyle name="쉼표 [0] 5 4 2 2 3" xfId="485"/>
    <cellStyle name="쉼표 [0] 5 4 2 2 3 2" xfId="1205"/>
    <cellStyle name="쉼표 [0] 5 4 2 2 4" xfId="845"/>
    <cellStyle name="쉼표 [0] 5 4 2 3" xfId="235"/>
    <cellStyle name="쉼표 [0] 5 4 2 3 2" xfId="595"/>
    <cellStyle name="쉼표 [0] 5 4 2 3 2 2" xfId="1315"/>
    <cellStyle name="쉼표 [0] 5 4 2 3 3" xfId="955"/>
    <cellStyle name="쉼표 [0] 5 4 2 4" xfId="415"/>
    <cellStyle name="쉼표 [0] 5 4 2 4 2" xfId="1135"/>
    <cellStyle name="쉼표 [0] 5 4 2 5" xfId="775"/>
    <cellStyle name="쉼표 [0] 5 4 3" xfId="95"/>
    <cellStyle name="쉼표 [0] 5 4 3 2" xfId="275"/>
    <cellStyle name="쉼표 [0] 5 4 3 2 2" xfId="635"/>
    <cellStyle name="쉼표 [0] 5 4 3 2 2 2" xfId="1355"/>
    <cellStyle name="쉼표 [0] 5 4 3 2 3" xfId="995"/>
    <cellStyle name="쉼표 [0] 5 4 3 3" xfId="455"/>
    <cellStyle name="쉼표 [0] 5 4 3 3 2" xfId="1175"/>
    <cellStyle name="쉼표 [0] 5 4 3 4" xfId="815"/>
    <cellStyle name="쉼표 [0] 5 4 4" xfId="205"/>
    <cellStyle name="쉼표 [0] 5 4 4 2" xfId="565"/>
    <cellStyle name="쉼표 [0] 5 4 4 2 2" xfId="1285"/>
    <cellStyle name="쉼표 [0] 5 4 4 3" xfId="925"/>
    <cellStyle name="쉼표 [0] 5 4 5" xfId="385"/>
    <cellStyle name="쉼표 [0] 5 4 5 2" xfId="1105"/>
    <cellStyle name="쉼표 [0] 5 4 6" xfId="745"/>
    <cellStyle name="쉼표 [0] 5 5" xfId="35"/>
    <cellStyle name="쉼표 [0] 5 5 2" xfId="105"/>
    <cellStyle name="쉼표 [0] 5 5 2 2" xfId="285"/>
    <cellStyle name="쉼표 [0] 5 5 2 2 2" xfId="645"/>
    <cellStyle name="쉼표 [0] 5 5 2 2 2 2" xfId="1365"/>
    <cellStyle name="쉼표 [0] 5 5 2 2 3" xfId="1005"/>
    <cellStyle name="쉼표 [0] 5 5 2 3" xfId="465"/>
    <cellStyle name="쉼표 [0] 5 5 2 3 2" xfId="1185"/>
    <cellStyle name="쉼표 [0] 5 5 2 4" xfId="825"/>
    <cellStyle name="쉼표 [0] 5 5 3" xfId="215"/>
    <cellStyle name="쉼표 [0] 5 5 3 2" xfId="575"/>
    <cellStyle name="쉼표 [0] 5 5 3 2 2" xfId="1295"/>
    <cellStyle name="쉼표 [0] 5 5 3 3" xfId="935"/>
    <cellStyle name="쉼표 [0] 5 5 4" xfId="395"/>
    <cellStyle name="쉼표 [0] 5 5 4 2" xfId="1115"/>
    <cellStyle name="쉼표 [0] 5 5 5" xfId="755"/>
    <cellStyle name="쉼표 [0] 5 6" xfId="65"/>
    <cellStyle name="쉼표 [0] 5 6 2" xfId="135"/>
    <cellStyle name="쉼표 [0] 5 6 2 2" xfId="315"/>
    <cellStyle name="쉼표 [0] 5 6 2 2 2" xfId="675"/>
    <cellStyle name="쉼표 [0] 5 6 2 2 2 2" xfId="1395"/>
    <cellStyle name="쉼표 [0] 5 6 2 2 3" xfId="1035"/>
    <cellStyle name="쉼표 [0] 5 6 2 3" xfId="495"/>
    <cellStyle name="쉼표 [0] 5 6 2 3 2" xfId="1215"/>
    <cellStyle name="쉼표 [0] 5 6 2 4" xfId="855"/>
    <cellStyle name="쉼표 [0] 5 6 3" xfId="245"/>
    <cellStyle name="쉼표 [0] 5 6 3 2" xfId="605"/>
    <cellStyle name="쉼표 [0] 5 6 3 2 2" xfId="1325"/>
    <cellStyle name="쉼표 [0] 5 6 3 3" xfId="965"/>
    <cellStyle name="쉼표 [0] 5 6 4" xfId="425"/>
    <cellStyle name="쉼표 [0] 5 6 4 2" xfId="1145"/>
    <cellStyle name="쉼표 [0] 5 6 5" xfId="785"/>
    <cellStyle name="쉼표 [0] 5 7" xfId="75"/>
    <cellStyle name="쉼표 [0] 5 7 2" xfId="255"/>
    <cellStyle name="쉼표 [0] 5 7 2 2" xfId="615"/>
    <cellStyle name="쉼표 [0] 5 7 2 2 2" xfId="1335"/>
    <cellStyle name="쉼표 [0] 5 7 2 3" xfId="975"/>
    <cellStyle name="쉼표 [0] 5 7 3" xfId="435"/>
    <cellStyle name="쉼표 [0] 5 7 3 2" xfId="1155"/>
    <cellStyle name="쉼표 [0] 5 7 4" xfId="795"/>
    <cellStyle name="쉼표 [0] 5 8" xfId="145"/>
    <cellStyle name="쉼표 [0] 5 8 2" xfId="325"/>
    <cellStyle name="쉼표 [0] 5 8 2 2" xfId="685"/>
    <cellStyle name="쉼표 [0] 5 8 2 2 2" xfId="1405"/>
    <cellStyle name="쉼표 [0] 5 8 2 3" xfId="1045"/>
    <cellStyle name="쉼표 [0] 5 8 3" xfId="505"/>
    <cellStyle name="쉼표 [0] 5 8 3 2" xfId="1225"/>
    <cellStyle name="쉼표 [0] 5 8 4" xfId="865"/>
    <cellStyle name="쉼표 [0] 5 9" xfId="155"/>
    <cellStyle name="쉼표 [0] 5 9 2" xfId="335"/>
    <cellStyle name="쉼표 [0] 5 9 2 2" xfId="695"/>
    <cellStyle name="쉼표 [0] 5 9 2 2 2" xfId="1415"/>
    <cellStyle name="쉼표 [0] 5 9 2 3" xfId="1055"/>
    <cellStyle name="쉼표 [0] 5 9 3" xfId="515"/>
    <cellStyle name="쉼표 [0] 5 9 3 2" xfId="1235"/>
    <cellStyle name="쉼표 [0] 5 9 4" xfId="875"/>
    <cellStyle name="쉼표 [0] 6" xfId="6"/>
    <cellStyle name="쉼표 [0] 6 10" xfId="176"/>
    <cellStyle name="쉼표 [0] 6 10 2" xfId="356"/>
    <cellStyle name="쉼표 [0] 6 10 2 2" xfId="716"/>
    <cellStyle name="쉼표 [0] 6 10 2 2 2" xfId="1436"/>
    <cellStyle name="쉼표 [0] 6 10 2 3" xfId="1076"/>
    <cellStyle name="쉼표 [0] 6 10 3" xfId="536"/>
    <cellStyle name="쉼표 [0] 6 10 3 2" xfId="1256"/>
    <cellStyle name="쉼표 [0] 6 10 4" xfId="896"/>
    <cellStyle name="쉼표 [0] 6 11" xfId="186"/>
    <cellStyle name="쉼표 [0] 6 11 2" xfId="546"/>
    <cellStyle name="쉼표 [0] 6 11 2 2" xfId="1266"/>
    <cellStyle name="쉼표 [0] 6 11 3" xfId="906"/>
    <cellStyle name="쉼표 [0] 6 12" xfId="366"/>
    <cellStyle name="쉼표 [0] 6 12 2" xfId="1086"/>
    <cellStyle name="쉼표 [0] 6 13" xfId="726"/>
    <cellStyle name="쉼표 [0] 6 2" xfId="16"/>
    <cellStyle name="쉼표 [0] 6 2 2" xfId="46"/>
    <cellStyle name="쉼표 [0] 6 2 2 2" xfId="116"/>
    <cellStyle name="쉼표 [0] 6 2 2 2 2" xfId="296"/>
    <cellStyle name="쉼표 [0] 6 2 2 2 2 2" xfId="656"/>
    <cellStyle name="쉼표 [0] 6 2 2 2 2 2 2" xfId="1376"/>
    <cellStyle name="쉼표 [0] 6 2 2 2 2 3" xfId="1016"/>
    <cellStyle name="쉼표 [0] 6 2 2 2 3" xfId="476"/>
    <cellStyle name="쉼표 [0] 6 2 2 2 3 2" xfId="1196"/>
    <cellStyle name="쉼표 [0] 6 2 2 2 4" xfId="836"/>
    <cellStyle name="쉼표 [0] 6 2 2 3" xfId="226"/>
    <cellStyle name="쉼표 [0] 6 2 2 3 2" xfId="586"/>
    <cellStyle name="쉼표 [0] 6 2 2 3 2 2" xfId="1306"/>
    <cellStyle name="쉼표 [0] 6 2 2 3 3" xfId="946"/>
    <cellStyle name="쉼표 [0] 6 2 2 4" xfId="406"/>
    <cellStyle name="쉼표 [0] 6 2 2 4 2" xfId="1126"/>
    <cellStyle name="쉼표 [0] 6 2 2 5" xfId="766"/>
    <cellStyle name="쉼표 [0] 6 2 3" xfId="86"/>
    <cellStyle name="쉼표 [0] 6 2 3 2" xfId="266"/>
    <cellStyle name="쉼표 [0] 6 2 3 2 2" xfId="626"/>
    <cellStyle name="쉼표 [0] 6 2 3 2 2 2" xfId="1346"/>
    <cellStyle name="쉼표 [0] 6 2 3 2 3" xfId="986"/>
    <cellStyle name="쉼표 [0] 6 2 3 3" xfId="446"/>
    <cellStyle name="쉼표 [0] 6 2 3 3 2" xfId="1166"/>
    <cellStyle name="쉼표 [0] 6 2 3 4" xfId="806"/>
    <cellStyle name="쉼표 [0] 6 2 4" xfId="196"/>
    <cellStyle name="쉼표 [0] 6 2 4 2" xfId="556"/>
    <cellStyle name="쉼표 [0] 6 2 4 2 2" xfId="1276"/>
    <cellStyle name="쉼표 [0] 6 2 4 3" xfId="916"/>
    <cellStyle name="쉼표 [0] 6 2 5" xfId="376"/>
    <cellStyle name="쉼표 [0] 6 2 5 2" xfId="1096"/>
    <cellStyle name="쉼표 [0] 6 2 6" xfId="736"/>
    <cellStyle name="쉼표 [0] 6 3" xfId="26"/>
    <cellStyle name="쉼표 [0] 6 3 2" xfId="56"/>
    <cellStyle name="쉼표 [0] 6 3 2 2" xfId="126"/>
    <cellStyle name="쉼표 [0] 6 3 2 2 2" xfId="306"/>
    <cellStyle name="쉼표 [0] 6 3 2 2 2 2" xfId="666"/>
    <cellStyle name="쉼표 [0] 6 3 2 2 2 2 2" xfId="1386"/>
    <cellStyle name="쉼표 [0] 6 3 2 2 2 3" xfId="1026"/>
    <cellStyle name="쉼표 [0] 6 3 2 2 3" xfId="486"/>
    <cellStyle name="쉼표 [0] 6 3 2 2 3 2" xfId="1206"/>
    <cellStyle name="쉼표 [0] 6 3 2 2 4" xfId="846"/>
    <cellStyle name="쉼표 [0] 6 3 2 3" xfId="236"/>
    <cellStyle name="쉼표 [0] 6 3 2 3 2" xfId="596"/>
    <cellStyle name="쉼표 [0] 6 3 2 3 2 2" xfId="1316"/>
    <cellStyle name="쉼표 [0] 6 3 2 3 3" xfId="956"/>
    <cellStyle name="쉼표 [0] 6 3 2 4" xfId="416"/>
    <cellStyle name="쉼표 [0] 6 3 2 4 2" xfId="1136"/>
    <cellStyle name="쉼표 [0] 6 3 2 5" xfId="776"/>
    <cellStyle name="쉼표 [0] 6 3 3" xfId="96"/>
    <cellStyle name="쉼표 [0] 6 3 3 2" xfId="276"/>
    <cellStyle name="쉼표 [0] 6 3 3 2 2" xfId="636"/>
    <cellStyle name="쉼표 [0] 6 3 3 2 2 2" xfId="1356"/>
    <cellStyle name="쉼표 [0] 6 3 3 2 3" xfId="996"/>
    <cellStyle name="쉼표 [0] 6 3 3 3" xfId="456"/>
    <cellStyle name="쉼표 [0] 6 3 3 3 2" xfId="1176"/>
    <cellStyle name="쉼표 [0] 6 3 3 4" xfId="816"/>
    <cellStyle name="쉼표 [0] 6 3 4" xfId="206"/>
    <cellStyle name="쉼표 [0] 6 3 4 2" xfId="566"/>
    <cellStyle name="쉼표 [0] 6 3 4 2 2" xfId="1286"/>
    <cellStyle name="쉼표 [0] 6 3 4 3" xfId="926"/>
    <cellStyle name="쉼표 [0] 6 3 5" xfId="386"/>
    <cellStyle name="쉼표 [0] 6 3 5 2" xfId="1106"/>
    <cellStyle name="쉼표 [0] 6 3 6" xfId="746"/>
    <cellStyle name="쉼표 [0] 6 4" xfId="36"/>
    <cellStyle name="쉼표 [0] 6 4 2" xfId="106"/>
    <cellStyle name="쉼표 [0] 6 4 2 2" xfId="286"/>
    <cellStyle name="쉼표 [0] 6 4 2 2 2" xfId="646"/>
    <cellStyle name="쉼표 [0] 6 4 2 2 2 2" xfId="1366"/>
    <cellStyle name="쉼표 [0] 6 4 2 2 3" xfId="1006"/>
    <cellStyle name="쉼표 [0] 6 4 2 3" xfId="466"/>
    <cellStyle name="쉼표 [0] 6 4 2 3 2" xfId="1186"/>
    <cellStyle name="쉼표 [0] 6 4 2 4" xfId="826"/>
    <cellStyle name="쉼표 [0] 6 4 3" xfId="216"/>
    <cellStyle name="쉼표 [0] 6 4 3 2" xfId="576"/>
    <cellStyle name="쉼표 [0] 6 4 3 2 2" xfId="1296"/>
    <cellStyle name="쉼표 [0] 6 4 3 3" xfId="936"/>
    <cellStyle name="쉼표 [0] 6 4 4" xfId="396"/>
    <cellStyle name="쉼표 [0] 6 4 4 2" xfId="1116"/>
    <cellStyle name="쉼표 [0] 6 4 5" xfId="756"/>
    <cellStyle name="쉼표 [0] 6 5" xfId="66"/>
    <cellStyle name="쉼표 [0] 6 5 2" xfId="136"/>
    <cellStyle name="쉼표 [0] 6 5 2 2" xfId="316"/>
    <cellStyle name="쉼표 [0] 6 5 2 2 2" xfId="676"/>
    <cellStyle name="쉼표 [0] 6 5 2 2 2 2" xfId="1396"/>
    <cellStyle name="쉼표 [0] 6 5 2 2 3" xfId="1036"/>
    <cellStyle name="쉼표 [0] 6 5 2 3" xfId="496"/>
    <cellStyle name="쉼표 [0] 6 5 2 3 2" xfId="1216"/>
    <cellStyle name="쉼표 [0] 6 5 2 4" xfId="856"/>
    <cellStyle name="쉼표 [0] 6 5 3" xfId="246"/>
    <cellStyle name="쉼표 [0] 6 5 3 2" xfId="606"/>
    <cellStyle name="쉼표 [0] 6 5 3 2 2" xfId="1326"/>
    <cellStyle name="쉼표 [0] 6 5 3 3" xfId="966"/>
    <cellStyle name="쉼표 [0] 6 5 4" xfId="426"/>
    <cellStyle name="쉼표 [0] 6 5 4 2" xfId="1146"/>
    <cellStyle name="쉼표 [0] 6 5 5" xfId="786"/>
    <cellStyle name="쉼표 [0] 6 6" xfId="76"/>
    <cellStyle name="쉼표 [0] 6 6 2" xfId="256"/>
    <cellStyle name="쉼표 [0] 6 6 2 2" xfId="616"/>
    <cellStyle name="쉼표 [0] 6 6 2 2 2" xfId="1336"/>
    <cellStyle name="쉼표 [0] 6 6 2 3" xfId="976"/>
    <cellStyle name="쉼표 [0] 6 6 3" xfId="436"/>
    <cellStyle name="쉼표 [0] 6 6 3 2" xfId="1156"/>
    <cellStyle name="쉼표 [0] 6 6 4" xfId="796"/>
    <cellStyle name="쉼표 [0] 6 7" xfId="146"/>
    <cellStyle name="쉼표 [0] 6 7 2" xfId="326"/>
    <cellStyle name="쉼표 [0] 6 7 2 2" xfId="686"/>
    <cellStyle name="쉼표 [0] 6 7 2 2 2" xfId="1406"/>
    <cellStyle name="쉼표 [0] 6 7 2 3" xfId="1046"/>
    <cellStyle name="쉼표 [0] 6 7 3" xfId="506"/>
    <cellStyle name="쉼표 [0] 6 7 3 2" xfId="1226"/>
    <cellStyle name="쉼표 [0] 6 7 4" xfId="866"/>
    <cellStyle name="쉼표 [0] 6 8" xfId="156"/>
    <cellStyle name="쉼표 [0] 6 8 2" xfId="336"/>
    <cellStyle name="쉼표 [0] 6 8 2 2" xfId="696"/>
    <cellStyle name="쉼표 [0] 6 8 2 2 2" xfId="1416"/>
    <cellStyle name="쉼표 [0] 6 8 2 3" xfId="1056"/>
    <cellStyle name="쉼표 [0] 6 8 3" xfId="516"/>
    <cellStyle name="쉼표 [0] 6 8 3 2" xfId="1236"/>
    <cellStyle name="쉼표 [0] 6 8 4" xfId="876"/>
    <cellStyle name="쉼표 [0] 6 9" xfId="166"/>
    <cellStyle name="쉼표 [0] 6 9 2" xfId="346"/>
    <cellStyle name="쉼표 [0] 6 9 2 2" xfId="706"/>
    <cellStyle name="쉼표 [0] 6 9 2 2 2" xfId="1426"/>
    <cellStyle name="쉼표 [0] 6 9 2 3" xfId="1066"/>
    <cellStyle name="쉼표 [0] 6 9 3" xfId="526"/>
    <cellStyle name="쉼표 [0] 6 9 3 2" xfId="1246"/>
    <cellStyle name="쉼표 [0] 6 9 4" xfId="886"/>
    <cellStyle name="쉼표 [0] 7" xfId="11"/>
    <cellStyle name="쉼표 [0] 7 2" xfId="41"/>
    <cellStyle name="쉼표 [0] 7 2 2" xfId="111"/>
    <cellStyle name="쉼표 [0] 7 2 2 2" xfId="291"/>
    <cellStyle name="쉼표 [0] 7 2 2 2 2" xfId="651"/>
    <cellStyle name="쉼표 [0] 7 2 2 2 2 2" xfId="1371"/>
    <cellStyle name="쉼표 [0] 7 2 2 2 3" xfId="1011"/>
    <cellStyle name="쉼표 [0] 7 2 2 3" xfId="471"/>
    <cellStyle name="쉼표 [0] 7 2 2 3 2" xfId="1191"/>
    <cellStyle name="쉼표 [0] 7 2 2 4" xfId="831"/>
    <cellStyle name="쉼표 [0] 7 2 3" xfId="221"/>
    <cellStyle name="쉼표 [0] 7 2 3 2" xfId="581"/>
    <cellStyle name="쉼표 [0] 7 2 3 2 2" xfId="1301"/>
    <cellStyle name="쉼표 [0] 7 2 3 3" xfId="941"/>
    <cellStyle name="쉼표 [0] 7 2 4" xfId="401"/>
    <cellStyle name="쉼표 [0] 7 2 4 2" xfId="1121"/>
    <cellStyle name="쉼표 [0] 7 2 5" xfId="761"/>
    <cellStyle name="쉼표 [0] 7 3" xfId="81"/>
    <cellStyle name="쉼표 [0] 7 3 2" xfId="261"/>
    <cellStyle name="쉼표 [0] 7 3 2 2" xfId="621"/>
    <cellStyle name="쉼표 [0] 7 3 2 2 2" xfId="1341"/>
    <cellStyle name="쉼표 [0] 7 3 2 3" xfId="981"/>
    <cellStyle name="쉼표 [0] 7 3 3" xfId="441"/>
    <cellStyle name="쉼표 [0] 7 3 3 2" xfId="1161"/>
    <cellStyle name="쉼표 [0] 7 3 4" xfId="801"/>
    <cellStyle name="쉼표 [0] 7 4" xfId="191"/>
    <cellStyle name="쉼표 [0] 7 4 2" xfId="551"/>
    <cellStyle name="쉼표 [0] 7 4 2 2" xfId="1271"/>
    <cellStyle name="쉼표 [0] 7 4 3" xfId="911"/>
    <cellStyle name="쉼표 [0] 7 5" xfId="371"/>
    <cellStyle name="쉼표 [0] 7 5 2" xfId="1091"/>
    <cellStyle name="쉼표 [0] 7 6" xfId="731"/>
    <cellStyle name="쉼표 [0] 8" xfId="21"/>
    <cellStyle name="쉼표 [0] 8 2" xfId="51"/>
    <cellStyle name="쉼표 [0] 8 2 2" xfId="121"/>
    <cellStyle name="쉼표 [0] 8 2 2 2" xfId="301"/>
    <cellStyle name="쉼표 [0] 8 2 2 2 2" xfId="661"/>
    <cellStyle name="쉼표 [0] 8 2 2 2 2 2" xfId="1381"/>
    <cellStyle name="쉼표 [0] 8 2 2 2 3" xfId="1021"/>
    <cellStyle name="쉼표 [0] 8 2 2 3" xfId="481"/>
    <cellStyle name="쉼표 [0] 8 2 2 3 2" xfId="1201"/>
    <cellStyle name="쉼표 [0] 8 2 2 4" xfId="841"/>
    <cellStyle name="쉼표 [0] 8 2 3" xfId="231"/>
    <cellStyle name="쉼표 [0] 8 2 3 2" xfId="591"/>
    <cellStyle name="쉼표 [0] 8 2 3 2 2" xfId="1311"/>
    <cellStyle name="쉼표 [0] 8 2 3 3" xfId="951"/>
    <cellStyle name="쉼표 [0] 8 2 4" xfId="411"/>
    <cellStyle name="쉼표 [0] 8 2 4 2" xfId="1131"/>
    <cellStyle name="쉼표 [0] 8 2 5" xfId="771"/>
    <cellStyle name="쉼표 [0] 8 3" xfId="91"/>
    <cellStyle name="쉼표 [0] 8 3 2" xfId="271"/>
    <cellStyle name="쉼표 [0] 8 3 2 2" xfId="631"/>
    <cellStyle name="쉼표 [0] 8 3 2 2 2" xfId="1351"/>
    <cellStyle name="쉼표 [0] 8 3 2 3" xfId="991"/>
    <cellStyle name="쉼표 [0] 8 3 3" xfId="451"/>
    <cellStyle name="쉼표 [0] 8 3 3 2" xfId="1171"/>
    <cellStyle name="쉼표 [0] 8 3 4" xfId="811"/>
    <cellStyle name="쉼표 [0] 8 4" xfId="201"/>
    <cellStyle name="쉼표 [0] 8 4 2" xfId="561"/>
    <cellStyle name="쉼표 [0] 8 4 2 2" xfId="1281"/>
    <cellStyle name="쉼표 [0] 8 4 3" xfId="921"/>
    <cellStyle name="쉼표 [0] 8 5" xfId="381"/>
    <cellStyle name="쉼표 [0] 8 5 2" xfId="1101"/>
    <cellStyle name="쉼표 [0] 8 6" xfId="741"/>
    <cellStyle name="쉼표 [0] 9" xfId="31"/>
    <cellStyle name="쉼표 [0] 9 2" xfId="101"/>
    <cellStyle name="쉼표 [0] 9 2 2" xfId="281"/>
    <cellStyle name="쉼표 [0] 9 2 2 2" xfId="641"/>
    <cellStyle name="쉼표 [0] 9 2 2 2 2" xfId="1361"/>
    <cellStyle name="쉼표 [0] 9 2 2 3" xfId="1001"/>
    <cellStyle name="쉼표 [0] 9 2 3" xfId="461"/>
    <cellStyle name="쉼표 [0] 9 2 3 2" xfId="1181"/>
    <cellStyle name="쉼표 [0] 9 2 4" xfId="821"/>
    <cellStyle name="쉼표 [0] 9 3" xfId="211"/>
    <cellStyle name="쉼표 [0] 9 3 2" xfId="571"/>
    <cellStyle name="쉼표 [0] 9 3 2 2" xfId="1291"/>
    <cellStyle name="쉼표 [0] 9 3 3" xfId="931"/>
    <cellStyle name="쉼표 [0] 9 4" xfId="391"/>
    <cellStyle name="쉼표 [0] 9 4 2" xfId="1111"/>
    <cellStyle name="쉼표 [0] 9 5" xfId="751"/>
    <cellStyle name="표준" xfId="0" builtinId="0"/>
    <cellStyle name="표준 2" xfId="1441"/>
  </cellStyles>
  <dxfs count="0"/>
  <tableStyles count="0" defaultTableStyle="TableStyleMedium9" defaultPivotStyle="PivotStyleLight16"/>
  <colors>
    <mruColors>
      <color rgb="FFC0F3F6"/>
      <color rgb="FFCCFFCC"/>
      <color rgb="FFCCFF99"/>
      <color rgb="FFCCFFFF"/>
      <color rgb="FFCCFF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L21"/>
  <sheetViews>
    <sheetView tabSelected="1" zoomScale="85" zoomScaleNormal="85" workbookViewId="0">
      <selection activeCell="G15" sqref="G15"/>
    </sheetView>
  </sheetViews>
  <sheetFormatPr defaultRowHeight="13.5"/>
  <cols>
    <col min="1" max="1" width="8.6640625" customWidth="1"/>
    <col min="2" max="2" width="8.77734375" customWidth="1"/>
    <col min="3" max="3" width="29.21875" customWidth="1"/>
    <col min="4" max="4" width="10.88671875" customWidth="1"/>
    <col min="5" max="7" width="12.44140625" customWidth="1"/>
    <col min="8" max="8" width="12.44140625" style="53" customWidth="1"/>
    <col min="9" max="9" width="16.109375" customWidth="1"/>
    <col min="10" max="10" width="8.88671875" style="21"/>
    <col min="11" max="11" width="11.6640625" style="22" customWidth="1"/>
    <col min="12" max="12" width="6.6640625" style="21" customWidth="1"/>
  </cols>
  <sheetData>
    <row r="1" spans="1:12" ht="25.5">
      <c r="A1" s="273" t="s">
        <v>64</v>
      </c>
      <c r="B1" s="273"/>
      <c r="C1" s="273"/>
      <c r="D1" s="273"/>
      <c r="E1" s="273"/>
      <c r="F1" s="273"/>
      <c r="G1" s="273"/>
      <c r="H1" s="273"/>
      <c r="I1" s="273"/>
      <c r="J1" s="273"/>
      <c r="K1" s="273"/>
      <c r="L1" s="273"/>
    </row>
    <row r="2" spans="1:12" ht="25.5">
      <c r="A2" s="274" t="s">
        <v>153</v>
      </c>
      <c r="B2" s="274"/>
      <c r="C2" s="274"/>
      <c r="D2" s="41"/>
      <c r="E2" s="41"/>
      <c r="F2" s="41"/>
      <c r="G2" s="41"/>
      <c r="H2" s="50"/>
      <c r="I2" s="41"/>
      <c r="J2" s="41"/>
      <c r="K2" s="41"/>
      <c r="L2" s="41"/>
    </row>
    <row r="3" spans="1:12" ht="24.75" customHeight="1">
      <c r="A3" s="42" t="s">
        <v>65</v>
      </c>
      <c r="B3" s="42" t="s">
        <v>46</v>
      </c>
      <c r="C3" s="42" t="s">
        <v>66</v>
      </c>
      <c r="D3" s="42" t="s">
        <v>67</v>
      </c>
      <c r="E3" s="42" t="s">
        <v>68</v>
      </c>
      <c r="F3" s="42" t="s">
        <v>69</v>
      </c>
      <c r="G3" s="42" t="s">
        <v>70</v>
      </c>
      <c r="H3" s="51" t="s">
        <v>71</v>
      </c>
      <c r="I3" s="43" t="s">
        <v>47</v>
      </c>
      <c r="J3" s="43" t="s">
        <v>72</v>
      </c>
      <c r="K3" s="43" t="s">
        <v>73</v>
      </c>
      <c r="L3" s="43" t="s">
        <v>1</v>
      </c>
    </row>
    <row r="4" spans="1:12" s="64" customFormat="1" ht="24.75" customHeight="1">
      <c r="A4" s="182"/>
      <c r="B4" s="183"/>
      <c r="C4" s="72" t="s">
        <v>44</v>
      </c>
      <c r="D4" s="74" t="s">
        <v>100</v>
      </c>
      <c r="E4" s="75" t="s">
        <v>44</v>
      </c>
      <c r="F4" s="182"/>
      <c r="G4" s="182"/>
      <c r="H4" s="184"/>
      <c r="I4" s="182"/>
      <c r="J4" s="182"/>
      <c r="K4" s="182"/>
      <c r="L4" s="136"/>
    </row>
    <row r="5" spans="1:12" s="64" customFormat="1" ht="24.75" customHeight="1">
      <c r="A5" s="182"/>
      <c r="B5" s="183"/>
      <c r="C5" s="182"/>
      <c r="D5" s="182"/>
      <c r="E5" s="182"/>
      <c r="F5" s="182"/>
      <c r="G5" s="182"/>
      <c r="H5" s="184"/>
      <c r="I5" s="182"/>
      <c r="J5" s="182"/>
      <c r="K5" s="182"/>
      <c r="L5" s="117"/>
    </row>
    <row r="6" spans="1:12" s="64" customFormat="1" ht="24.75" customHeight="1">
      <c r="A6" s="182"/>
      <c r="B6" s="183"/>
      <c r="C6" s="182"/>
      <c r="D6" s="182"/>
      <c r="E6" s="182"/>
      <c r="F6" s="182"/>
      <c r="G6" s="182"/>
      <c r="H6" s="184"/>
      <c r="I6" s="182"/>
      <c r="J6" s="182"/>
      <c r="K6" s="182"/>
      <c r="L6" s="119"/>
    </row>
    <row r="7" spans="1:12" ht="24.75" customHeight="1">
      <c r="A7" s="182"/>
      <c r="B7" s="183"/>
      <c r="C7" s="182"/>
      <c r="D7" s="182"/>
      <c r="E7" s="182"/>
      <c r="F7" s="182"/>
      <c r="G7" s="182"/>
      <c r="H7" s="184"/>
      <c r="I7" s="182"/>
      <c r="J7" s="182"/>
      <c r="K7" s="182"/>
      <c r="L7" s="102"/>
    </row>
    <row r="8" spans="1:12" s="90" customFormat="1" ht="24.75" customHeight="1">
      <c r="A8" s="182"/>
      <c r="B8" s="183"/>
      <c r="C8" s="182"/>
      <c r="D8" s="182"/>
      <c r="E8" s="182"/>
      <c r="F8" s="182"/>
      <c r="G8" s="182"/>
      <c r="H8" s="185"/>
      <c r="I8" s="182"/>
      <c r="J8" s="182"/>
      <c r="K8" s="182"/>
      <c r="L8" s="135"/>
    </row>
    <row r="9" spans="1:12" ht="24.75" customHeight="1">
      <c r="A9" s="182"/>
      <c r="B9" s="183"/>
      <c r="C9" s="182"/>
      <c r="D9" s="182"/>
      <c r="E9" s="182"/>
      <c r="F9" s="182"/>
      <c r="G9" s="182"/>
      <c r="H9" s="184"/>
      <c r="I9" s="182"/>
      <c r="J9" s="182"/>
      <c r="K9" s="182"/>
      <c r="L9" s="178"/>
    </row>
    <row r="10" spans="1:12" s="134" customFormat="1" ht="24.75" customHeight="1">
      <c r="A10" s="182"/>
      <c r="B10" s="183"/>
      <c r="C10" s="186"/>
      <c r="D10" s="182"/>
      <c r="E10" s="182"/>
      <c r="F10" s="182"/>
      <c r="G10" s="182"/>
      <c r="H10" s="182"/>
      <c r="I10" s="182"/>
      <c r="J10" s="182"/>
      <c r="K10" s="182"/>
      <c r="L10" s="117"/>
    </row>
    <row r="11" spans="1:12" s="134" customFormat="1" ht="24.75" customHeight="1">
      <c r="A11" s="120"/>
      <c r="B11" s="120"/>
      <c r="C11" s="120"/>
      <c r="D11" s="120"/>
      <c r="E11" s="120"/>
      <c r="F11" s="120"/>
      <c r="G11" s="120"/>
      <c r="H11" s="126"/>
      <c r="I11" s="120"/>
      <c r="J11" s="123"/>
      <c r="K11" s="123"/>
      <c r="L11" s="117"/>
    </row>
    <row r="12" spans="1:12" s="90" customFormat="1" ht="24.75" customHeight="1">
      <c r="A12" s="141"/>
      <c r="B12" s="141"/>
      <c r="C12" s="127"/>
      <c r="D12" s="141"/>
      <c r="E12" s="130"/>
      <c r="F12" s="141"/>
      <c r="G12" s="141"/>
      <c r="H12" s="130"/>
      <c r="I12" s="141"/>
      <c r="J12" s="141"/>
      <c r="K12" s="141"/>
      <c r="L12" s="139"/>
    </row>
    <row r="13" spans="1:12" s="137" customFormat="1" ht="24.75" customHeight="1">
      <c r="A13" s="140"/>
      <c r="B13" s="140"/>
      <c r="C13" s="125"/>
      <c r="D13" s="140"/>
      <c r="E13" s="140"/>
      <c r="F13" s="140"/>
      <c r="G13" s="140"/>
      <c r="H13" s="131"/>
      <c r="I13" s="140"/>
      <c r="J13" s="141"/>
      <c r="K13" s="141"/>
      <c r="L13" s="141"/>
    </row>
    <row r="14" spans="1:12" s="137" customFormat="1" ht="24.75" customHeight="1">
      <c r="A14" s="140"/>
      <c r="B14" s="140"/>
      <c r="C14" s="125"/>
      <c r="D14" s="140"/>
      <c r="E14" s="140"/>
      <c r="F14" s="140"/>
      <c r="G14" s="140"/>
      <c r="H14" s="131"/>
      <c r="I14" s="140"/>
      <c r="J14" s="141"/>
      <c r="K14" s="141"/>
      <c r="L14" s="141"/>
    </row>
    <row r="15" spans="1:12" ht="24.75" customHeight="1">
      <c r="A15" s="140"/>
      <c r="B15" s="140"/>
      <c r="C15" s="125"/>
      <c r="D15" s="140"/>
      <c r="E15" s="140"/>
      <c r="F15" s="140"/>
      <c r="G15" s="140"/>
      <c r="H15" s="129"/>
      <c r="I15" s="140"/>
      <c r="J15" s="141"/>
      <c r="K15" s="141"/>
      <c r="L15" s="141"/>
    </row>
    <row r="16" spans="1:12" ht="24.75" customHeight="1">
      <c r="A16" s="140"/>
      <c r="B16" s="140"/>
      <c r="C16" s="140"/>
      <c r="D16" s="138"/>
      <c r="E16" s="140"/>
      <c r="F16" s="140"/>
      <c r="G16" s="140"/>
      <c r="H16" s="142"/>
      <c r="I16" s="140"/>
      <c r="J16" s="141"/>
      <c r="K16" s="141"/>
      <c r="L16" s="124"/>
    </row>
    <row r="17" spans="1:12" s="121" customFormat="1" ht="24.75" customHeight="1">
      <c r="A17" s="120"/>
      <c r="B17" s="120"/>
      <c r="C17" s="118"/>
      <c r="D17" s="138"/>
      <c r="E17" s="120"/>
      <c r="F17" s="120"/>
      <c r="G17" s="120"/>
      <c r="H17" s="122"/>
      <c r="I17" s="120"/>
      <c r="J17" s="123"/>
      <c r="K17" s="123"/>
      <c r="L17" s="128"/>
    </row>
    <row r="18" spans="1:12" ht="24.75" customHeight="1">
      <c r="A18" s="140"/>
      <c r="B18" s="140"/>
      <c r="C18" s="138"/>
      <c r="D18" s="138"/>
      <c r="E18" s="138"/>
      <c r="F18" s="140"/>
      <c r="G18" s="140"/>
      <c r="H18" s="97"/>
      <c r="I18" s="140"/>
      <c r="J18" s="140"/>
      <c r="K18" s="140"/>
      <c r="L18" s="124"/>
    </row>
    <row r="19" spans="1:12" ht="24.75" customHeight="1">
      <c r="A19" s="99"/>
      <c r="B19" s="99"/>
      <c r="C19" s="99"/>
      <c r="D19" s="143"/>
      <c r="E19" s="49"/>
      <c r="F19" s="143"/>
      <c r="G19" s="99"/>
      <c r="H19" s="101"/>
      <c r="I19" s="99"/>
      <c r="J19" s="98"/>
      <c r="K19" s="100"/>
      <c r="L19" s="98"/>
    </row>
    <row r="20" spans="1:12" ht="24.75" customHeight="1">
      <c r="A20" s="45"/>
      <c r="B20" s="45"/>
      <c r="C20" s="45"/>
      <c r="D20" s="45"/>
      <c r="E20" s="45"/>
      <c r="F20" s="45"/>
      <c r="G20" s="45"/>
      <c r="H20" s="52"/>
      <c r="I20" s="45"/>
      <c r="J20" s="44"/>
      <c r="K20" s="46"/>
      <c r="L20" s="44"/>
    </row>
    <row r="21" spans="1:12" ht="24.75" customHeight="1">
      <c r="A21" s="45"/>
      <c r="B21" s="45"/>
      <c r="C21" s="45"/>
      <c r="D21" s="45"/>
      <c r="E21" s="45"/>
      <c r="F21" s="45"/>
      <c r="G21" s="45"/>
      <c r="H21" s="52"/>
      <c r="I21" s="45"/>
      <c r="J21" s="44"/>
      <c r="K21" s="46"/>
      <c r="L21" s="44"/>
    </row>
  </sheetData>
  <mergeCells count="2">
    <mergeCell ref="A1:L1"/>
    <mergeCell ref="A2:C2"/>
  </mergeCells>
  <phoneticPr fontId="4" type="noConversion"/>
  <dataValidations count="1">
    <dataValidation type="textLength" operator="lessThanOrEqual" allowBlank="1" showInputMessage="1" showErrorMessage="1" sqref="F18 F20:F21 I12 F4:F9 F11:F16">
      <formula1>5</formula1>
    </dataValidation>
  </dataValidations>
  <pageMargins left="0.7" right="0.7" top="0.75" bottom="0.75" header="0.3" footer="0.3"/>
  <pageSetup paperSize="9" orientation="portrait" horizontalDpi="300" verticalDpi="300" r:id="rId1"/>
  <legacy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7"/>
  <sheetViews>
    <sheetView workbookViewId="0">
      <selection activeCell="G26" sqref="G26"/>
    </sheetView>
  </sheetViews>
  <sheetFormatPr defaultRowHeight="13.5"/>
  <cols>
    <col min="1" max="1" width="12.5546875" style="6" customWidth="1"/>
    <col min="2" max="2" width="20.77734375" style="6" customWidth="1"/>
    <col min="3" max="4" width="11.109375" style="6" customWidth="1"/>
    <col min="5" max="7" width="9.5546875" style="6" customWidth="1"/>
    <col min="8" max="8" width="11.44140625" style="6" bestFit="1" customWidth="1"/>
    <col min="9" max="9" width="16.109375" style="18" customWidth="1"/>
  </cols>
  <sheetData>
    <row r="1" spans="1:9" ht="25.5">
      <c r="A1" s="275" t="s">
        <v>92</v>
      </c>
      <c r="B1" s="275"/>
      <c r="C1" s="275"/>
      <c r="D1" s="275"/>
      <c r="E1" s="275"/>
      <c r="F1" s="275"/>
      <c r="G1" s="275"/>
      <c r="H1" s="275"/>
      <c r="I1" s="275"/>
    </row>
    <row r="2" spans="1:9" ht="25.5">
      <c r="A2" s="276" t="s">
        <v>188</v>
      </c>
      <c r="B2" s="276"/>
      <c r="C2" s="1"/>
      <c r="D2" s="1"/>
      <c r="E2" s="1"/>
      <c r="F2" s="1"/>
      <c r="G2" s="1"/>
      <c r="H2" s="1"/>
      <c r="I2" s="58" t="s">
        <v>3</v>
      </c>
    </row>
    <row r="3" spans="1:9" ht="26.25" customHeight="1">
      <c r="A3" s="321" t="s">
        <v>4</v>
      </c>
      <c r="B3" s="319" t="s">
        <v>5</v>
      </c>
      <c r="C3" s="319" t="s">
        <v>75</v>
      </c>
      <c r="D3" s="319" t="s">
        <v>94</v>
      </c>
      <c r="E3" s="317" t="s">
        <v>97</v>
      </c>
      <c r="F3" s="318"/>
      <c r="G3" s="317" t="s">
        <v>98</v>
      </c>
      <c r="H3" s="318"/>
      <c r="I3" s="319" t="s">
        <v>93</v>
      </c>
    </row>
    <row r="4" spans="1:9" ht="28.5" customHeight="1">
      <c r="A4" s="322"/>
      <c r="B4" s="320"/>
      <c r="C4" s="320"/>
      <c r="D4" s="320"/>
      <c r="E4" s="61" t="s">
        <v>95</v>
      </c>
      <c r="F4" s="61" t="s">
        <v>96</v>
      </c>
      <c r="G4" s="61" t="s">
        <v>95</v>
      </c>
      <c r="H4" s="61" t="s">
        <v>96</v>
      </c>
      <c r="I4" s="320"/>
    </row>
    <row r="5" spans="1:9" ht="28.5" customHeight="1">
      <c r="A5" s="14"/>
      <c r="B5" s="37"/>
      <c r="C5" s="62" t="s">
        <v>99</v>
      </c>
      <c r="D5" s="33" t="s">
        <v>100</v>
      </c>
      <c r="E5" s="62" t="s">
        <v>101</v>
      </c>
      <c r="F5" s="33"/>
      <c r="G5" s="33"/>
      <c r="H5" s="33"/>
      <c r="I5" s="12"/>
    </row>
    <row r="6" spans="1:9" ht="28.5" customHeight="1">
      <c r="A6" s="14"/>
      <c r="B6" s="37"/>
      <c r="C6" s="33"/>
      <c r="D6" s="33"/>
      <c r="E6" s="33"/>
      <c r="F6" s="33"/>
      <c r="G6" s="33"/>
      <c r="H6" s="33"/>
      <c r="I6" s="12"/>
    </row>
    <row r="7" spans="1:9" ht="28.5" customHeight="1">
      <c r="A7" s="14"/>
      <c r="B7" s="37"/>
      <c r="C7" s="33"/>
      <c r="D7" s="33"/>
      <c r="E7" s="33"/>
      <c r="F7" s="33"/>
      <c r="G7" s="33"/>
      <c r="H7" s="33"/>
      <c r="I7" s="12"/>
    </row>
    <row r="8" spans="1:9" ht="28.5" customHeight="1">
      <c r="A8" s="14"/>
      <c r="B8" s="37"/>
      <c r="C8" s="33"/>
      <c r="D8" s="33"/>
      <c r="E8" s="33"/>
      <c r="F8" s="33"/>
      <c r="G8" s="33"/>
      <c r="H8" s="33"/>
      <c r="I8" s="12"/>
    </row>
    <row r="9" spans="1:9" ht="28.5" customHeight="1">
      <c r="A9" s="14"/>
      <c r="B9" s="37"/>
      <c r="C9" s="33"/>
      <c r="D9" s="33"/>
      <c r="E9" s="33"/>
      <c r="F9" s="33"/>
      <c r="G9" s="33"/>
      <c r="H9" s="33"/>
      <c r="I9" s="12"/>
    </row>
    <row r="10" spans="1:9" ht="28.5" customHeight="1">
      <c r="A10" s="14"/>
      <c r="B10" s="37"/>
      <c r="C10" s="39"/>
      <c r="D10" s="39"/>
      <c r="E10" s="39"/>
      <c r="F10" s="39"/>
      <c r="G10" s="39"/>
      <c r="H10" s="39"/>
      <c r="I10" s="12"/>
    </row>
    <row r="11" spans="1:9" ht="28.5" customHeight="1">
      <c r="A11" s="14"/>
      <c r="B11" s="37"/>
      <c r="C11" s="39"/>
      <c r="D11" s="39"/>
      <c r="E11" s="39"/>
      <c r="F11" s="39"/>
      <c r="G11" s="39"/>
      <c r="H11" s="39"/>
      <c r="I11" s="12"/>
    </row>
    <row r="12" spans="1:9" ht="28.5" customHeight="1">
      <c r="A12" s="14"/>
      <c r="B12" s="37"/>
      <c r="C12" s="39"/>
      <c r="D12" s="39"/>
      <c r="E12" s="39"/>
      <c r="F12" s="39"/>
      <c r="G12" s="39"/>
      <c r="H12" s="39"/>
      <c r="I12" s="12"/>
    </row>
    <row r="13" spans="1:9" ht="28.5" customHeight="1">
      <c r="A13" s="14"/>
      <c r="B13" s="11"/>
      <c r="C13" s="39"/>
      <c r="D13" s="39"/>
      <c r="E13" s="39"/>
      <c r="F13" s="39"/>
      <c r="G13" s="39"/>
      <c r="H13" s="39"/>
      <c r="I13" s="12"/>
    </row>
    <row r="14" spans="1:9" ht="28.5" customHeight="1">
      <c r="A14" s="14"/>
      <c r="B14" s="11"/>
      <c r="C14" s="39"/>
      <c r="D14" s="39"/>
      <c r="E14" s="39"/>
      <c r="F14" s="39"/>
      <c r="G14" s="39"/>
      <c r="H14" s="39"/>
      <c r="I14" s="12"/>
    </row>
    <row r="15" spans="1:9" ht="28.5" customHeight="1">
      <c r="A15" s="14"/>
      <c r="B15" s="11"/>
      <c r="C15" s="39"/>
      <c r="D15" s="39"/>
      <c r="E15" s="39"/>
      <c r="F15" s="39"/>
      <c r="G15" s="39"/>
      <c r="H15" s="39"/>
      <c r="I15" s="12"/>
    </row>
    <row r="16" spans="1:9" ht="28.5" customHeight="1">
      <c r="A16" s="14"/>
      <c r="B16" s="11"/>
      <c r="C16" s="13"/>
      <c r="D16" s="13"/>
      <c r="E16" s="13"/>
      <c r="F16" s="13"/>
      <c r="G16" s="13"/>
      <c r="H16" s="13"/>
      <c r="I16" s="12"/>
    </row>
    <row r="17" spans="3:9">
      <c r="C17" s="15"/>
      <c r="D17" s="15"/>
      <c r="E17" s="15"/>
      <c r="F17" s="15"/>
      <c r="G17" s="15"/>
      <c r="H17" s="15"/>
      <c r="I17" s="19"/>
    </row>
  </sheetData>
  <mergeCells count="9">
    <mergeCell ref="A1:I1"/>
    <mergeCell ref="A2:B2"/>
    <mergeCell ref="E3:F3"/>
    <mergeCell ref="G3:H3"/>
    <mergeCell ref="I3:I4"/>
    <mergeCell ref="D3:D4"/>
    <mergeCell ref="C3:C4"/>
    <mergeCell ref="B3:B4"/>
    <mergeCell ref="A3:A4"/>
  </mergeCells>
  <phoneticPr fontId="4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30"/>
  <sheetViews>
    <sheetView zoomScaleNormal="100" workbookViewId="0">
      <selection sqref="A1:I1"/>
    </sheetView>
  </sheetViews>
  <sheetFormatPr defaultRowHeight="13.5"/>
  <cols>
    <col min="1" max="1" width="8.6640625" customWidth="1"/>
    <col min="2" max="2" width="8.77734375" customWidth="1"/>
    <col min="3" max="3" width="39.21875" customWidth="1"/>
    <col min="4" max="4" width="10.88671875" customWidth="1"/>
    <col min="5" max="5" width="12.44140625" customWidth="1"/>
    <col min="6" max="6" width="15.21875" customWidth="1"/>
    <col min="7" max="9" width="12.44140625" customWidth="1"/>
    <col min="10" max="10" width="8.88671875" style="21"/>
    <col min="11" max="11" width="11.6640625" style="22" customWidth="1"/>
    <col min="12" max="12" width="6.6640625" style="21" customWidth="1"/>
  </cols>
  <sheetData>
    <row r="1" spans="1:12" ht="42" customHeight="1">
      <c r="A1" s="273" t="s">
        <v>82</v>
      </c>
      <c r="B1" s="273"/>
      <c r="C1" s="273"/>
      <c r="D1" s="273"/>
      <c r="E1" s="273"/>
      <c r="F1" s="273"/>
      <c r="G1" s="273"/>
      <c r="H1" s="273"/>
      <c r="I1" s="273"/>
    </row>
    <row r="2" spans="1:12" ht="24">
      <c r="A2" s="65" t="s">
        <v>45</v>
      </c>
      <c r="B2" s="66" t="s">
        <v>46</v>
      </c>
      <c r="C2" s="65" t="s">
        <v>61</v>
      </c>
      <c r="D2" s="65" t="s">
        <v>0</v>
      </c>
      <c r="E2" s="67" t="s">
        <v>62</v>
      </c>
      <c r="F2" s="65" t="s">
        <v>47</v>
      </c>
      <c r="G2" s="65" t="s">
        <v>48</v>
      </c>
      <c r="H2" s="65" t="s">
        <v>49</v>
      </c>
      <c r="I2" s="65" t="s">
        <v>1</v>
      </c>
    </row>
    <row r="3" spans="1:12" s="134" customFormat="1" ht="24.75" customHeight="1">
      <c r="A3" s="218">
        <v>2019</v>
      </c>
      <c r="B3" s="219" t="s">
        <v>154</v>
      </c>
      <c r="C3" s="224" t="s">
        <v>156</v>
      </c>
      <c r="D3" s="218" t="s">
        <v>112</v>
      </c>
      <c r="E3" s="239">
        <v>4620</v>
      </c>
      <c r="F3" s="218" t="s">
        <v>119</v>
      </c>
      <c r="G3" s="218" t="s">
        <v>208</v>
      </c>
      <c r="H3" s="218" t="s">
        <v>214</v>
      </c>
      <c r="I3" s="171"/>
      <c r="J3" s="132"/>
      <c r="K3" s="133"/>
      <c r="L3" s="132"/>
    </row>
    <row r="4" spans="1:12" ht="24.75" customHeight="1">
      <c r="A4" s="218">
        <v>2019</v>
      </c>
      <c r="B4" s="219" t="s">
        <v>154</v>
      </c>
      <c r="C4" s="224" t="s">
        <v>157</v>
      </c>
      <c r="D4" s="218" t="s">
        <v>112</v>
      </c>
      <c r="E4" s="239">
        <v>6600</v>
      </c>
      <c r="F4" s="218" t="s">
        <v>119</v>
      </c>
      <c r="G4" s="218" t="s">
        <v>209</v>
      </c>
      <c r="H4" s="218" t="s">
        <v>215</v>
      </c>
      <c r="I4" s="161"/>
    </row>
    <row r="5" spans="1:12" ht="24.75" customHeight="1">
      <c r="A5" s="218">
        <v>2019</v>
      </c>
      <c r="B5" s="219" t="s">
        <v>154</v>
      </c>
      <c r="C5" s="224" t="s">
        <v>158</v>
      </c>
      <c r="D5" s="218" t="s">
        <v>112</v>
      </c>
      <c r="E5" s="239">
        <v>1680</v>
      </c>
      <c r="F5" s="218" t="s">
        <v>119</v>
      </c>
      <c r="G5" s="218" t="s">
        <v>209</v>
      </c>
      <c r="H5" s="218" t="s">
        <v>215</v>
      </c>
      <c r="I5" s="170"/>
    </row>
    <row r="6" spans="1:12" ht="24.75" customHeight="1">
      <c r="A6" s="241">
        <v>2019</v>
      </c>
      <c r="B6" s="242" t="s">
        <v>213</v>
      </c>
      <c r="C6" s="243" t="s">
        <v>159</v>
      </c>
      <c r="D6" s="241" t="s">
        <v>112</v>
      </c>
      <c r="E6" s="244">
        <v>3000</v>
      </c>
      <c r="F6" s="241" t="s">
        <v>119</v>
      </c>
      <c r="G6" s="241" t="s">
        <v>210</v>
      </c>
      <c r="H6" s="241" t="s">
        <v>216</v>
      </c>
      <c r="I6" s="272" t="s">
        <v>218</v>
      </c>
    </row>
    <row r="7" spans="1:12" ht="24.75" customHeight="1">
      <c r="A7" s="241">
        <v>2019</v>
      </c>
      <c r="B7" s="242" t="s">
        <v>212</v>
      </c>
      <c r="C7" s="243" t="s">
        <v>160</v>
      </c>
      <c r="D7" s="241" t="s">
        <v>112</v>
      </c>
      <c r="E7" s="244">
        <v>3000</v>
      </c>
      <c r="F7" s="241" t="s">
        <v>119</v>
      </c>
      <c r="G7" s="241" t="s">
        <v>211</v>
      </c>
      <c r="H7" s="241" t="s">
        <v>217</v>
      </c>
      <c r="I7" s="272" t="s">
        <v>229</v>
      </c>
    </row>
    <row r="8" spans="1:12" s="90" customFormat="1" ht="24.75" customHeight="1">
      <c r="A8" s="218">
        <v>2019</v>
      </c>
      <c r="B8" s="219" t="s">
        <v>154</v>
      </c>
      <c r="C8" s="225" t="s">
        <v>161</v>
      </c>
      <c r="D8" s="218" t="s">
        <v>112</v>
      </c>
      <c r="E8" s="239">
        <v>1320</v>
      </c>
      <c r="F8" s="218" t="s">
        <v>119</v>
      </c>
      <c r="G8" s="218" t="s">
        <v>211</v>
      </c>
      <c r="H8" s="218" t="s">
        <v>217</v>
      </c>
      <c r="I8" s="162"/>
      <c r="J8" s="21"/>
      <c r="K8" s="22"/>
      <c r="L8" s="21"/>
    </row>
    <row r="9" spans="1:12" ht="24.75" customHeight="1">
      <c r="A9" s="220"/>
      <c r="B9" s="220"/>
      <c r="C9" s="221" t="s">
        <v>155</v>
      </c>
      <c r="D9" s="222"/>
      <c r="E9" s="240"/>
      <c r="F9" s="221"/>
      <c r="G9" s="220"/>
      <c r="H9" s="223"/>
      <c r="I9" s="162"/>
    </row>
    <row r="10" spans="1:12" s="173" customFormat="1" ht="24.75" customHeight="1">
      <c r="A10" s="162"/>
      <c r="B10" s="162"/>
      <c r="C10" s="162"/>
      <c r="D10" s="166"/>
      <c r="E10" s="108"/>
      <c r="F10" s="167"/>
      <c r="G10" s="162"/>
      <c r="H10" s="172"/>
      <c r="I10" s="162"/>
      <c r="J10" s="174"/>
      <c r="K10" s="175"/>
      <c r="L10" s="174"/>
    </row>
    <row r="11" spans="1:12" s="173" customFormat="1" ht="24.75" customHeight="1">
      <c r="A11" s="162"/>
      <c r="B11" s="162"/>
      <c r="C11" s="162"/>
      <c r="D11" s="166"/>
      <c r="E11" s="108"/>
      <c r="F11" s="167"/>
      <c r="G11" s="162"/>
      <c r="H11" s="172"/>
      <c r="I11" s="162"/>
      <c r="J11" s="174"/>
      <c r="K11" s="175"/>
      <c r="L11" s="174"/>
    </row>
    <row r="12" spans="1:12" s="173" customFormat="1" ht="24.75" customHeight="1">
      <c r="A12" s="162"/>
      <c r="B12" s="162"/>
      <c r="C12" s="162"/>
      <c r="D12" s="166"/>
      <c r="E12" s="108"/>
      <c r="F12" s="167"/>
      <c r="G12" s="162"/>
      <c r="H12" s="172"/>
      <c r="I12" s="162"/>
      <c r="J12" s="174"/>
      <c r="K12" s="175"/>
      <c r="L12" s="174"/>
    </row>
    <row r="13" spans="1:12" s="173" customFormat="1" ht="24.75" customHeight="1">
      <c r="A13" s="162"/>
      <c r="B13" s="162"/>
      <c r="C13" s="162"/>
      <c r="D13" s="166"/>
      <c r="E13" s="108"/>
      <c r="F13" s="167"/>
      <c r="G13" s="162"/>
      <c r="H13" s="172"/>
      <c r="I13" s="162"/>
      <c r="J13" s="174"/>
      <c r="K13" s="175"/>
      <c r="L13" s="174"/>
    </row>
    <row r="14" spans="1:12" s="173" customFormat="1" ht="24.75" customHeight="1">
      <c r="A14" s="162"/>
      <c r="B14" s="162"/>
      <c r="C14" s="162"/>
      <c r="D14" s="166"/>
      <c r="E14" s="108"/>
      <c r="F14" s="167"/>
      <c r="G14" s="162"/>
      <c r="H14" s="172"/>
      <c r="I14" s="162"/>
      <c r="J14" s="174"/>
      <c r="K14" s="175"/>
      <c r="L14" s="174"/>
    </row>
    <row r="15" spans="1:12" s="173" customFormat="1" ht="24.75" customHeight="1">
      <c r="A15" s="162"/>
      <c r="B15" s="162"/>
      <c r="C15" s="162"/>
      <c r="D15" s="166"/>
      <c r="E15" s="108"/>
      <c r="F15" s="167"/>
      <c r="G15" s="162"/>
      <c r="H15" s="172"/>
      <c r="I15" s="162"/>
      <c r="J15" s="174"/>
      <c r="K15" s="175"/>
      <c r="L15" s="174"/>
    </row>
    <row r="16" spans="1:12" ht="24.75" customHeight="1">
      <c r="A16" s="162"/>
      <c r="B16" s="162"/>
      <c r="C16" s="162"/>
      <c r="D16" s="166"/>
      <c r="E16" s="108"/>
      <c r="F16" s="162"/>
      <c r="G16" s="162"/>
      <c r="H16" s="162"/>
      <c r="I16" s="161"/>
    </row>
    <row r="17" spans="1:12" s="173" customFormat="1" ht="24.75" customHeight="1">
      <c r="A17" s="162"/>
      <c r="B17" s="162"/>
      <c r="C17" s="162"/>
      <c r="D17" s="165"/>
      <c r="E17" s="108"/>
      <c r="F17" s="162"/>
      <c r="G17" s="162"/>
      <c r="H17" s="162"/>
      <c r="I17" s="161"/>
      <c r="J17" s="174"/>
      <c r="K17" s="175"/>
      <c r="L17" s="174"/>
    </row>
    <row r="18" spans="1:12" s="173" customFormat="1" ht="24.75" customHeight="1">
      <c r="A18" s="162"/>
      <c r="B18" s="162"/>
      <c r="C18" s="162"/>
      <c r="D18" s="165"/>
      <c r="E18" s="108"/>
      <c r="F18" s="162"/>
      <c r="G18" s="162"/>
      <c r="H18" s="162"/>
      <c r="I18" s="161"/>
      <c r="J18" s="174"/>
      <c r="K18" s="175"/>
      <c r="L18" s="174"/>
    </row>
    <row r="19" spans="1:12" s="173" customFormat="1" ht="24.75" customHeight="1">
      <c r="A19" s="162"/>
      <c r="B19" s="162"/>
      <c r="C19" s="162"/>
      <c r="D19" s="165"/>
      <c r="E19" s="108"/>
      <c r="F19" s="162"/>
      <c r="G19" s="162"/>
      <c r="H19" s="162"/>
      <c r="I19" s="161"/>
      <c r="J19" s="174"/>
      <c r="K19" s="175"/>
      <c r="L19" s="174"/>
    </row>
    <row r="20" spans="1:12" s="173" customFormat="1" ht="24.75" customHeight="1">
      <c r="A20" s="162"/>
      <c r="B20" s="162"/>
      <c r="C20" s="162"/>
      <c r="D20" s="165"/>
      <c r="E20" s="108"/>
      <c r="F20" s="162"/>
      <c r="G20" s="162"/>
      <c r="H20" s="162"/>
      <c r="I20" s="161"/>
      <c r="J20" s="174"/>
      <c r="K20" s="175"/>
      <c r="L20" s="174"/>
    </row>
    <row r="21" spans="1:12" s="173" customFormat="1" ht="24.75" customHeight="1">
      <c r="A21" s="162"/>
      <c r="B21" s="162"/>
      <c r="C21" s="162"/>
      <c r="D21" s="165"/>
      <c r="E21" s="108"/>
      <c r="F21" s="162"/>
      <c r="G21" s="162"/>
      <c r="H21" s="162"/>
      <c r="I21" s="161"/>
      <c r="J21" s="174"/>
      <c r="K21" s="175"/>
      <c r="L21" s="174"/>
    </row>
    <row r="22" spans="1:12" ht="24.75" customHeight="1">
      <c r="A22" s="162"/>
      <c r="B22" s="162"/>
      <c r="C22" s="162"/>
      <c r="D22" s="165"/>
      <c r="E22" s="163"/>
      <c r="F22" s="162"/>
      <c r="G22" s="162"/>
      <c r="H22" s="162"/>
      <c r="I22" s="161"/>
    </row>
    <row r="23" spans="1:12" ht="24.75" customHeight="1">
      <c r="A23" s="162"/>
      <c r="B23" s="162"/>
      <c r="C23" s="162"/>
      <c r="D23" s="167"/>
      <c r="E23" s="108"/>
      <c r="F23" s="167"/>
      <c r="G23" s="162"/>
      <c r="H23" s="162"/>
      <c r="I23" s="161"/>
    </row>
    <row r="24" spans="1:12" ht="24.75" customHeight="1">
      <c r="A24" s="162"/>
      <c r="B24" s="162"/>
      <c r="C24" s="162"/>
      <c r="D24" s="159"/>
      <c r="E24" s="159"/>
      <c r="F24" s="159"/>
      <c r="G24" s="159"/>
      <c r="H24" s="162"/>
      <c r="I24" s="162"/>
    </row>
    <row r="25" spans="1:12" ht="24.75" customHeight="1">
      <c r="A25" s="162"/>
      <c r="B25" s="162"/>
      <c r="C25" s="162"/>
      <c r="D25" s="162"/>
      <c r="E25" s="160"/>
      <c r="F25" s="162"/>
      <c r="G25" s="162"/>
      <c r="H25" s="162"/>
      <c r="I25" s="162"/>
    </row>
    <row r="26" spans="1:12" ht="24.75" customHeight="1">
      <c r="A26" s="162"/>
      <c r="B26" s="162"/>
      <c r="C26" s="162"/>
      <c r="D26" s="162"/>
      <c r="E26" s="160"/>
      <c r="F26" s="162"/>
      <c r="G26" s="162"/>
      <c r="H26" s="162"/>
      <c r="I26" s="162"/>
    </row>
    <row r="27" spans="1:12" ht="24.75" customHeight="1">
      <c r="A27" s="162"/>
      <c r="B27" s="162"/>
      <c r="C27" s="162"/>
      <c r="D27" s="167"/>
      <c r="E27" s="108"/>
      <c r="F27" s="167"/>
      <c r="G27" s="162"/>
      <c r="H27" s="162"/>
      <c r="I27" s="161"/>
    </row>
    <row r="28" spans="1:12" ht="24.75" customHeight="1">
      <c r="A28" s="162"/>
      <c r="B28" s="162"/>
      <c r="C28" s="162"/>
      <c r="D28" s="162"/>
      <c r="E28" s="158"/>
      <c r="F28" s="162"/>
      <c r="G28" s="162"/>
      <c r="H28" s="162"/>
      <c r="I28" s="161"/>
    </row>
    <row r="29" spans="1:12" ht="24.75" customHeight="1">
      <c r="A29" s="162"/>
      <c r="B29" s="162"/>
      <c r="C29" s="162"/>
      <c r="D29" s="167"/>
      <c r="E29" s="108"/>
      <c r="F29" s="167"/>
      <c r="G29" s="162"/>
      <c r="H29" s="162"/>
      <c r="I29" s="161"/>
    </row>
    <row r="30" spans="1:12" ht="24.75" customHeight="1">
      <c r="A30" s="162"/>
      <c r="B30" s="162"/>
      <c r="C30" s="162"/>
      <c r="D30" s="162"/>
      <c r="E30" s="158"/>
      <c r="F30" s="162"/>
      <c r="G30" s="162"/>
      <c r="H30" s="162"/>
      <c r="I30" s="161"/>
    </row>
  </sheetData>
  <mergeCells count="1">
    <mergeCell ref="A1:I1"/>
  </mergeCells>
  <phoneticPr fontId="4" type="noConversion"/>
  <dataValidations count="2">
    <dataValidation type="list" allowBlank="1" showInputMessage="1" showErrorMessage="1" sqref="D30 D28">
      <formula1>"대안,턴키,일반,PQ,수의,실적"</formula1>
    </dataValidation>
    <dataValidation type="textLength" operator="lessThanOrEqual" allowBlank="1" showInputMessage="1" showErrorMessage="1" sqref="F28 F16:F22 F30 F25:F26">
      <formula1>5</formula1>
    </dataValidation>
  </dataValidations>
  <pageMargins left="0.7" right="0.7" top="0.75" bottom="0.75" header="0.3" footer="0.3"/>
  <pageSetup paperSize="9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M3"/>
  <sheetViews>
    <sheetView zoomScale="85" zoomScaleNormal="85" workbookViewId="0">
      <selection activeCell="E3" sqref="E3:G3"/>
    </sheetView>
  </sheetViews>
  <sheetFormatPr defaultRowHeight="13.5"/>
  <cols>
    <col min="1" max="1" width="8.6640625" customWidth="1"/>
    <col min="2" max="2" width="8.77734375" customWidth="1"/>
    <col min="3" max="3" width="29.21875" customWidth="1"/>
    <col min="4" max="4" width="10.88671875" customWidth="1"/>
    <col min="5" max="9" width="12.44140625" customWidth="1"/>
    <col min="10" max="10" width="8.88671875" style="21"/>
    <col min="11" max="11" width="11.6640625" style="22" customWidth="1"/>
    <col min="12" max="12" width="11.33203125" style="21" bestFit="1" customWidth="1"/>
  </cols>
  <sheetData>
    <row r="1" spans="1:13" ht="25.5">
      <c r="A1" s="273" t="s">
        <v>89</v>
      </c>
      <c r="B1" s="273"/>
      <c r="C1" s="273"/>
      <c r="D1" s="273"/>
      <c r="E1" s="273"/>
      <c r="F1" s="273"/>
      <c r="G1" s="273"/>
      <c r="H1" s="273"/>
      <c r="I1" s="273"/>
      <c r="J1" s="273"/>
      <c r="K1" s="273"/>
      <c r="L1" s="273"/>
      <c r="M1" s="273"/>
    </row>
    <row r="2" spans="1:13" ht="27" customHeight="1">
      <c r="A2" s="65" t="s">
        <v>45</v>
      </c>
      <c r="B2" s="66" t="s">
        <v>46</v>
      </c>
      <c r="C2" s="65" t="s">
        <v>88</v>
      </c>
      <c r="D2" s="65" t="s">
        <v>87</v>
      </c>
      <c r="E2" s="65" t="s">
        <v>0</v>
      </c>
      <c r="F2" s="66" t="s">
        <v>86</v>
      </c>
      <c r="G2" s="66" t="s">
        <v>85</v>
      </c>
      <c r="H2" s="66" t="s">
        <v>84</v>
      </c>
      <c r="I2" s="66" t="s">
        <v>83</v>
      </c>
      <c r="J2" s="65" t="s">
        <v>47</v>
      </c>
      <c r="K2" s="65" t="s">
        <v>48</v>
      </c>
      <c r="L2" s="65" t="s">
        <v>49</v>
      </c>
      <c r="M2" s="65" t="s">
        <v>1</v>
      </c>
    </row>
    <row r="3" spans="1:13" s="73" customFormat="1" ht="27" customHeight="1">
      <c r="A3" s="76"/>
      <c r="B3" s="77"/>
      <c r="C3" s="76"/>
      <c r="D3" s="76"/>
      <c r="E3" s="72" t="s">
        <v>99</v>
      </c>
      <c r="F3" s="74" t="s">
        <v>100</v>
      </c>
      <c r="G3" s="75" t="s">
        <v>101</v>
      </c>
      <c r="H3" s="77"/>
      <c r="I3" s="78"/>
      <c r="J3" s="76"/>
      <c r="K3" s="76"/>
      <c r="L3" s="76"/>
      <c r="M3" s="76"/>
    </row>
  </sheetData>
  <mergeCells count="1">
    <mergeCell ref="A1:M1"/>
  </mergeCells>
  <phoneticPr fontId="4" type="noConversion"/>
  <pageMargins left="0.7" right="0.7" top="0.75" bottom="0.75" header="0.3" footer="0.3"/>
  <pageSetup paperSize="9" orientation="portrait" horizontalDpi="300" verticalDpi="300"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3"/>
  <sheetViews>
    <sheetView workbookViewId="0">
      <selection activeCell="A3" sqref="A3"/>
    </sheetView>
  </sheetViews>
  <sheetFormatPr defaultRowHeight="13.5"/>
  <cols>
    <col min="1" max="1" width="13" style="6" customWidth="1"/>
    <col min="2" max="2" width="28.109375" style="6" customWidth="1"/>
    <col min="3" max="3" width="9.5546875" style="6" customWidth="1"/>
    <col min="4" max="4" width="8.88671875" style="6" customWidth="1"/>
    <col min="5" max="5" width="9.21875" style="6" customWidth="1"/>
    <col min="6" max="8" width="9.6640625" style="6" customWidth="1"/>
    <col min="9" max="9" width="11.109375" style="6" customWidth="1"/>
    <col min="10" max="10" width="9.6640625" style="6" customWidth="1"/>
    <col min="11" max="11" width="8.44140625" style="6" customWidth="1"/>
  </cols>
  <sheetData>
    <row r="1" spans="1:11" ht="25.5">
      <c r="A1" s="275" t="s">
        <v>2</v>
      </c>
      <c r="B1" s="275"/>
      <c r="C1" s="275"/>
      <c r="D1" s="275"/>
      <c r="E1" s="275"/>
      <c r="F1" s="275"/>
      <c r="G1" s="275"/>
      <c r="H1" s="275"/>
      <c r="I1" s="275"/>
      <c r="J1" s="275"/>
      <c r="K1" s="275"/>
    </row>
    <row r="2" spans="1:11" ht="25.5">
      <c r="A2" s="276" t="s">
        <v>153</v>
      </c>
      <c r="B2" s="276"/>
      <c r="C2" s="1"/>
      <c r="D2" s="1"/>
      <c r="E2" s="1"/>
      <c r="F2" s="2"/>
      <c r="G2" s="2"/>
      <c r="H2" s="2"/>
      <c r="I2" s="2"/>
      <c r="J2" s="277" t="s">
        <v>3</v>
      </c>
      <c r="K2" s="277"/>
    </row>
    <row r="3" spans="1:11" ht="22.5" customHeight="1">
      <c r="A3" s="7" t="s">
        <v>4</v>
      </c>
      <c r="B3" s="8" t="s">
        <v>5</v>
      </c>
      <c r="C3" s="8" t="s">
        <v>0</v>
      </c>
      <c r="D3" s="8" t="s">
        <v>6</v>
      </c>
      <c r="E3" s="8" t="s">
        <v>7</v>
      </c>
      <c r="F3" s="8" t="s">
        <v>8</v>
      </c>
      <c r="G3" s="8" t="s">
        <v>9</v>
      </c>
      <c r="H3" s="8" t="s">
        <v>10</v>
      </c>
      <c r="I3" s="8" t="s">
        <v>11</v>
      </c>
      <c r="J3" s="8" t="s">
        <v>12</v>
      </c>
      <c r="K3" s="8" t="s">
        <v>1</v>
      </c>
    </row>
    <row r="4" spans="1:11" ht="47.25" customHeight="1">
      <c r="A4" s="3"/>
      <c r="B4" s="32"/>
      <c r="C4" s="83" t="s">
        <v>44</v>
      </c>
      <c r="D4" s="79" t="s">
        <v>110</v>
      </c>
      <c r="E4" s="79" t="s">
        <v>111</v>
      </c>
      <c r="F4" s="83" t="s">
        <v>44</v>
      </c>
      <c r="G4" s="10"/>
      <c r="H4" s="10"/>
      <c r="I4" s="31"/>
      <c r="J4" s="4"/>
      <c r="K4" s="3"/>
    </row>
    <row r="5" spans="1:11" ht="47.25" customHeight="1">
      <c r="A5" s="3"/>
      <c r="B5" s="32"/>
      <c r="C5" s="55"/>
      <c r="D5" s="3"/>
      <c r="E5" s="3"/>
      <c r="F5" s="55"/>
      <c r="G5" s="94"/>
      <c r="H5" s="10"/>
      <c r="I5" s="31"/>
      <c r="J5" s="4"/>
      <c r="K5" s="5"/>
    </row>
    <row r="6" spans="1:11" ht="47.25" customHeight="1">
      <c r="A6" s="79"/>
      <c r="B6" s="80"/>
      <c r="C6" s="83"/>
      <c r="D6" s="79"/>
      <c r="E6" s="79"/>
      <c r="F6" s="83"/>
      <c r="G6" s="96"/>
      <c r="H6" s="10"/>
      <c r="I6" s="31"/>
      <c r="J6" s="4"/>
      <c r="K6" s="5"/>
    </row>
    <row r="7" spans="1:11" ht="47.25" customHeight="1">
      <c r="A7" s="54"/>
      <c r="B7" s="54"/>
      <c r="C7" s="54"/>
      <c r="D7" s="54"/>
      <c r="E7" s="54"/>
      <c r="F7" s="54"/>
      <c r="G7" s="54"/>
      <c r="H7" s="54"/>
      <c r="I7" s="54"/>
      <c r="J7" s="54"/>
      <c r="K7" s="54"/>
    </row>
    <row r="8" spans="1:11" ht="47.25" customHeight="1">
      <c r="A8" s="54"/>
      <c r="B8" s="54"/>
      <c r="C8" s="54"/>
      <c r="D8" s="54"/>
      <c r="E8" s="54"/>
      <c r="F8" s="54"/>
      <c r="G8" s="54"/>
      <c r="H8" s="54"/>
      <c r="I8" s="54"/>
      <c r="J8" s="54"/>
      <c r="K8" s="54"/>
    </row>
    <row r="9" spans="1:11" ht="47.25" customHeight="1">
      <c r="A9" s="54"/>
      <c r="B9" s="54"/>
      <c r="C9" s="54"/>
      <c r="D9" s="54"/>
      <c r="E9" s="54"/>
      <c r="F9" s="54"/>
      <c r="G9" s="54"/>
      <c r="H9" s="54"/>
      <c r="I9" s="54"/>
      <c r="J9" s="54"/>
      <c r="K9" s="54"/>
    </row>
    <row r="10" spans="1:11" ht="47.25" customHeight="1">
      <c r="A10" s="54"/>
      <c r="B10" s="54"/>
      <c r="C10" s="54"/>
      <c r="D10" s="54"/>
      <c r="E10" s="54"/>
      <c r="F10" s="54"/>
      <c r="G10" s="54"/>
      <c r="H10" s="54"/>
      <c r="I10" s="54"/>
      <c r="J10" s="54"/>
      <c r="K10" s="54"/>
    </row>
    <row r="11" spans="1:11" ht="47.25" customHeight="1">
      <c r="A11" s="54"/>
      <c r="B11" s="54"/>
      <c r="C11" s="54"/>
      <c r="D11" s="54"/>
      <c r="E11" s="54"/>
      <c r="F11" s="54"/>
      <c r="G11" s="54"/>
      <c r="H11" s="54"/>
      <c r="I11" s="54"/>
      <c r="J11" s="54"/>
      <c r="K11" s="54"/>
    </row>
    <row r="12" spans="1:11" ht="47.25" customHeight="1">
      <c r="A12" s="54"/>
      <c r="B12" s="54"/>
      <c r="C12" s="54"/>
      <c r="D12" s="54"/>
      <c r="E12" s="54"/>
      <c r="F12" s="54"/>
      <c r="G12" s="54"/>
      <c r="H12" s="54"/>
      <c r="I12" s="54"/>
      <c r="J12" s="54"/>
      <c r="K12" s="54"/>
    </row>
    <row r="13" spans="1:11" ht="47.25" customHeight="1">
      <c r="A13" s="54"/>
      <c r="B13" s="54"/>
      <c r="C13" s="54"/>
      <c r="D13" s="54"/>
      <c r="E13" s="54"/>
      <c r="F13" s="54"/>
      <c r="G13" s="54"/>
      <c r="H13" s="54"/>
      <c r="I13" s="54"/>
      <c r="J13" s="54"/>
      <c r="K13" s="54"/>
    </row>
  </sheetData>
  <mergeCells count="3">
    <mergeCell ref="A1:K1"/>
    <mergeCell ref="A2:B2"/>
    <mergeCell ref="J2:K2"/>
  </mergeCells>
  <phoneticPr fontId="4" type="noConversion"/>
  <pageMargins left="0.7" right="0.7" top="0.75" bottom="0.75" header="0.3" footer="0.3"/>
  <pageSetup paperSize="9" orientation="portrait" horizontalDpi="300" verticalDpi="30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0"/>
  <sheetViews>
    <sheetView zoomScaleNormal="100" workbookViewId="0">
      <selection activeCell="C8" sqref="C8"/>
    </sheetView>
  </sheetViews>
  <sheetFormatPr defaultRowHeight="13.5"/>
  <cols>
    <col min="1" max="1" width="13" style="6" customWidth="1"/>
    <col min="2" max="2" width="28.109375" style="6" customWidth="1"/>
    <col min="3" max="3" width="9.5546875" style="6" customWidth="1"/>
    <col min="4" max="4" width="8.88671875" style="6" customWidth="1"/>
    <col min="5" max="5" width="9.21875" style="6" customWidth="1"/>
    <col min="6" max="6" width="12.6640625" style="6" bestFit="1" customWidth="1"/>
    <col min="7" max="7" width="9.6640625" style="6" customWidth="1"/>
    <col min="8" max="8" width="12.6640625" style="6" customWidth="1"/>
    <col min="9" max="10" width="9.6640625" style="6" customWidth="1"/>
    <col min="11" max="11" width="8.44140625" style="6" customWidth="1"/>
  </cols>
  <sheetData>
    <row r="1" spans="1:11" ht="25.5">
      <c r="A1" s="275" t="s">
        <v>20</v>
      </c>
      <c r="B1" s="275"/>
      <c r="C1" s="275"/>
      <c r="D1" s="275"/>
      <c r="E1" s="275"/>
      <c r="F1" s="275"/>
      <c r="G1" s="275"/>
      <c r="H1" s="275"/>
      <c r="I1" s="275"/>
      <c r="J1" s="275"/>
      <c r="K1" s="275"/>
    </row>
    <row r="2" spans="1:11" ht="25.5">
      <c r="A2" s="276" t="s">
        <v>153</v>
      </c>
      <c r="B2" s="276"/>
      <c r="C2" s="1"/>
      <c r="D2" s="1"/>
      <c r="E2" s="1"/>
      <c r="F2" s="9"/>
      <c r="G2" s="9"/>
      <c r="H2" s="9"/>
      <c r="I2" s="9"/>
      <c r="J2" s="277" t="s">
        <v>3</v>
      </c>
      <c r="K2" s="277"/>
    </row>
    <row r="3" spans="1:11" ht="22.5" customHeight="1">
      <c r="A3" s="7" t="s">
        <v>4</v>
      </c>
      <c r="B3" s="8" t="s">
        <v>5</v>
      </c>
      <c r="C3" s="8" t="s">
        <v>0</v>
      </c>
      <c r="D3" s="8" t="s">
        <v>8</v>
      </c>
      <c r="E3" s="8" t="s">
        <v>21</v>
      </c>
      <c r="F3" s="8" t="s">
        <v>17</v>
      </c>
      <c r="G3" s="8" t="s">
        <v>22</v>
      </c>
      <c r="H3" s="8" t="s">
        <v>25</v>
      </c>
      <c r="I3" s="8" t="s">
        <v>23</v>
      </c>
      <c r="J3" s="8" t="s">
        <v>24</v>
      </c>
      <c r="K3" s="8" t="s">
        <v>1</v>
      </c>
    </row>
    <row r="4" spans="1:11" s="87" customFormat="1" ht="42" customHeight="1">
      <c r="A4" s="79"/>
      <c r="B4" s="80"/>
      <c r="C4" s="83" t="s">
        <v>44</v>
      </c>
      <c r="D4" s="79" t="s">
        <v>110</v>
      </c>
      <c r="E4" s="79" t="s">
        <v>111</v>
      </c>
      <c r="F4" s="83" t="s">
        <v>44</v>
      </c>
      <c r="G4" s="95"/>
      <c r="H4" s="88"/>
      <c r="I4" s="84"/>
      <c r="J4" s="85"/>
      <c r="K4" s="86"/>
    </row>
    <row r="5" spans="1:11" ht="42" customHeight="1">
      <c r="A5" s="79"/>
      <c r="B5" s="80"/>
      <c r="C5" s="83"/>
      <c r="D5" s="79"/>
      <c r="E5" s="79"/>
      <c r="F5" s="83"/>
      <c r="G5" s="95"/>
      <c r="H5" s="56"/>
      <c r="I5" s="84"/>
      <c r="J5" s="57"/>
      <c r="K5" s="40"/>
    </row>
    <row r="6" spans="1:11" ht="42" customHeight="1">
      <c r="A6" s="3"/>
      <c r="B6" s="79"/>
      <c r="C6" s="54"/>
      <c r="D6" s="54"/>
      <c r="E6" s="54"/>
      <c r="F6" s="54"/>
      <c r="G6" s="79"/>
      <c r="H6" s="79"/>
      <c r="I6" s="3"/>
      <c r="J6" s="3"/>
      <c r="K6" s="3"/>
    </row>
    <row r="7" spans="1:11" ht="42" customHeight="1">
      <c r="A7" s="3"/>
      <c r="B7" s="3"/>
      <c r="C7" s="3"/>
      <c r="D7" s="3"/>
      <c r="E7" s="3"/>
      <c r="F7" s="3"/>
      <c r="G7" s="3"/>
      <c r="H7" s="3"/>
      <c r="I7" s="3"/>
      <c r="J7" s="3"/>
      <c r="K7" s="3"/>
    </row>
    <row r="8" spans="1:11" ht="42" customHeight="1">
      <c r="A8" s="3"/>
      <c r="B8" s="3"/>
      <c r="C8" s="3"/>
      <c r="D8" s="3"/>
      <c r="E8" s="3"/>
      <c r="F8" s="3"/>
      <c r="G8" s="3"/>
      <c r="H8" s="3"/>
      <c r="I8" s="3"/>
      <c r="J8" s="3"/>
      <c r="K8" s="3"/>
    </row>
    <row r="9" spans="1:11" ht="42" customHeight="1">
      <c r="A9" s="3"/>
      <c r="B9" s="3"/>
      <c r="C9" s="3"/>
      <c r="D9" s="3"/>
      <c r="E9" s="3"/>
      <c r="F9" s="3"/>
      <c r="G9" s="3"/>
      <c r="H9" s="3"/>
      <c r="I9" s="3"/>
      <c r="J9" s="3"/>
      <c r="K9" s="3"/>
    </row>
    <row r="10" spans="1:11" ht="42" customHeight="1">
      <c r="A10" s="3"/>
      <c r="B10" s="3"/>
      <c r="C10" s="3"/>
      <c r="D10" s="3"/>
      <c r="E10" s="3"/>
      <c r="F10" s="3"/>
      <c r="G10" s="3"/>
      <c r="H10" s="3"/>
      <c r="I10" s="3"/>
      <c r="J10" s="3"/>
      <c r="K10" s="3"/>
    </row>
  </sheetData>
  <mergeCells count="3">
    <mergeCell ref="A1:K1"/>
    <mergeCell ref="A2:B2"/>
    <mergeCell ref="J2:K2"/>
  </mergeCells>
  <phoneticPr fontId="4" type="noConversion"/>
  <pageMargins left="0.7" right="0.7" top="0.75" bottom="0.75" header="0.3" footer="0.3"/>
  <pageSetup paperSize="9" orientation="portrait" horizontalDpi="300" verticalDpi="30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4"/>
  <sheetViews>
    <sheetView topLeftCell="A13" zoomScale="115" zoomScaleNormal="115" workbookViewId="0">
      <selection activeCell="F27" sqref="F27"/>
    </sheetView>
  </sheetViews>
  <sheetFormatPr defaultRowHeight="13.5"/>
  <cols>
    <col min="1" max="1" width="24.44140625" style="6" customWidth="1"/>
    <col min="2" max="2" width="17.77734375" style="6" bestFit="1" customWidth="1"/>
    <col min="3" max="3" width="9.5546875" style="6" customWidth="1"/>
    <col min="4" max="4" width="8.88671875" style="6" customWidth="1"/>
    <col min="5" max="5" width="9.21875" style="6" customWidth="1"/>
    <col min="6" max="9" width="9.6640625" style="6" customWidth="1"/>
    <col min="10" max="16384" width="8.88671875" style="173"/>
  </cols>
  <sheetData>
    <row r="1" spans="1:9" ht="25.5">
      <c r="A1" s="275" t="s">
        <v>109</v>
      </c>
      <c r="B1" s="275"/>
      <c r="C1" s="275"/>
      <c r="D1" s="275"/>
      <c r="E1" s="275"/>
      <c r="F1" s="275"/>
      <c r="G1" s="275"/>
      <c r="H1" s="275"/>
      <c r="I1" s="275"/>
    </row>
    <row r="2" spans="1:9" ht="25.5">
      <c r="A2" s="179" t="s">
        <v>124</v>
      </c>
      <c r="B2" s="179"/>
      <c r="C2" s="1"/>
      <c r="D2" s="1"/>
      <c r="E2" s="1"/>
      <c r="F2" s="180"/>
      <c r="G2" s="180"/>
      <c r="H2" s="277" t="s">
        <v>3</v>
      </c>
      <c r="I2" s="277"/>
    </row>
    <row r="3" spans="1:9" ht="29.25" customHeight="1">
      <c r="A3" s="8" t="s">
        <v>5</v>
      </c>
      <c r="B3" s="8" t="s">
        <v>27</v>
      </c>
      <c r="C3" s="8" t="s">
        <v>13</v>
      </c>
      <c r="D3" s="8" t="s">
        <v>14</v>
      </c>
      <c r="E3" s="8" t="s">
        <v>15</v>
      </c>
      <c r="F3" s="8" t="s">
        <v>16</v>
      </c>
      <c r="G3" s="38" t="s">
        <v>63</v>
      </c>
      <c r="H3" s="8" t="s">
        <v>26</v>
      </c>
      <c r="I3" s="8" t="s">
        <v>1</v>
      </c>
    </row>
    <row r="4" spans="1:9" ht="25.5" customHeight="1">
      <c r="A4" s="187" t="s">
        <v>162</v>
      </c>
      <c r="B4" s="188" t="s">
        <v>193</v>
      </c>
      <c r="C4" s="245">
        <v>1200000</v>
      </c>
      <c r="D4" s="189" t="s">
        <v>169</v>
      </c>
      <c r="E4" s="190" t="s">
        <v>163</v>
      </c>
      <c r="F4" s="190" t="s">
        <v>219</v>
      </c>
      <c r="G4" s="190" t="s">
        <v>219</v>
      </c>
      <c r="H4" s="190" t="s">
        <v>219</v>
      </c>
      <c r="I4" s="148"/>
    </row>
    <row r="5" spans="1:9" ht="25.5" customHeight="1">
      <c r="A5" s="191" t="s">
        <v>125</v>
      </c>
      <c r="B5" s="188" t="s">
        <v>120</v>
      </c>
      <c r="C5" s="246">
        <v>3025440</v>
      </c>
      <c r="D5" s="192" t="s">
        <v>170</v>
      </c>
      <c r="E5" s="190" t="s">
        <v>163</v>
      </c>
      <c r="F5" s="190" t="s">
        <v>219</v>
      </c>
      <c r="G5" s="190" t="s">
        <v>219</v>
      </c>
      <c r="H5" s="190" t="s">
        <v>219</v>
      </c>
      <c r="I5" s="148"/>
    </row>
    <row r="6" spans="1:9" ht="25.5" customHeight="1">
      <c r="A6" s="194" t="s">
        <v>164</v>
      </c>
      <c r="B6" s="195" t="s">
        <v>121</v>
      </c>
      <c r="C6" s="226">
        <v>354000</v>
      </c>
      <c r="D6" s="189" t="s">
        <v>169</v>
      </c>
      <c r="E6" s="190" t="s">
        <v>163</v>
      </c>
      <c r="F6" s="190" t="s">
        <v>219</v>
      </c>
      <c r="G6" s="190" t="s">
        <v>219</v>
      </c>
      <c r="H6" s="190" t="s">
        <v>219</v>
      </c>
      <c r="I6" s="147"/>
    </row>
    <row r="7" spans="1:9" ht="25.5" customHeight="1">
      <c r="A7" s="194" t="s">
        <v>164</v>
      </c>
      <c r="B7" s="195" t="s">
        <v>122</v>
      </c>
      <c r="C7" s="226">
        <v>670800</v>
      </c>
      <c r="D7" s="189" t="s">
        <v>169</v>
      </c>
      <c r="E7" s="190" t="s">
        <v>163</v>
      </c>
      <c r="F7" s="190" t="s">
        <v>219</v>
      </c>
      <c r="G7" s="190" t="s">
        <v>219</v>
      </c>
      <c r="H7" s="190" t="s">
        <v>219</v>
      </c>
      <c r="I7" s="147"/>
    </row>
    <row r="8" spans="1:9" ht="25.5" customHeight="1">
      <c r="A8" s="194" t="s">
        <v>165</v>
      </c>
      <c r="B8" s="195" t="s">
        <v>121</v>
      </c>
      <c r="C8" s="226">
        <v>388800</v>
      </c>
      <c r="D8" s="189" t="s">
        <v>169</v>
      </c>
      <c r="E8" s="190" t="s">
        <v>163</v>
      </c>
      <c r="F8" s="190" t="s">
        <v>219</v>
      </c>
      <c r="G8" s="190" t="s">
        <v>219</v>
      </c>
      <c r="H8" s="190" t="s">
        <v>219</v>
      </c>
      <c r="I8" s="149"/>
    </row>
    <row r="9" spans="1:9" ht="25.5" customHeight="1">
      <c r="A9" s="196" t="s">
        <v>166</v>
      </c>
      <c r="B9" s="197" t="s">
        <v>123</v>
      </c>
      <c r="C9" s="226">
        <v>2040000</v>
      </c>
      <c r="D9" s="189" t="s">
        <v>169</v>
      </c>
      <c r="E9" s="190" t="s">
        <v>163</v>
      </c>
      <c r="F9" s="190" t="s">
        <v>219</v>
      </c>
      <c r="G9" s="190" t="s">
        <v>219</v>
      </c>
      <c r="H9" s="190" t="s">
        <v>219</v>
      </c>
      <c r="I9" s="147"/>
    </row>
    <row r="10" spans="1:9" ht="25.5" customHeight="1">
      <c r="A10" s="198" t="s">
        <v>168</v>
      </c>
      <c r="B10" s="188" t="s">
        <v>120</v>
      </c>
      <c r="C10" s="228">
        <v>396000</v>
      </c>
      <c r="D10" s="189" t="s">
        <v>169</v>
      </c>
      <c r="E10" s="190" t="s">
        <v>163</v>
      </c>
      <c r="F10" s="190" t="s">
        <v>219</v>
      </c>
      <c r="G10" s="190" t="s">
        <v>219</v>
      </c>
      <c r="H10" s="190" t="s">
        <v>219</v>
      </c>
      <c r="I10" s="147"/>
    </row>
    <row r="11" spans="1:9" ht="25.5" customHeight="1">
      <c r="A11" s="198" t="s">
        <v>167</v>
      </c>
      <c r="B11" s="197" t="s">
        <v>123</v>
      </c>
      <c r="C11" s="228">
        <v>240000</v>
      </c>
      <c r="D11" s="189" t="s">
        <v>169</v>
      </c>
      <c r="E11" s="190" t="s">
        <v>163</v>
      </c>
      <c r="F11" s="190" t="s">
        <v>219</v>
      </c>
      <c r="G11" s="190" t="s">
        <v>219</v>
      </c>
      <c r="H11" s="190" t="s">
        <v>219</v>
      </c>
      <c r="I11" s="147"/>
    </row>
    <row r="12" spans="1:9" ht="25.5" customHeight="1">
      <c r="A12" s="199" t="s">
        <v>201</v>
      </c>
      <c r="B12" s="199" t="s">
        <v>202</v>
      </c>
      <c r="C12" s="229">
        <v>1320000</v>
      </c>
      <c r="D12" s="189" t="s">
        <v>169</v>
      </c>
      <c r="E12" s="190" t="s">
        <v>163</v>
      </c>
      <c r="F12" s="190" t="s">
        <v>219</v>
      </c>
      <c r="G12" s="190" t="s">
        <v>219</v>
      </c>
      <c r="H12" s="190" t="s">
        <v>219</v>
      </c>
      <c r="I12" s="147"/>
    </row>
    <row r="13" spans="1:9" ht="25.5" customHeight="1">
      <c r="A13" s="194" t="s">
        <v>221</v>
      </c>
      <c r="B13" s="195" t="s">
        <v>121</v>
      </c>
      <c r="C13" s="226">
        <v>789800</v>
      </c>
      <c r="D13" s="189" t="s">
        <v>222</v>
      </c>
      <c r="E13" s="190" t="s">
        <v>220</v>
      </c>
      <c r="F13" s="190" t="s">
        <v>219</v>
      </c>
      <c r="G13" s="190" t="s">
        <v>219</v>
      </c>
      <c r="H13" s="190" t="s">
        <v>219</v>
      </c>
      <c r="I13" s="150"/>
    </row>
    <row r="14" spans="1:9" ht="25.5" customHeight="1">
      <c r="A14" s="199"/>
      <c r="B14" s="199"/>
      <c r="C14" s="177" t="s">
        <v>44</v>
      </c>
      <c r="D14" s="49" t="s">
        <v>74</v>
      </c>
      <c r="E14" s="177" t="s">
        <v>44</v>
      </c>
      <c r="F14" s="190"/>
      <c r="G14" s="190"/>
      <c r="H14" s="190"/>
      <c r="I14" s="150"/>
    </row>
    <row r="15" spans="1:9" ht="25.5" customHeight="1">
      <c r="A15" s="194"/>
      <c r="B15" s="195"/>
      <c r="C15" s="226"/>
      <c r="D15" s="189"/>
      <c r="E15" s="190"/>
      <c r="F15" s="190"/>
      <c r="G15" s="190"/>
      <c r="H15" s="190"/>
      <c r="I15" s="150"/>
    </row>
    <row r="16" spans="1:9" ht="25.5" customHeight="1">
      <c r="A16" s="151"/>
      <c r="B16" s="151"/>
      <c r="C16" s="152"/>
      <c r="D16" s="153"/>
      <c r="E16" s="153"/>
      <c r="F16" s="154"/>
      <c r="G16" s="147"/>
      <c r="H16" s="147"/>
      <c r="I16" s="155"/>
    </row>
    <row r="17" spans="1:9" ht="25.5" customHeight="1">
      <c r="A17" s="151"/>
      <c r="B17" s="151"/>
      <c r="C17" s="152"/>
      <c r="D17" s="153"/>
      <c r="E17" s="153"/>
      <c r="F17" s="154"/>
      <c r="G17" s="147"/>
      <c r="H17" s="147"/>
      <c r="I17" s="155"/>
    </row>
    <row r="18" spans="1:9" s="176" customFormat="1" ht="25.5" customHeight="1">
      <c r="A18" s="169"/>
      <c r="B18" s="164"/>
      <c r="C18" s="168"/>
      <c r="D18" s="156"/>
      <c r="E18" s="156"/>
      <c r="F18" s="156"/>
      <c r="G18" s="156"/>
      <c r="H18" s="156"/>
      <c r="I18" s="157"/>
    </row>
    <row r="19" spans="1:9" ht="25.5" customHeight="1">
      <c r="A19" s="169"/>
      <c r="B19" s="164"/>
      <c r="C19" s="168"/>
      <c r="D19" s="156"/>
      <c r="E19" s="156"/>
      <c r="F19" s="156"/>
      <c r="G19" s="156"/>
      <c r="H19" s="156"/>
      <c r="I19" s="150"/>
    </row>
    <row r="20" spans="1:9" ht="25.5" customHeight="1">
      <c r="A20" s="169"/>
      <c r="B20" s="164"/>
      <c r="C20" s="168"/>
      <c r="D20" s="156"/>
      <c r="E20" s="156"/>
      <c r="F20" s="156"/>
      <c r="G20" s="156"/>
      <c r="H20" s="156"/>
      <c r="I20" s="150"/>
    </row>
    <row r="21" spans="1:9" ht="25.5" customHeight="1">
      <c r="A21" s="169"/>
      <c r="B21" s="164"/>
      <c r="C21" s="168"/>
      <c r="D21" s="156"/>
      <c r="E21" s="156"/>
      <c r="F21" s="156"/>
      <c r="G21" s="156"/>
      <c r="H21" s="156"/>
      <c r="I21" s="150"/>
    </row>
    <row r="22" spans="1:9" ht="25.5" customHeight="1">
      <c r="A22" s="169"/>
      <c r="B22" s="164"/>
      <c r="C22" s="168"/>
      <c r="D22" s="156"/>
      <c r="E22" s="177"/>
      <c r="F22" s="112"/>
      <c r="G22" s="112"/>
      <c r="H22" s="112"/>
      <c r="I22" s="109"/>
    </row>
    <row r="23" spans="1:9" ht="25.5" customHeight="1">
      <c r="A23" s="169"/>
      <c r="B23" s="164"/>
      <c r="C23" s="168"/>
      <c r="D23" s="112"/>
      <c r="E23" s="112"/>
      <c r="F23" s="112"/>
      <c r="G23" s="112"/>
      <c r="H23" s="112"/>
      <c r="I23" s="114"/>
    </row>
    <row r="24" spans="1:9" ht="25.5" customHeight="1">
      <c r="A24" s="169"/>
      <c r="B24" s="164"/>
      <c r="C24" s="168"/>
      <c r="D24" s="108"/>
      <c r="E24" s="108"/>
      <c r="F24" s="110"/>
      <c r="G24" s="110"/>
      <c r="H24" s="110"/>
      <c r="I24" s="115"/>
    </row>
    <row r="25" spans="1:9" ht="25.5" customHeight="1">
      <c r="A25" s="111"/>
      <c r="B25" s="111"/>
      <c r="C25" s="177"/>
      <c r="D25" s="49"/>
      <c r="E25" s="177"/>
      <c r="F25" s="115"/>
      <c r="G25" s="115"/>
      <c r="H25" s="115"/>
      <c r="I25" s="115"/>
    </row>
    <row r="26" spans="1:9" ht="25.5" customHeight="1">
      <c r="A26" s="111"/>
      <c r="B26" s="111"/>
      <c r="C26" s="113"/>
      <c r="D26" s="115"/>
      <c r="E26" s="115"/>
      <c r="F26" s="115"/>
      <c r="G26" s="115"/>
      <c r="H26" s="115"/>
      <c r="I26" s="115"/>
    </row>
    <row r="27" spans="1:9" ht="25.5" customHeight="1">
      <c r="A27" s="111"/>
      <c r="B27" s="111"/>
      <c r="C27" s="177"/>
      <c r="D27" s="49"/>
      <c r="E27" s="177"/>
      <c r="F27" s="112"/>
      <c r="G27" s="115"/>
      <c r="H27" s="115"/>
      <c r="I27" s="115"/>
    </row>
    <row r="28" spans="1:9" ht="25.5" customHeight="1">
      <c r="A28" s="111"/>
      <c r="B28" s="111"/>
      <c r="C28" s="113"/>
      <c r="D28" s="115"/>
      <c r="E28" s="115"/>
      <c r="F28" s="115"/>
      <c r="G28" s="115"/>
      <c r="H28" s="115"/>
      <c r="I28" s="115"/>
    </row>
    <row r="29" spans="1:9" ht="25.5" customHeight="1">
      <c r="A29" s="111"/>
      <c r="B29" s="111"/>
      <c r="C29" s="113"/>
      <c r="D29" s="115"/>
      <c r="E29" s="115"/>
      <c r="F29" s="115"/>
      <c r="G29" s="115"/>
      <c r="H29" s="115"/>
      <c r="I29" s="115"/>
    </row>
    <row r="30" spans="1:9" ht="25.5" customHeight="1">
      <c r="A30" s="111"/>
      <c r="B30" s="111"/>
      <c r="C30" s="113"/>
      <c r="D30" s="115"/>
      <c r="E30" s="115"/>
      <c r="F30" s="115"/>
      <c r="G30" s="115"/>
      <c r="H30" s="115"/>
      <c r="I30" s="115"/>
    </row>
    <row r="31" spans="1:9" ht="25.5" customHeight="1">
      <c r="A31" s="116"/>
      <c r="B31" s="116"/>
      <c r="C31" s="177"/>
      <c r="D31" s="49"/>
      <c r="E31" s="177"/>
      <c r="F31" s="116"/>
      <c r="G31" s="116"/>
      <c r="H31" s="116"/>
      <c r="I31" s="116"/>
    </row>
    <row r="32" spans="1:9" ht="25.5" customHeight="1">
      <c r="A32" s="116"/>
      <c r="B32" s="116"/>
      <c r="C32" s="116"/>
      <c r="D32" s="116"/>
      <c r="E32" s="116"/>
      <c r="F32" s="116"/>
      <c r="G32" s="116"/>
      <c r="H32" s="116"/>
      <c r="I32" s="116"/>
    </row>
    <row r="33" spans="1:9" ht="25.5" customHeight="1">
      <c r="A33" s="116"/>
      <c r="B33" s="116"/>
      <c r="C33" s="116"/>
      <c r="D33" s="116"/>
      <c r="E33" s="116"/>
      <c r="F33" s="116"/>
      <c r="G33" s="116"/>
      <c r="H33" s="116"/>
      <c r="I33" s="116"/>
    </row>
    <row r="34" spans="1:9" ht="25.5" customHeight="1">
      <c r="A34" s="116"/>
      <c r="B34" s="116"/>
      <c r="C34" s="116"/>
      <c r="D34" s="116"/>
      <c r="E34" s="116"/>
      <c r="F34" s="116"/>
      <c r="G34" s="116"/>
      <c r="H34" s="116"/>
      <c r="I34" s="116"/>
    </row>
  </sheetData>
  <mergeCells count="2">
    <mergeCell ref="A1:I1"/>
    <mergeCell ref="H2:I2"/>
  </mergeCells>
  <phoneticPr fontId="4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69"/>
  <sheetViews>
    <sheetView zoomScale="130" zoomScaleNormal="130" workbookViewId="0">
      <selection activeCell="F28" sqref="F28"/>
    </sheetView>
  </sheetViews>
  <sheetFormatPr defaultRowHeight="13.5"/>
  <cols>
    <col min="1" max="1" width="12.5546875" style="209" customWidth="1"/>
    <col min="2" max="2" width="30.21875" style="210" customWidth="1"/>
    <col min="3" max="3" width="11.109375" style="211" customWidth="1"/>
    <col min="4" max="8" width="9.5546875" style="203" customWidth="1"/>
    <col min="9" max="9" width="16.109375" style="212" customWidth="1"/>
  </cols>
  <sheetData>
    <row r="1" spans="1:9" ht="25.5">
      <c r="A1" s="275" t="s">
        <v>238</v>
      </c>
      <c r="B1" s="275"/>
      <c r="C1" s="275"/>
      <c r="D1" s="275"/>
      <c r="E1" s="275"/>
      <c r="F1" s="275"/>
      <c r="G1" s="275"/>
      <c r="H1" s="275"/>
      <c r="I1" s="275"/>
    </row>
    <row r="2" spans="1:9" ht="25.5">
      <c r="A2" s="181" t="s">
        <v>153</v>
      </c>
      <c r="B2" s="204"/>
      <c r="C2" s="63"/>
      <c r="D2" s="202"/>
      <c r="E2" s="202"/>
      <c r="F2" s="202"/>
      <c r="G2" s="202"/>
      <c r="H2" s="202"/>
      <c r="I2" s="58" t="s">
        <v>80</v>
      </c>
    </row>
    <row r="3" spans="1:9" ht="24.75" customHeight="1">
      <c r="A3" s="68" t="s">
        <v>4</v>
      </c>
      <c r="B3" s="69" t="s">
        <v>5</v>
      </c>
      <c r="C3" s="69" t="s">
        <v>75</v>
      </c>
      <c r="D3" s="70" t="s">
        <v>76</v>
      </c>
      <c r="E3" s="70" t="s">
        <v>81</v>
      </c>
      <c r="F3" s="70" t="s">
        <v>77</v>
      </c>
      <c r="G3" s="70" t="s">
        <v>78</v>
      </c>
      <c r="H3" s="70" t="s">
        <v>79</v>
      </c>
      <c r="I3" s="71" t="s">
        <v>90</v>
      </c>
    </row>
    <row r="4" spans="1:9" s="89" customFormat="1" ht="20.100000000000001" hidden="1" customHeight="1">
      <c r="A4" s="201" t="s">
        <v>126</v>
      </c>
      <c r="B4" s="227" t="s">
        <v>173</v>
      </c>
      <c r="C4" s="250" t="s">
        <v>186</v>
      </c>
      <c r="D4" s="251">
        <v>3025440</v>
      </c>
      <c r="E4" s="256">
        <v>0</v>
      </c>
      <c r="F4" s="264">
        <v>252120</v>
      </c>
      <c r="G4" s="257">
        <v>0</v>
      </c>
      <c r="H4" s="257">
        <f>E4+F4</f>
        <v>252120</v>
      </c>
      <c r="I4" s="258"/>
    </row>
    <row r="5" spans="1:9" s="89" customFormat="1" ht="20.100000000000001" hidden="1" customHeight="1">
      <c r="A5" s="201" t="s">
        <v>126</v>
      </c>
      <c r="B5" s="227" t="s">
        <v>171</v>
      </c>
      <c r="C5" s="252" t="s">
        <v>186</v>
      </c>
      <c r="D5" s="251">
        <v>396000</v>
      </c>
      <c r="E5" s="257">
        <v>0</v>
      </c>
      <c r="F5" s="264">
        <v>174370</v>
      </c>
      <c r="G5" s="257">
        <v>0</v>
      </c>
      <c r="H5" s="257">
        <f t="shared" ref="H5:H27" si="0">E5+F5</f>
        <v>174370</v>
      </c>
      <c r="I5" s="258"/>
    </row>
    <row r="6" spans="1:9" s="89" customFormat="1" ht="20.100000000000001" hidden="1" customHeight="1">
      <c r="A6" s="201" t="s">
        <v>126</v>
      </c>
      <c r="B6" s="227" t="s">
        <v>174</v>
      </c>
      <c r="C6" s="252" t="s">
        <v>184</v>
      </c>
      <c r="D6" s="251">
        <v>2040000</v>
      </c>
      <c r="E6" s="257">
        <v>0</v>
      </c>
      <c r="F6" s="264">
        <v>170000</v>
      </c>
      <c r="G6" s="257">
        <v>0</v>
      </c>
      <c r="H6" s="257">
        <f t="shared" si="0"/>
        <v>170000</v>
      </c>
      <c r="I6" s="258"/>
    </row>
    <row r="7" spans="1:9" s="89" customFormat="1" ht="20.100000000000001" hidden="1" customHeight="1">
      <c r="A7" s="201" t="s">
        <v>126</v>
      </c>
      <c r="B7" s="227" t="s">
        <v>175</v>
      </c>
      <c r="C7" s="252" t="s">
        <v>187</v>
      </c>
      <c r="D7" s="251">
        <v>61800</v>
      </c>
      <c r="E7" s="257">
        <v>0</v>
      </c>
      <c r="F7" s="264">
        <v>61800</v>
      </c>
      <c r="G7" s="257">
        <v>0</v>
      </c>
      <c r="H7" s="257">
        <f t="shared" si="0"/>
        <v>61800</v>
      </c>
      <c r="I7" s="258"/>
    </row>
    <row r="8" spans="1:9" s="89" customFormat="1" ht="20.100000000000001" hidden="1" customHeight="1">
      <c r="A8" s="201" t="s">
        <v>126</v>
      </c>
      <c r="B8" s="227" t="s">
        <v>176</v>
      </c>
      <c r="C8" s="253" t="s">
        <v>183</v>
      </c>
      <c r="D8" s="251">
        <v>670800</v>
      </c>
      <c r="E8" s="257">
        <v>0</v>
      </c>
      <c r="F8" s="264">
        <v>55900</v>
      </c>
      <c r="G8" s="257">
        <v>0</v>
      </c>
      <c r="H8" s="257">
        <f t="shared" si="0"/>
        <v>55900</v>
      </c>
      <c r="I8" s="258"/>
    </row>
    <row r="9" spans="1:9" s="89" customFormat="1" ht="20.100000000000001" hidden="1" customHeight="1">
      <c r="A9" s="201" t="s">
        <v>126</v>
      </c>
      <c r="B9" s="227" t="s">
        <v>177</v>
      </c>
      <c r="C9" s="252" t="s">
        <v>184</v>
      </c>
      <c r="D9" s="251">
        <v>240000</v>
      </c>
      <c r="E9" s="257">
        <v>0</v>
      </c>
      <c r="F9" s="264">
        <v>20000</v>
      </c>
      <c r="G9" s="257">
        <v>0</v>
      </c>
      <c r="H9" s="257">
        <f t="shared" si="0"/>
        <v>20000</v>
      </c>
      <c r="I9" s="258"/>
    </row>
    <row r="10" spans="1:9" s="89" customFormat="1" ht="20.100000000000001" hidden="1" customHeight="1">
      <c r="A10" s="201" t="s">
        <v>126</v>
      </c>
      <c r="B10" s="227" t="s">
        <v>178</v>
      </c>
      <c r="C10" s="250" t="s">
        <v>185</v>
      </c>
      <c r="D10" s="254">
        <v>388800</v>
      </c>
      <c r="E10" s="257">
        <v>0</v>
      </c>
      <c r="F10" s="264">
        <v>32400</v>
      </c>
      <c r="G10" s="257">
        <v>0</v>
      </c>
      <c r="H10" s="257">
        <f t="shared" si="0"/>
        <v>32400</v>
      </c>
      <c r="I10" s="258"/>
    </row>
    <row r="11" spans="1:9" s="89" customFormat="1" ht="20.100000000000001" hidden="1" customHeight="1">
      <c r="A11" s="201" t="s">
        <v>126</v>
      </c>
      <c r="B11" s="227" t="s">
        <v>179</v>
      </c>
      <c r="C11" s="250" t="s">
        <v>185</v>
      </c>
      <c r="D11" s="255">
        <v>354000</v>
      </c>
      <c r="E11" s="257">
        <v>0</v>
      </c>
      <c r="F11" s="264">
        <v>29500</v>
      </c>
      <c r="G11" s="257">
        <v>0</v>
      </c>
      <c r="H11" s="257">
        <f t="shared" si="0"/>
        <v>29500</v>
      </c>
      <c r="I11" s="260"/>
    </row>
    <row r="12" spans="1:9" s="89" customFormat="1" ht="20.100000000000001" hidden="1" customHeight="1">
      <c r="A12" s="201" t="s">
        <v>126</v>
      </c>
      <c r="B12" s="247" t="s">
        <v>180</v>
      </c>
      <c r="C12" s="252" t="s">
        <v>183</v>
      </c>
      <c r="D12" s="251">
        <v>670800</v>
      </c>
      <c r="E12" s="257">
        <v>55900</v>
      </c>
      <c r="F12" s="264">
        <v>55900</v>
      </c>
      <c r="G12" s="257">
        <v>0</v>
      </c>
      <c r="H12" s="257">
        <f t="shared" si="0"/>
        <v>111800</v>
      </c>
      <c r="I12" s="260"/>
    </row>
    <row r="13" spans="1:9" s="89" customFormat="1" ht="20.100000000000001" hidden="1" customHeight="1">
      <c r="A13" s="201" t="s">
        <v>126</v>
      </c>
      <c r="B13" s="247" t="s">
        <v>181</v>
      </c>
      <c r="C13" s="252" t="s">
        <v>184</v>
      </c>
      <c r="D13" s="251">
        <v>240000</v>
      </c>
      <c r="E13" s="257">
        <v>20000</v>
      </c>
      <c r="F13" s="264">
        <v>20000</v>
      </c>
      <c r="G13" s="257">
        <v>0</v>
      </c>
      <c r="H13" s="257">
        <f t="shared" si="0"/>
        <v>40000</v>
      </c>
      <c r="I13" s="260"/>
    </row>
    <row r="14" spans="1:9" s="89" customFormat="1" ht="20.100000000000001" hidden="1" customHeight="1">
      <c r="A14" s="201" t="s">
        <v>126</v>
      </c>
      <c r="B14" s="247" t="s">
        <v>182</v>
      </c>
      <c r="C14" s="252" t="s">
        <v>184</v>
      </c>
      <c r="D14" s="251">
        <v>2040000</v>
      </c>
      <c r="E14" s="259">
        <v>170000</v>
      </c>
      <c r="F14" s="264">
        <v>170000</v>
      </c>
      <c r="G14" s="257">
        <v>0</v>
      </c>
      <c r="H14" s="257">
        <f t="shared" si="0"/>
        <v>340000</v>
      </c>
      <c r="I14" s="260"/>
    </row>
    <row r="15" spans="1:9" s="89" customFormat="1" ht="20.100000000000001" hidden="1" customHeight="1">
      <c r="A15" s="201" t="s">
        <v>126</v>
      </c>
      <c r="B15" s="227" t="s">
        <v>172</v>
      </c>
      <c r="C15" s="252" t="s">
        <v>120</v>
      </c>
      <c r="D15" s="251">
        <v>396000</v>
      </c>
      <c r="E15" s="257">
        <v>174370</v>
      </c>
      <c r="F15" s="264">
        <v>184080</v>
      </c>
      <c r="G15" s="257">
        <v>0</v>
      </c>
      <c r="H15" s="257">
        <f t="shared" si="0"/>
        <v>358450</v>
      </c>
      <c r="I15" s="258"/>
    </row>
    <row r="16" spans="1:9" s="89" customFormat="1" ht="20.100000000000001" hidden="1" customHeight="1">
      <c r="A16" s="201" t="s">
        <v>126</v>
      </c>
      <c r="B16" s="205" t="s">
        <v>223</v>
      </c>
      <c r="C16" s="252" t="s">
        <v>120</v>
      </c>
      <c r="D16" s="251">
        <v>3025440</v>
      </c>
      <c r="E16" s="257">
        <v>252120</v>
      </c>
      <c r="F16" s="265">
        <v>252120</v>
      </c>
      <c r="G16" s="257">
        <v>0</v>
      </c>
      <c r="H16" s="257">
        <f t="shared" si="0"/>
        <v>504240</v>
      </c>
      <c r="I16" s="260"/>
    </row>
    <row r="17" spans="1:9" s="64" customFormat="1" ht="20.100000000000001" hidden="1" customHeight="1">
      <c r="A17" s="201" t="s">
        <v>126</v>
      </c>
      <c r="B17" s="227" t="s">
        <v>224</v>
      </c>
      <c r="C17" s="250" t="s">
        <v>121</v>
      </c>
      <c r="D17" s="255">
        <v>354000</v>
      </c>
      <c r="E17" s="259">
        <v>29500</v>
      </c>
      <c r="F17" s="265">
        <v>29500</v>
      </c>
      <c r="G17" s="257">
        <v>0</v>
      </c>
      <c r="H17" s="257">
        <f t="shared" si="0"/>
        <v>59000</v>
      </c>
      <c r="I17" s="262"/>
    </row>
    <row r="18" spans="1:9" s="64" customFormat="1" ht="20.100000000000001" hidden="1" customHeight="1">
      <c r="A18" s="201" t="s">
        <v>126</v>
      </c>
      <c r="B18" s="227" t="s">
        <v>225</v>
      </c>
      <c r="C18" s="250" t="s">
        <v>121</v>
      </c>
      <c r="D18" s="254">
        <v>388800</v>
      </c>
      <c r="E18" s="259">
        <v>32400</v>
      </c>
      <c r="F18" s="265">
        <v>32400</v>
      </c>
      <c r="G18" s="257">
        <v>0</v>
      </c>
      <c r="H18" s="257">
        <f t="shared" si="0"/>
        <v>64800</v>
      </c>
      <c r="I18" s="262"/>
    </row>
    <row r="19" spans="1:9" s="64" customFormat="1" ht="20.100000000000001" hidden="1" customHeight="1">
      <c r="A19" s="201" t="s">
        <v>126</v>
      </c>
      <c r="B19" s="227" t="s">
        <v>226</v>
      </c>
      <c r="C19" s="250" t="s">
        <v>121</v>
      </c>
      <c r="D19" s="251">
        <v>789800</v>
      </c>
      <c r="E19" s="261">
        <v>0</v>
      </c>
      <c r="F19" s="265">
        <v>71800</v>
      </c>
      <c r="G19" s="257">
        <v>0</v>
      </c>
      <c r="H19" s="257">
        <f t="shared" si="0"/>
        <v>71800</v>
      </c>
      <c r="I19" s="262"/>
    </row>
    <row r="20" spans="1:9" s="64" customFormat="1" ht="20.100000000000001" customHeight="1">
      <c r="A20" s="201" t="s">
        <v>126</v>
      </c>
      <c r="B20" s="249" t="s">
        <v>230</v>
      </c>
      <c r="C20" s="252" t="s">
        <v>120</v>
      </c>
      <c r="D20" s="251">
        <v>396000</v>
      </c>
      <c r="E20" s="259">
        <v>358450</v>
      </c>
      <c r="F20" s="248">
        <v>167940</v>
      </c>
      <c r="G20" s="257">
        <v>0</v>
      </c>
      <c r="H20" s="257">
        <f t="shared" si="0"/>
        <v>526390</v>
      </c>
      <c r="I20" s="263"/>
    </row>
    <row r="21" spans="1:9" ht="20.100000000000001" customHeight="1">
      <c r="A21" s="201" t="s">
        <v>126</v>
      </c>
      <c r="B21" s="249" t="s">
        <v>231</v>
      </c>
      <c r="C21" s="252" t="s">
        <v>120</v>
      </c>
      <c r="D21" s="251">
        <v>3025440</v>
      </c>
      <c r="E21" s="265">
        <v>504240</v>
      </c>
      <c r="F21" s="248">
        <v>252120</v>
      </c>
      <c r="G21" s="257">
        <v>0</v>
      </c>
      <c r="H21" s="257">
        <f t="shared" si="0"/>
        <v>756360</v>
      </c>
      <c r="I21" s="207"/>
    </row>
    <row r="22" spans="1:9" ht="20.100000000000001" customHeight="1">
      <c r="A22" s="201" t="s">
        <v>126</v>
      </c>
      <c r="B22" s="249" t="s">
        <v>232</v>
      </c>
      <c r="C22" s="252" t="s">
        <v>123</v>
      </c>
      <c r="D22" s="251">
        <v>2040000</v>
      </c>
      <c r="E22" s="259">
        <v>340000</v>
      </c>
      <c r="F22" s="248">
        <v>170000</v>
      </c>
      <c r="G22" s="257">
        <v>0</v>
      </c>
      <c r="H22" s="257">
        <f t="shared" si="0"/>
        <v>510000</v>
      </c>
      <c r="I22" s="207"/>
    </row>
    <row r="23" spans="1:9" ht="20.100000000000001" customHeight="1">
      <c r="A23" s="201" t="s">
        <v>126</v>
      </c>
      <c r="B23" s="249" t="s">
        <v>233</v>
      </c>
      <c r="C23" s="252" t="s">
        <v>123</v>
      </c>
      <c r="D23" s="251">
        <v>240000</v>
      </c>
      <c r="E23" s="259">
        <v>40000</v>
      </c>
      <c r="F23" s="248">
        <v>20000</v>
      </c>
      <c r="G23" s="257">
        <v>0</v>
      </c>
      <c r="H23" s="257">
        <f t="shared" si="0"/>
        <v>60000</v>
      </c>
      <c r="I23" s="207"/>
    </row>
    <row r="24" spans="1:9" ht="20.100000000000001" customHeight="1">
      <c r="A24" s="201" t="s">
        <v>126</v>
      </c>
      <c r="B24" s="249" t="s">
        <v>234</v>
      </c>
      <c r="C24" s="252" t="s">
        <v>122</v>
      </c>
      <c r="D24" s="251">
        <v>670800</v>
      </c>
      <c r="E24" s="259">
        <v>111800</v>
      </c>
      <c r="F24" s="248">
        <v>55900</v>
      </c>
      <c r="G24" s="257">
        <v>0</v>
      </c>
      <c r="H24" s="257">
        <f t="shared" si="0"/>
        <v>167700</v>
      </c>
      <c r="I24" s="207"/>
    </row>
    <row r="25" spans="1:9" ht="20.100000000000001" customHeight="1">
      <c r="A25" s="201" t="s">
        <v>126</v>
      </c>
      <c r="B25" s="249" t="s">
        <v>235</v>
      </c>
      <c r="C25" s="250" t="s">
        <v>121</v>
      </c>
      <c r="D25" s="251">
        <v>789800</v>
      </c>
      <c r="E25" s="261">
        <v>71800</v>
      </c>
      <c r="F25" s="248">
        <v>71800</v>
      </c>
      <c r="G25" s="257">
        <v>0</v>
      </c>
      <c r="H25" s="257">
        <f t="shared" si="0"/>
        <v>143600</v>
      </c>
      <c r="I25" s="207"/>
    </row>
    <row r="26" spans="1:9" ht="20.100000000000001" customHeight="1">
      <c r="A26" s="201" t="s">
        <v>126</v>
      </c>
      <c r="B26" s="249" t="s">
        <v>236</v>
      </c>
      <c r="C26" s="250" t="s">
        <v>121</v>
      </c>
      <c r="D26" s="254">
        <v>388800</v>
      </c>
      <c r="E26" s="265">
        <v>64800</v>
      </c>
      <c r="F26" s="248">
        <v>32400</v>
      </c>
      <c r="G26" s="257">
        <v>0</v>
      </c>
      <c r="H26" s="257">
        <f t="shared" si="0"/>
        <v>97200</v>
      </c>
      <c r="I26" s="207"/>
    </row>
    <row r="27" spans="1:9" ht="20.100000000000001" customHeight="1">
      <c r="A27" s="201" t="s">
        <v>126</v>
      </c>
      <c r="B27" s="249" t="s">
        <v>237</v>
      </c>
      <c r="C27" s="250" t="s">
        <v>121</v>
      </c>
      <c r="D27" s="255">
        <v>354000</v>
      </c>
      <c r="E27" s="261">
        <v>59000</v>
      </c>
      <c r="F27" s="248">
        <v>29500</v>
      </c>
      <c r="G27" s="257">
        <v>0</v>
      </c>
      <c r="H27" s="257">
        <f t="shared" si="0"/>
        <v>88500</v>
      </c>
      <c r="I27" s="207"/>
    </row>
    <row r="28" spans="1:9" ht="20.100000000000001" customHeight="1">
      <c r="A28" s="201"/>
      <c r="B28" s="205"/>
      <c r="C28" s="177" t="s">
        <v>44</v>
      </c>
      <c r="D28" s="49" t="s">
        <v>74</v>
      </c>
      <c r="E28" s="177" t="s">
        <v>44</v>
      </c>
      <c r="F28" s="206"/>
      <c r="G28" s="103"/>
      <c r="H28" s="213"/>
      <c r="I28" s="207"/>
    </row>
    <row r="29" spans="1:9" ht="20.100000000000001" customHeight="1">
      <c r="A29" s="201"/>
      <c r="B29" s="205"/>
      <c r="C29" s="200"/>
      <c r="D29" s="103"/>
      <c r="E29" s="103"/>
      <c r="F29" s="104"/>
      <c r="G29" s="103"/>
      <c r="H29" s="105"/>
      <c r="I29" s="207"/>
    </row>
    <row r="30" spans="1:9" ht="20.100000000000001" customHeight="1">
      <c r="A30" s="201"/>
      <c r="B30" s="205"/>
      <c r="C30" s="177"/>
      <c r="D30" s="49"/>
      <c r="E30" s="177"/>
      <c r="F30" s="206"/>
      <c r="G30" s="103"/>
      <c r="H30" s="213"/>
      <c r="I30" s="207"/>
    </row>
    <row r="31" spans="1:9" ht="20.100000000000001" customHeight="1">
      <c r="A31" s="201"/>
      <c r="B31" s="205"/>
      <c r="C31" s="193"/>
      <c r="D31" s="103"/>
      <c r="E31" s="206"/>
      <c r="F31" s="206"/>
      <c r="G31" s="103"/>
      <c r="H31" s="105"/>
      <c r="I31" s="207"/>
    </row>
    <row r="32" spans="1:9" ht="20.100000000000001" customHeight="1">
      <c r="A32" s="201"/>
      <c r="B32" s="205"/>
      <c r="C32" s="193"/>
      <c r="D32" s="106"/>
      <c r="E32" s="214"/>
      <c r="F32" s="214"/>
      <c r="G32" s="103"/>
      <c r="H32" s="213"/>
      <c r="I32" s="208"/>
    </row>
    <row r="33" spans="1:9" ht="20.100000000000001" customHeight="1">
      <c r="A33" s="201"/>
      <c r="B33" s="205"/>
      <c r="C33" s="200"/>
      <c r="D33" s="103"/>
      <c r="E33" s="214"/>
      <c r="F33" s="214"/>
      <c r="G33" s="103"/>
      <c r="H33" s="105"/>
      <c r="I33" s="208"/>
    </row>
    <row r="34" spans="1:9" ht="20.100000000000001" customHeight="1">
      <c r="A34" s="201"/>
      <c r="B34" s="205"/>
      <c r="C34" s="200"/>
      <c r="D34" s="103"/>
      <c r="E34" s="214"/>
      <c r="F34" s="214"/>
      <c r="G34" s="103"/>
      <c r="H34" s="107"/>
      <c r="I34" s="208"/>
    </row>
    <row r="35" spans="1:9" ht="20.100000000000001" customHeight="1">
      <c r="A35" s="201"/>
      <c r="B35" s="205"/>
      <c r="C35" s="200"/>
      <c r="D35" s="103"/>
      <c r="E35" s="214"/>
      <c r="F35" s="214"/>
      <c r="G35" s="103"/>
      <c r="H35" s="105"/>
      <c r="I35" s="208"/>
    </row>
    <row r="36" spans="1:9" ht="20.100000000000001" customHeight="1">
      <c r="A36" s="201"/>
      <c r="B36" s="205"/>
      <c r="C36" s="177"/>
      <c r="D36" s="49"/>
      <c r="E36" s="177"/>
      <c r="F36" s="214"/>
      <c r="G36" s="103"/>
      <c r="H36" s="213"/>
      <c r="I36" s="208"/>
    </row>
    <row r="37" spans="1:9" ht="20.100000000000001" customHeight="1">
      <c r="A37" s="201"/>
      <c r="B37" s="205"/>
      <c r="C37" s="200"/>
      <c r="D37" s="103"/>
      <c r="E37" s="214"/>
      <c r="F37" s="214"/>
      <c r="G37" s="103"/>
      <c r="H37" s="105"/>
      <c r="I37" s="208"/>
    </row>
    <row r="38" spans="1:9" ht="20.100000000000001" customHeight="1">
      <c r="A38" s="201"/>
      <c r="B38" s="205"/>
      <c r="C38" s="200"/>
      <c r="D38" s="103"/>
      <c r="E38" s="214"/>
      <c r="F38" s="214"/>
      <c r="G38" s="103"/>
      <c r="H38" s="105"/>
      <c r="I38" s="208"/>
    </row>
    <row r="39" spans="1:9" ht="20.100000000000001" customHeight="1">
      <c r="A39" s="201"/>
      <c r="B39" s="205"/>
      <c r="C39" s="14"/>
      <c r="D39" s="103"/>
      <c r="E39" s="214"/>
      <c r="F39" s="214"/>
      <c r="G39" s="103"/>
      <c r="H39" s="213"/>
      <c r="I39" s="208"/>
    </row>
    <row r="40" spans="1:9" ht="20.100000000000001" customHeight="1">
      <c r="A40" s="201"/>
      <c r="B40" s="205"/>
      <c r="C40" s="193"/>
      <c r="D40" s="103"/>
      <c r="E40" s="214"/>
      <c r="F40" s="214"/>
      <c r="G40" s="103"/>
      <c r="H40" s="105"/>
      <c r="I40" s="208"/>
    </row>
    <row r="41" spans="1:9" ht="20.100000000000001" customHeight="1">
      <c r="A41" s="201"/>
      <c r="B41" s="205"/>
      <c r="C41" s="193"/>
      <c r="D41" s="106"/>
      <c r="E41" s="214"/>
      <c r="F41" s="214"/>
      <c r="G41" s="103"/>
      <c r="H41" s="213"/>
      <c r="I41" s="208"/>
    </row>
    <row r="42" spans="1:9" ht="20.100000000000001" customHeight="1">
      <c r="A42" s="201"/>
      <c r="B42" s="205"/>
      <c r="C42" s="200"/>
      <c r="D42" s="103"/>
      <c r="E42" s="214"/>
      <c r="F42" s="214"/>
      <c r="G42" s="103"/>
      <c r="H42" s="105"/>
      <c r="I42" s="208"/>
    </row>
    <row r="43" spans="1:9" ht="20.100000000000001" customHeight="1">
      <c r="A43" s="201"/>
      <c r="B43" s="205"/>
      <c r="C43" s="200"/>
      <c r="D43" s="103"/>
      <c r="E43" s="214"/>
      <c r="F43" s="214"/>
      <c r="G43" s="103"/>
      <c r="H43" s="107"/>
      <c r="I43" s="208"/>
    </row>
    <row r="44" spans="1:9" ht="20.100000000000001" customHeight="1">
      <c r="A44" s="201"/>
      <c r="B44" s="205"/>
      <c r="C44" s="200"/>
      <c r="D44" s="103"/>
      <c r="E44" s="214"/>
      <c r="F44" s="214"/>
      <c r="G44" s="103"/>
      <c r="H44" s="105"/>
      <c r="I44" s="208"/>
    </row>
    <row r="45" spans="1:9" ht="20.100000000000001" customHeight="1">
      <c r="A45" s="201"/>
      <c r="B45" s="205"/>
      <c r="C45" s="200"/>
      <c r="D45" s="103"/>
      <c r="E45" s="214"/>
      <c r="F45" s="214"/>
      <c r="G45" s="103"/>
      <c r="H45" s="213"/>
      <c r="I45" s="208"/>
    </row>
    <row r="46" spans="1:9" ht="20.100000000000001" customHeight="1">
      <c r="A46" s="201"/>
      <c r="B46" s="205"/>
      <c r="C46" s="200"/>
      <c r="D46" s="103"/>
      <c r="E46" s="214"/>
      <c r="F46" s="214"/>
      <c r="G46" s="103"/>
      <c r="H46" s="105"/>
      <c r="I46" s="208"/>
    </row>
    <row r="47" spans="1:9" ht="20.100000000000001" customHeight="1">
      <c r="A47" s="201"/>
      <c r="B47" s="205"/>
      <c r="C47" s="200"/>
      <c r="D47" s="103"/>
      <c r="E47" s="214"/>
      <c r="F47" s="214"/>
      <c r="G47" s="103"/>
      <c r="H47" s="105"/>
      <c r="I47" s="208"/>
    </row>
    <row r="48" spans="1:9" ht="20.100000000000001" customHeight="1">
      <c r="A48" s="201"/>
      <c r="B48" s="205"/>
      <c r="C48" s="14"/>
      <c r="D48" s="103"/>
      <c r="E48" s="214"/>
      <c r="F48" s="214"/>
      <c r="G48" s="103"/>
      <c r="H48" s="213"/>
      <c r="I48" s="208"/>
    </row>
    <row r="49" spans="1:9" ht="20.100000000000001" customHeight="1">
      <c r="A49" s="201"/>
      <c r="B49" s="205"/>
      <c r="C49" s="193"/>
      <c r="D49" s="106"/>
      <c r="E49" s="214"/>
      <c r="F49" s="214"/>
      <c r="G49" s="103"/>
      <c r="H49" s="213"/>
      <c r="I49" s="208"/>
    </row>
    <row r="50" spans="1:9" ht="20.100000000000001" customHeight="1">
      <c r="A50" s="201"/>
      <c r="B50" s="205"/>
      <c r="C50" s="193"/>
      <c r="D50" s="103"/>
      <c r="E50" s="214"/>
      <c r="F50" s="214"/>
      <c r="G50" s="103"/>
      <c r="H50" s="105"/>
      <c r="I50" s="208"/>
    </row>
    <row r="51" spans="1:9" ht="20.100000000000001" customHeight="1">
      <c r="A51" s="201"/>
      <c r="B51" s="205"/>
      <c r="C51" s="200"/>
      <c r="D51" s="103"/>
      <c r="E51" s="214"/>
      <c r="F51" s="214"/>
      <c r="G51" s="103"/>
      <c r="H51" s="107"/>
      <c r="I51" s="208"/>
    </row>
    <row r="52" spans="1:9" ht="20.100000000000001" customHeight="1">
      <c r="A52" s="201"/>
      <c r="B52" s="205"/>
      <c r="C52" s="200"/>
      <c r="D52" s="103"/>
      <c r="E52" s="214"/>
      <c r="F52" s="214"/>
      <c r="G52" s="103"/>
      <c r="H52" s="105"/>
      <c r="I52" s="208"/>
    </row>
    <row r="53" spans="1:9" ht="20.100000000000001" customHeight="1">
      <c r="A53" s="201"/>
      <c r="B53" s="205"/>
      <c r="C53" s="193"/>
      <c r="D53" s="106"/>
      <c r="E53" s="214"/>
      <c r="F53" s="214"/>
      <c r="G53" s="103"/>
      <c r="H53" s="213"/>
      <c r="I53" s="208"/>
    </row>
    <row r="54" spans="1:9" ht="20.100000000000001" customHeight="1">
      <c r="A54" s="201"/>
      <c r="B54" s="205"/>
      <c r="C54" s="200"/>
      <c r="D54" s="103"/>
      <c r="E54" s="214"/>
      <c r="F54" s="214"/>
      <c r="G54" s="103"/>
      <c r="H54" s="213"/>
      <c r="I54" s="208"/>
    </row>
    <row r="55" spans="1:9" ht="20.100000000000001" customHeight="1">
      <c r="A55" s="201"/>
      <c r="B55" s="205"/>
      <c r="C55" s="200"/>
      <c r="D55" s="103"/>
      <c r="E55" s="214"/>
      <c r="F55" s="214"/>
      <c r="G55" s="103"/>
      <c r="H55" s="105"/>
      <c r="I55" s="208"/>
    </row>
    <row r="56" spans="1:9" ht="20.100000000000001" customHeight="1">
      <c r="A56" s="201"/>
      <c r="B56" s="205"/>
      <c r="C56" s="200"/>
      <c r="D56" s="103"/>
      <c r="E56" s="214"/>
      <c r="F56" s="214"/>
      <c r="G56" s="103"/>
      <c r="H56" s="105"/>
      <c r="I56" s="208"/>
    </row>
    <row r="57" spans="1:9" ht="20.100000000000001" customHeight="1">
      <c r="A57" s="201"/>
      <c r="B57" s="205"/>
      <c r="C57" s="200"/>
      <c r="D57" s="103"/>
      <c r="E57" s="214"/>
      <c r="F57" s="214"/>
      <c r="G57" s="103"/>
      <c r="H57" s="105"/>
      <c r="I57" s="208"/>
    </row>
    <row r="58" spans="1:9" ht="20.100000000000001" customHeight="1">
      <c r="A58" s="201"/>
      <c r="B58" s="205"/>
      <c r="C58" s="14"/>
      <c r="D58" s="103"/>
      <c r="E58" s="214"/>
      <c r="F58" s="214"/>
      <c r="G58" s="103"/>
      <c r="H58" s="213"/>
      <c r="I58" s="208"/>
    </row>
    <row r="59" spans="1:9" ht="20.100000000000001" customHeight="1">
      <c r="A59" s="201"/>
      <c r="B59" s="205"/>
      <c r="C59" s="193"/>
      <c r="D59" s="103"/>
      <c r="E59" s="214"/>
      <c r="F59" s="214"/>
      <c r="G59" s="103"/>
      <c r="H59" s="105"/>
      <c r="I59" s="208"/>
    </row>
    <row r="60" spans="1:9" ht="20.100000000000001" customHeight="1">
      <c r="A60" s="201"/>
      <c r="B60" s="205"/>
      <c r="C60" s="200"/>
      <c r="D60" s="103"/>
      <c r="E60" s="214"/>
      <c r="F60" s="214"/>
      <c r="G60" s="103"/>
      <c r="H60" s="105"/>
      <c r="I60" s="208"/>
    </row>
    <row r="61" spans="1:9" ht="20.100000000000001" customHeight="1">
      <c r="A61" s="201"/>
      <c r="B61" s="205"/>
      <c r="C61" s="200"/>
      <c r="D61" s="103"/>
      <c r="E61" s="214"/>
      <c r="F61" s="214"/>
      <c r="G61" s="103"/>
      <c r="H61" s="105"/>
      <c r="I61" s="208"/>
    </row>
    <row r="62" spans="1:9" ht="20.100000000000001" customHeight="1">
      <c r="A62" s="201"/>
      <c r="B62" s="205"/>
      <c r="C62" s="200"/>
      <c r="D62" s="103"/>
      <c r="E62" s="214"/>
      <c r="F62" s="214"/>
      <c r="G62" s="103"/>
      <c r="H62" s="107"/>
      <c r="I62" s="208"/>
    </row>
    <row r="63" spans="1:9" ht="20.100000000000001" customHeight="1">
      <c r="A63" s="201"/>
      <c r="B63" s="205"/>
      <c r="C63" s="193"/>
      <c r="D63" s="103"/>
      <c r="E63" s="214"/>
      <c r="F63" s="214"/>
      <c r="G63" s="103"/>
      <c r="H63" s="105"/>
      <c r="I63" s="208"/>
    </row>
    <row r="64" spans="1:9" ht="20.100000000000001" customHeight="1">
      <c r="A64" s="201"/>
      <c r="B64" s="205"/>
      <c r="C64" s="193"/>
      <c r="D64" s="106"/>
      <c r="E64" s="214"/>
      <c r="F64" s="214"/>
      <c r="G64" s="103"/>
      <c r="H64" s="213"/>
      <c r="I64" s="208"/>
    </row>
    <row r="65" spans="1:9" ht="20.100000000000001" customHeight="1">
      <c r="A65" s="201"/>
      <c r="B65" s="205"/>
      <c r="C65" s="200"/>
      <c r="D65" s="103"/>
      <c r="E65" s="214"/>
      <c r="F65" s="214"/>
      <c r="G65" s="103"/>
      <c r="H65" s="105"/>
      <c r="I65" s="208"/>
    </row>
    <row r="66" spans="1:9" ht="20.100000000000001" customHeight="1">
      <c r="A66" s="201"/>
      <c r="B66" s="205"/>
      <c r="C66" s="200"/>
      <c r="D66" s="103"/>
      <c r="E66" s="214"/>
      <c r="F66" s="214"/>
      <c r="G66" s="103"/>
      <c r="H66" s="105"/>
      <c r="I66" s="208"/>
    </row>
    <row r="67" spans="1:9" ht="20.100000000000001" customHeight="1">
      <c r="A67" s="201"/>
      <c r="B67" s="205"/>
      <c r="C67" s="200"/>
      <c r="D67" s="103"/>
      <c r="E67" s="214"/>
      <c r="F67" s="214"/>
      <c r="G67" s="103"/>
      <c r="H67" s="213"/>
      <c r="I67" s="208"/>
    </row>
    <row r="68" spans="1:9" ht="20.100000000000001" customHeight="1">
      <c r="A68" s="201"/>
      <c r="B68" s="205"/>
      <c r="C68" s="14"/>
      <c r="D68" s="103"/>
      <c r="E68" s="214"/>
      <c r="F68" s="214"/>
      <c r="G68" s="103"/>
      <c r="H68" s="213"/>
      <c r="I68" s="208"/>
    </row>
    <row r="69" spans="1:9" ht="20.100000000000001" customHeight="1">
      <c r="A69" s="201"/>
      <c r="B69" s="205"/>
      <c r="C69" s="200"/>
      <c r="D69" s="103"/>
      <c r="E69" s="214"/>
      <c r="F69" s="214"/>
      <c r="G69" s="103"/>
      <c r="H69" s="105"/>
      <c r="I69" s="208"/>
    </row>
  </sheetData>
  <autoFilter ref="A3:I69"/>
  <mergeCells count="1">
    <mergeCell ref="A1:I1"/>
  </mergeCells>
  <phoneticPr fontId="4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72"/>
  <sheetViews>
    <sheetView topLeftCell="A19" zoomScale="85" zoomScaleNormal="85" workbookViewId="0">
      <selection activeCell="K70" sqref="K70"/>
    </sheetView>
  </sheetViews>
  <sheetFormatPr defaultRowHeight="13.5"/>
  <cols>
    <col min="1" max="1" width="14.5546875" style="6" customWidth="1"/>
    <col min="2" max="2" width="17.21875" style="6" customWidth="1"/>
    <col min="3" max="3" width="19.109375" style="6" customWidth="1"/>
    <col min="4" max="4" width="18" style="6" customWidth="1"/>
    <col min="5" max="5" width="23.77734375" style="6" customWidth="1"/>
  </cols>
  <sheetData>
    <row r="1" spans="1:5" ht="39" customHeight="1">
      <c r="A1" s="275" t="s">
        <v>18</v>
      </c>
      <c r="B1" s="275"/>
      <c r="C1" s="275"/>
      <c r="D1" s="275"/>
      <c r="E1" s="275"/>
    </row>
    <row r="2" spans="1:5" ht="26.25" thickBot="1">
      <c r="A2" s="230" t="s">
        <v>189</v>
      </c>
      <c r="B2" s="230"/>
      <c r="C2" s="216"/>
      <c r="D2" s="216"/>
      <c r="E2" s="231" t="s">
        <v>51</v>
      </c>
    </row>
    <row r="3" spans="1:5" ht="27" customHeight="1">
      <c r="A3" s="284" t="s">
        <v>52</v>
      </c>
      <c r="B3" s="232" t="s">
        <v>53</v>
      </c>
      <c r="C3" s="285" t="s">
        <v>148</v>
      </c>
      <c r="D3" s="286"/>
      <c r="E3" s="287"/>
    </row>
    <row r="4" spans="1:5" ht="27" customHeight="1">
      <c r="A4" s="279"/>
      <c r="B4" s="35" t="s">
        <v>54</v>
      </c>
      <c r="C4" s="266">
        <v>1200000</v>
      </c>
      <c r="D4" s="47" t="s">
        <v>108</v>
      </c>
      <c r="E4" s="267" t="s">
        <v>149</v>
      </c>
    </row>
    <row r="5" spans="1:5" ht="27" customHeight="1">
      <c r="A5" s="279"/>
      <c r="B5" s="35" t="s">
        <v>55</v>
      </c>
      <c r="C5" s="268">
        <v>1</v>
      </c>
      <c r="D5" s="47" t="s">
        <v>30</v>
      </c>
      <c r="E5" s="267">
        <v>1200000</v>
      </c>
    </row>
    <row r="6" spans="1:5" ht="27" customHeight="1">
      <c r="A6" s="279"/>
      <c r="B6" s="35" t="s">
        <v>29</v>
      </c>
      <c r="C6" s="269" t="s">
        <v>190</v>
      </c>
      <c r="D6" s="47" t="s">
        <v>102</v>
      </c>
      <c r="E6" s="270" t="s">
        <v>133</v>
      </c>
    </row>
    <row r="7" spans="1:5" ht="27" customHeight="1">
      <c r="A7" s="279"/>
      <c r="B7" s="35" t="s">
        <v>56</v>
      </c>
      <c r="C7" s="81" t="s">
        <v>114</v>
      </c>
      <c r="D7" s="47" t="s">
        <v>57</v>
      </c>
      <c r="E7" s="270" t="s">
        <v>194</v>
      </c>
    </row>
    <row r="8" spans="1:5" ht="27" customHeight="1">
      <c r="A8" s="279"/>
      <c r="B8" s="35" t="s">
        <v>58</v>
      </c>
      <c r="C8" s="81" t="s">
        <v>113</v>
      </c>
      <c r="D8" s="47" t="s">
        <v>32</v>
      </c>
      <c r="E8" s="233" t="s">
        <v>192</v>
      </c>
    </row>
    <row r="9" spans="1:5" ht="27" customHeight="1" thickBot="1">
      <c r="A9" s="280"/>
      <c r="B9" s="36" t="s">
        <v>59</v>
      </c>
      <c r="C9" s="82" t="s">
        <v>107</v>
      </c>
      <c r="D9" s="48" t="s">
        <v>60</v>
      </c>
      <c r="E9" s="234" t="s">
        <v>195</v>
      </c>
    </row>
    <row r="10" spans="1:5" ht="27" customHeight="1" thickTop="1">
      <c r="A10" s="278" t="s">
        <v>103</v>
      </c>
      <c r="B10" s="34" t="s">
        <v>53</v>
      </c>
      <c r="C10" s="281" t="s">
        <v>199</v>
      </c>
      <c r="D10" s="282"/>
      <c r="E10" s="283"/>
    </row>
    <row r="11" spans="1:5" ht="27" customHeight="1">
      <c r="A11" s="279"/>
      <c r="B11" s="35" t="s">
        <v>54</v>
      </c>
      <c r="C11" s="266">
        <v>3025440</v>
      </c>
      <c r="D11" s="47" t="s">
        <v>108</v>
      </c>
      <c r="E11" s="267" t="s">
        <v>149</v>
      </c>
    </row>
    <row r="12" spans="1:5" ht="27" customHeight="1">
      <c r="A12" s="279"/>
      <c r="B12" s="35" t="s">
        <v>55</v>
      </c>
      <c r="C12" s="268">
        <v>1</v>
      </c>
      <c r="D12" s="47" t="s">
        <v>30</v>
      </c>
      <c r="E12" s="267">
        <v>3025440</v>
      </c>
    </row>
    <row r="13" spans="1:5" ht="27" customHeight="1">
      <c r="A13" s="279"/>
      <c r="B13" s="35" t="s">
        <v>29</v>
      </c>
      <c r="C13" s="269" t="s">
        <v>196</v>
      </c>
      <c r="D13" s="47" t="s">
        <v>102</v>
      </c>
      <c r="E13" s="270" t="s">
        <v>197</v>
      </c>
    </row>
    <row r="14" spans="1:5" ht="27" customHeight="1">
      <c r="A14" s="279"/>
      <c r="B14" s="35" t="s">
        <v>56</v>
      </c>
      <c r="C14" s="81" t="s">
        <v>114</v>
      </c>
      <c r="D14" s="47" t="s">
        <v>57</v>
      </c>
      <c r="E14" s="270" t="s">
        <v>194</v>
      </c>
    </row>
    <row r="15" spans="1:5" ht="27" customHeight="1">
      <c r="A15" s="279"/>
      <c r="B15" s="35" t="s">
        <v>58</v>
      </c>
      <c r="C15" s="81" t="s">
        <v>113</v>
      </c>
      <c r="D15" s="47" t="s">
        <v>32</v>
      </c>
      <c r="E15" s="233" t="s">
        <v>129</v>
      </c>
    </row>
    <row r="16" spans="1:5" ht="27" customHeight="1" thickBot="1">
      <c r="A16" s="280"/>
      <c r="B16" s="36" t="s">
        <v>59</v>
      </c>
      <c r="C16" s="82" t="s">
        <v>107</v>
      </c>
      <c r="D16" s="48" t="s">
        <v>60</v>
      </c>
      <c r="E16" s="234" t="s">
        <v>131</v>
      </c>
    </row>
    <row r="17" spans="1:5" ht="27" customHeight="1" thickTop="1">
      <c r="A17" s="278" t="s">
        <v>52</v>
      </c>
      <c r="B17" s="34" t="s">
        <v>53</v>
      </c>
      <c r="C17" s="281" t="s">
        <v>132</v>
      </c>
      <c r="D17" s="282"/>
      <c r="E17" s="283"/>
    </row>
    <row r="18" spans="1:5" ht="27" customHeight="1">
      <c r="A18" s="279"/>
      <c r="B18" s="35" t="s">
        <v>54</v>
      </c>
      <c r="C18" s="266">
        <v>880000</v>
      </c>
      <c r="D18" s="47" t="s">
        <v>108</v>
      </c>
      <c r="E18" s="267" t="s">
        <v>150</v>
      </c>
    </row>
    <row r="19" spans="1:5" ht="27" customHeight="1">
      <c r="A19" s="279"/>
      <c r="B19" s="35" t="s">
        <v>55</v>
      </c>
      <c r="C19" s="268">
        <v>0.9</v>
      </c>
      <c r="D19" s="47" t="s">
        <v>30</v>
      </c>
      <c r="E19" s="267">
        <v>789800</v>
      </c>
    </row>
    <row r="20" spans="1:5" ht="27" customHeight="1">
      <c r="A20" s="279"/>
      <c r="B20" s="35" t="s">
        <v>29</v>
      </c>
      <c r="C20" s="269" t="s">
        <v>222</v>
      </c>
      <c r="D20" s="47" t="s">
        <v>102</v>
      </c>
      <c r="E20" s="270" t="s">
        <v>227</v>
      </c>
    </row>
    <row r="21" spans="1:5" ht="27" customHeight="1">
      <c r="A21" s="279"/>
      <c r="B21" s="35" t="s">
        <v>56</v>
      </c>
      <c r="C21" s="81" t="s">
        <v>115</v>
      </c>
      <c r="D21" s="47" t="s">
        <v>57</v>
      </c>
      <c r="E21" s="270" t="s">
        <v>194</v>
      </c>
    </row>
    <row r="22" spans="1:5" ht="27" customHeight="1">
      <c r="A22" s="279"/>
      <c r="B22" s="35" t="s">
        <v>58</v>
      </c>
      <c r="C22" s="81" t="s">
        <v>113</v>
      </c>
      <c r="D22" s="47" t="s">
        <v>32</v>
      </c>
      <c r="E22" s="233" t="s">
        <v>135</v>
      </c>
    </row>
    <row r="23" spans="1:5" ht="27" customHeight="1" thickBot="1">
      <c r="A23" s="280"/>
      <c r="B23" s="36" t="s">
        <v>59</v>
      </c>
      <c r="C23" s="82" t="s">
        <v>107</v>
      </c>
      <c r="D23" s="48" t="s">
        <v>60</v>
      </c>
      <c r="E23" s="271" t="s">
        <v>137</v>
      </c>
    </row>
    <row r="24" spans="1:5" ht="27" customHeight="1" thickTop="1">
      <c r="A24" s="278" t="s">
        <v>105</v>
      </c>
      <c r="B24" s="34" t="s">
        <v>53</v>
      </c>
      <c r="C24" s="281" t="s">
        <v>134</v>
      </c>
      <c r="D24" s="282"/>
      <c r="E24" s="283"/>
    </row>
    <row r="25" spans="1:5" ht="27" customHeight="1">
      <c r="A25" s="279"/>
      <c r="B25" s="35" t="s">
        <v>54</v>
      </c>
      <c r="C25" s="266">
        <v>354000</v>
      </c>
      <c r="D25" s="47" t="s">
        <v>108</v>
      </c>
      <c r="E25" s="267" t="s">
        <v>150</v>
      </c>
    </row>
    <row r="26" spans="1:5" ht="27" customHeight="1">
      <c r="A26" s="279"/>
      <c r="B26" s="35" t="s">
        <v>55</v>
      </c>
      <c r="C26" s="268">
        <v>1</v>
      </c>
      <c r="D26" s="47" t="s">
        <v>30</v>
      </c>
      <c r="E26" s="267">
        <v>354000</v>
      </c>
    </row>
    <row r="27" spans="1:5" ht="27" customHeight="1">
      <c r="A27" s="279"/>
      <c r="B27" s="35" t="s">
        <v>29</v>
      </c>
      <c r="C27" s="269" t="s">
        <v>190</v>
      </c>
      <c r="D27" s="47" t="s">
        <v>102</v>
      </c>
      <c r="E27" s="270" t="s">
        <v>197</v>
      </c>
    </row>
    <row r="28" spans="1:5" ht="27" customHeight="1">
      <c r="A28" s="279"/>
      <c r="B28" s="35" t="s">
        <v>56</v>
      </c>
      <c r="C28" s="81" t="s">
        <v>104</v>
      </c>
      <c r="D28" s="47" t="s">
        <v>57</v>
      </c>
      <c r="E28" s="270" t="s">
        <v>194</v>
      </c>
    </row>
    <row r="29" spans="1:5" ht="27" customHeight="1">
      <c r="A29" s="279"/>
      <c r="B29" s="35" t="s">
        <v>58</v>
      </c>
      <c r="C29" s="81" t="s">
        <v>118</v>
      </c>
      <c r="D29" s="47" t="s">
        <v>32</v>
      </c>
      <c r="E29" s="233" t="s">
        <v>135</v>
      </c>
    </row>
    <row r="30" spans="1:5" ht="27" customHeight="1" thickBot="1">
      <c r="A30" s="280"/>
      <c r="B30" s="36" t="s">
        <v>59</v>
      </c>
      <c r="C30" s="82" t="s">
        <v>116</v>
      </c>
      <c r="D30" s="48" t="s">
        <v>60</v>
      </c>
      <c r="E30" s="271" t="s">
        <v>137</v>
      </c>
    </row>
    <row r="31" spans="1:5" ht="27" customHeight="1" thickTop="1">
      <c r="A31" s="278" t="s">
        <v>52</v>
      </c>
      <c r="B31" s="34" t="s">
        <v>53</v>
      </c>
      <c r="C31" s="281" t="s">
        <v>134</v>
      </c>
      <c r="D31" s="282"/>
      <c r="E31" s="283"/>
    </row>
    <row r="32" spans="1:5" ht="27" customHeight="1">
      <c r="A32" s="279"/>
      <c r="B32" s="35" t="s">
        <v>54</v>
      </c>
      <c r="C32" s="266">
        <v>670800</v>
      </c>
      <c r="D32" s="47" t="s">
        <v>108</v>
      </c>
      <c r="E32" s="267" t="s">
        <v>150</v>
      </c>
    </row>
    <row r="33" spans="1:5" ht="27" customHeight="1">
      <c r="A33" s="279"/>
      <c r="B33" s="35" t="s">
        <v>55</v>
      </c>
      <c r="C33" s="268">
        <v>1</v>
      </c>
      <c r="D33" s="47" t="s">
        <v>30</v>
      </c>
      <c r="E33" s="267">
        <v>670800</v>
      </c>
    </row>
    <row r="34" spans="1:5" ht="27" customHeight="1">
      <c r="A34" s="279"/>
      <c r="B34" s="35" t="s">
        <v>29</v>
      </c>
      <c r="C34" s="269" t="s">
        <v>190</v>
      </c>
      <c r="D34" s="47" t="s">
        <v>102</v>
      </c>
      <c r="E34" s="270" t="s">
        <v>197</v>
      </c>
    </row>
    <row r="35" spans="1:5" ht="27" customHeight="1">
      <c r="A35" s="279"/>
      <c r="B35" s="35" t="s">
        <v>56</v>
      </c>
      <c r="C35" s="81" t="s">
        <v>104</v>
      </c>
      <c r="D35" s="47" t="s">
        <v>57</v>
      </c>
      <c r="E35" s="270" t="s">
        <v>194</v>
      </c>
    </row>
    <row r="36" spans="1:5" ht="27" customHeight="1">
      <c r="A36" s="279"/>
      <c r="B36" s="35" t="s">
        <v>58</v>
      </c>
      <c r="C36" s="81" t="s">
        <v>113</v>
      </c>
      <c r="D36" s="47" t="s">
        <v>32</v>
      </c>
      <c r="E36" s="233" t="s">
        <v>139</v>
      </c>
    </row>
    <row r="37" spans="1:5" ht="27" customHeight="1" thickBot="1">
      <c r="A37" s="280"/>
      <c r="B37" s="36" t="s">
        <v>59</v>
      </c>
      <c r="C37" s="82" t="s">
        <v>107</v>
      </c>
      <c r="D37" s="48" t="s">
        <v>60</v>
      </c>
      <c r="E37" s="271" t="s">
        <v>141</v>
      </c>
    </row>
    <row r="38" spans="1:5" ht="27" customHeight="1" thickTop="1">
      <c r="A38" s="278" t="s">
        <v>52</v>
      </c>
      <c r="B38" s="34" t="s">
        <v>53</v>
      </c>
      <c r="C38" s="281" t="s">
        <v>138</v>
      </c>
      <c r="D38" s="282"/>
      <c r="E38" s="283"/>
    </row>
    <row r="39" spans="1:5" ht="27" customHeight="1">
      <c r="A39" s="279"/>
      <c r="B39" s="35" t="s">
        <v>54</v>
      </c>
      <c r="C39" s="266">
        <v>388800</v>
      </c>
      <c r="D39" s="47" t="s">
        <v>108</v>
      </c>
      <c r="E39" s="267" t="s">
        <v>150</v>
      </c>
    </row>
    <row r="40" spans="1:5" ht="27" customHeight="1">
      <c r="A40" s="279"/>
      <c r="B40" s="35" t="s">
        <v>55</v>
      </c>
      <c r="C40" s="268">
        <v>1</v>
      </c>
      <c r="D40" s="47" t="s">
        <v>30</v>
      </c>
      <c r="E40" s="267">
        <v>388800</v>
      </c>
    </row>
    <row r="41" spans="1:5" ht="27" customHeight="1">
      <c r="A41" s="279"/>
      <c r="B41" s="35" t="s">
        <v>29</v>
      </c>
      <c r="C41" s="269" t="s">
        <v>190</v>
      </c>
      <c r="D41" s="47" t="s">
        <v>102</v>
      </c>
      <c r="E41" s="270" t="s">
        <v>197</v>
      </c>
    </row>
    <row r="42" spans="1:5" ht="27" customHeight="1">
      <c r="A42" s="279"/>
      <c r="B42" s="35" t="s">
        <v>56</v>
      </c>
      <c r="C42" s="81" t="s">
        <v>104</v>
      </c>
      <c r="D42" s="47" t="s">
        <v>57</v>
      </c>
      <c r="E42" s="270" t="s">
        <v>194</v>
      </c>
    </row>
    <row r="43" spans="1:5" ht="27" customHeight="1">
      <c r="A43" s="279"/>
      <c r="B43" s="35" t="s">
        <v>58</v>
      </c>
      <c r="C43" s="81" t="s">
        <v>113</v>
      </c>
      <c r="D43" s="47" t="s">
        <v>32</v>
      </c>
      <c r="E43" s="233" t="s">
        <v>135</v>
      </c>
    </row>
    <row r="44" spans="1:5" ht="27" customHeight="1" thickBot="1">
      <c r="A44" s="280"/>
      <c r="B44" s="36" t="s">
        <v>59</v>
      </c>
      <c r="C44" s="82" t="s">
        <v>107</v>
      </c>
      <c r="D44" s="48" t="s">
        <v>60</v>
      </c>
      <c r="E44" s="271" t="s">
        <v>137</v>
      </c>
    </row>
    <row r="45" spans="1:5" ht="27" customHeight="1" thickTop="1">
      <c r="A45" s="278" t="s">
        <v>52</v>
      </c>
      <c r="B45" s="34" t="s">
        <v>53</v>
      </c>
      <c r="C45" s="281" t="s">
        <v>142</v>
      </c>
      <c r="D45" s="282"/>
      <c r="E45" s="283"/>
    </row>
    <row r="46" spans="1:5" ht="27" customHeight="1">
      <c r="A46" s="279"/>
      <c r="B46" s="35" t="s">
        <v>54</v>
      </c>
      <c r="C46" s="266">
        <v>2040000</v>
      </c>
      <c r="D46" s="47" t="s">
        <v>108</v>
      </c>
      <c r="E46" s="267" t="s">
        <v>151</v>
      </c>
    </row>
    <row r="47" spans="1:5" ht="27" customHeight="1">
      <c r="A47" s="279"/>
      <c r="B47" s="35" t="s">
        <v>55</v>
      </c>
      <c r="C47" s="268">
        <v>1</v>
      </c>
      <c r="D47" s="47" t="s">
        <v>30</v>
      </c>
      <c r="E47" s="267">
        <v>2040000</v>
      </c>
    </row>
    <row r="48" spans="1:5" ht="27" customHeight="1">
      <c r="A48" s="279"/>
      <c r="B48" s="35" t="s">
        <v>29</v>
      </c>
      <c r="C48" s="269" t="s">
        <v>198</v>
      </c>
      <c r="D48" s="47" t="s">
        <v>102</v>
      </c>
      <c r="E48" s="270" t="s">
        <v>197</v>
      </c>
    </row>
    <row r="49" spans="1:5" ht="27" customHeight="1">
      <c r="A49" s="279"/>
      <c r="B49" s="35" t="s">
        <v>56</v>
      </c>
      <c r="C49" s="81" t="s">
        <v>104</v>
      </c>
      <c r="D49" s="47" t="s">
        <v>57</v>
      </c>
      <c r="E49" s="270" t="s">
        <v>194</v>
      </c>
    </row>
    <row r="50" spans="1:5" ht="27" customHeight="1">
      <c r="A50" s="279"/>
      <c r="B50" s="35" t="s">
        <v>58</v>
      </c>
      <c r="C50" s="81" t="s">
        <v>113</v>
      </c>
      <c r="D50" s="47" t="s">
        <v>32</v>
      </c>
      <c r="E50" s="233" t="s">
        <v>145</v>
      </c>
    </row>
    <row r="51" spans="1:5" ht="27" customHeight="1" thickBot="1">
      <c r="A51" s="280"/>
      <c r="B51" s="36" t="s">
        <v>59</v>
      </c>
      <c r="C51" s="82" t="s">
        <v>107</v>
      </c>
      <c r="D51" s="48" t="s">
        <v>60</v>
      </c>
      <c r="E51" s="271" t="s">
        <v>147</v>
      </c>
    </row>
    <row r="52" spans="1:5" ht="27" customHeight="1" thickTop="1">
      <c r="A52" s="278" t="s">
        <v>52</v>
      </c>
      <c r="B52" s="34" t="s">
        <v>53</v>
      </c>
      <c r="C52" s="281" t="s">
        <v>143</v>
      </c>
      <c r="D52" s="282"/>
      <c r="E52" s="283"/>
    </row>
    <row r="53" spans="1:5" ht="27" customHeight="1">
      <c r="A53" s="279"/>
      <c r="B53" s="35" t="s">
        <v>54</v>
      </c>
      <c r="C53" s="266">
        <v>240000</v>
      </c>
      <c r="D53" s="47" t="s">
        <v>108</v>
      </c>
      <c r="E53" s="267" t="s">
        <v>151</v>
      </c>
    </row>
    <row r="54" spans="1:5" ht="27" customHeight="1">
      <c r="A54" s="279"/>
      <c r="B54" s="35" t="s">
        <v>55</v>
      </c>
      <c r="C54" s="268">
        <v>1</v>
      </c>
      <c r="D54" s="47" t="s">
        <v>30</v>
      </c>
      <c r="E54" s="267">
        <v>240000</v>
      </c>
    </row>
    <row r="55" spans="1:5" ht="27" customHeight="1">
      <c r="A55" s="279"/>
      <c r="B55" s="35" t="s">
        <v>29</v>
      </c>
      <c r="C55" s="269" t="s">
        <v>198</v>
      </c>
      <c r="D55" s="47" t="s">
        <v>102</v>
      </c>
      <c r="E55" s="270" t="s">
        <v>197</v>
      </c>
    </row>
    <row r="56" spans="1:5" ht="27" customHeight="1">
      <c r="A56" s="279"/>
      <c r="B56" s="35" t="s">
        <v>56</v>
      </c>
      <c r="C56" s="81" t="s">
        <v>104</v>
      </c>
      <c r="D56" s="47" t="s">
        <v>57</v>
      </c>
      <c r="E56" s="270" t="s">
        <v>194</v>
      </c>
    </row>
    <row r="57" spans="1:5" ht="27" customHeight="1">
      <c r="A57" s="279"/>
      <c r="B57" s="35" t="s">
        <v>58</v>
      </c>
      <c r="C57" s="81" t="s">
        <v>113</v>
      </c>
      <c r="D57" s="47" t="s">
        <v>32</v>
      </c>
      <c r="E57" s="233" t="s">
        <v>145</v>
      </c>
    </row>
    <row r="58" spans="1:5" ht="27" customHeight="1" thickBot="1">
      <c r="A58" s="280"/>
      <c r="B58" s="36" t="s">
        <v>59</v>
      </c>
      <c r="C58" s="82" t="s">
        <v>107</v>
      </c>
      <c r="D58" s="48" t="s">
        <v>60</v>
      </c>
      <c r="E58" s="271" t="s">
        <v>147</v>
      </c>
    </row>
    <row r="59" spans="1:5" ht="27" customHeight="1" thickTop="1">
      <c r="A59" s="278" t="s">
        <v>52</v>
      </c>
      <c r="B59" s="34" t="s">
        <v>53</v>
      </c>
      <c r="C59" s="281" t="s">
        <v>200</v>
      </c>
      <c r="D59" s="282"/>
      <c r="E59" s="283"/>
    </row>
    <row r="60" spans="1:5" ht="27" customHeight="1">
      <c r="A60" s="279"/>
      <c r="B60" s="35" t="s">
        <v>54</v>
      </c>
      <c r="C60" s="266">
        <v>1320000</v>
      </c>
      <c r="D60" s="47" t="s">
        <v>108</v>
      </c>
      <c r="E60" s="267" t="s">
        <v>152</v>
      </c>
    </row>
    <row r="61" spans="1:5" ht="27" customHeight="1">
      <c r="A61" s="279"/>
      <c r="B61" s="35" t="s">
        <v>55</v>
      </c>
      <c r="C61" s="268">
        <v>1</v>
      </c>
      <c r="D61" s="47" t="s">
        <v>30</v>
      </c>
      <c r="E61" s="267">
        <v>1320000</v>
      </c>
    </row>
    <row r="62" spans="1:5" ht="27" customHeight="1">
      <c r="A62" s="279"/>
      <c r="B62" s="35" t="s">
        <v>29</v>
      </c>
      <c r="C62" s="269" t="s">
        <v>190</v>
      </c>
      <c r="D62" s="47" t="s">
        <v>102</v>
      </c>
      <c r="E62" s="270" t="s">
        <v>197</v>
      </c>
    </row>
    <row r="63" spans="1:5" ht="27" customHeight="1">
      <c r="A63" s="279"/>
      <c r="B63" s="35" t="s">
        <v>56</v>
      </c>
      <c r="C63" s="81" t="s">
        <v>104</v>
      </c>
      <c r="D63" s="47" t="s">
        <v>57</v>
      </c>
      <c r="E63" s="270" t="s">
        <v>194</v>
      </c>
    </row>
    <row r="64" spans="1:5" ht="27" customHeight="1">
      <c r="A64" s="279"/>
      <c r="B64" s="35" t="s">
        <v>58</v>
      </c>
      <c r="C64" s="81" t="s">
        <v>113</v>
      </c>
      <c r="D64" s="47" t="s">
        <v>32</v>
      </c>
      <c r="E64" s="233" t="s">
        <v>203</v>
      </c>
    </row>
    <row r="65" spans="1:5" ht="27" customHeight="1" thickBot="1">
      <c r="A65" s="280"/>
      <c r="B65" s="36" t="s">
        <v>59</v>
      </c>
      <c r="C65" s="82" t="s">
        <v>107</v>
      </c>
      <c r="D65" s="48" t="s">
        <v>60</v>
      </c>
      <c r="E65" s="271" t="s">
        <v>204</v>
      </c>
    </row>
    <row r="66" spans="1:5" ht="27" customHeight="1" thickTop="1">
      <c r="A66" s="278" t="s">
        <v>52</v>
      </c>
      <c r="B66" s="34" t="s">
        <v>53</v>
      </c>
      <c r="C66" s="281" t="s">
        <v>144</v>
      </c>
      <c r="D66" s="282"/>
      <c r="E66" s="283"/>
    </row>
    <row r="67" spans="1:5" ht="27" customHeight="1">
      <c r="A67" s="279"/>
      <c r="B67" s="35" t="s">
        <v>54</v>
      </c>
      <c r="C67" s="266">
        <v>396000</v>
      </c>
      <c r="D67" s="47" t="s">
        <v>108</v>
      </c>
      <c r="E67" s="267" t="s">
        <v>129</v>
      </c>
    </row>
    <row r="68" spans="1:5" ht="27" customHeight="1">
      <c r="A68" s="279"/>
      <c r="B68" s="35" t="s">
        <v>55</v>
      </c>
      <c r="C68" s="268">
        <v>1</v>
      </c>
      <c r="D68" s="47" t="s">
        <v>30</v>
      </c>
      <c r="E68" s="267">
        <v>396000</v>
      </c>
    </row>
    <row r="69" spans="1:5" ht="27" customHeight="1">
      <c r="A69" s="279"/>
      <c r="B69" s="35" t="s">
        <v>29</v>
      </c>
      <c r="C69" s="269" t="s">
        <v>169</v>
      </c>
      <c r="D69" s="47" t="s">
        <v>102</v>
      </c>
      <c r="E69" s="270" t="s">
        <v>197</v>
      </c>
    </row>
    <row r="70" spans="1:5" ht="27" customHeight="1">
      <c r="A70" s="279"/>
      <c r="B70" s="35" t="s">
        <v>56</v>
      </c>
      <c r="C70" s="81" t="s">
        <v>104</v>
      </c>
      <c r="D70" s="47" t="s">
        <v>57</v>
      </c>
      <c r="E70" s="270" t="s">
        <v>194</v>
      </c>
    </row>
    <row r="71" spans="1:5" ht="27" customHeight="1">
      <c r="A71" s="279"/>
      <c r="B71" s="35" t="s">
        <v>58</v>
      </c>
      <c r="C71" s="81" t="s">
        <v>113</v>
      </c>
      <c r="D71" s="47" t="s">
        <v>32</v>
      </c>
      <c r="E71" s="233" t="s">
        <v>129</v>
      </c>
    </row>
    <row r="72" spans="1:5" ht="27" customHeight="1" thickBot="1">
      <c r="A72" s="288"/>
      <c r="B72" s="235" t="s">
        <v>59</v>
      </c>
      <c r="C72" s="236" t="s">
        <v>107</v>
      </c>
      <c r="D72" s="237" t="s">
        <v>60</v>
      </c>
      <c r="E72" s="238" t="s">
        <v>131</v>
      </c>
    </row>
  </sheetData>
  <mergeCells count="21">
    <mergeCell ref="A59:A65"/>
    <mergeCell ref="C59:E59"/>
    <mergeCell ref="A66:A72"/>
    <mergeCell ref="C66:E66"/>
    <mergeCell ref="A38:A44"/>
    <mergeCell ref="C38:E38"/>
    <mergeCell ref="A45:A51"/>
    <mergeCell ref="C45:E45"/>
    <mergeCell ref="A52:A58"/>
    <mergeCell ref="C52:E52"/>
    <mergeCell ref="A1:E1"/>
    <mergeCell ref="A3:A9"/>
    <mergeCell ref="C3:E3"/>
    <mergeCell ref="A10:A16"/>
    <mergeCell ref="C10:E10"/>
    <mergeCell ref="A31:A37"/>
    <mergeCell ref="C31:E31"/>
    <mergeCell ref="A17:A23"/>
    <mergeCell ref="C17:E17"/>
    <mergeCell ref="A24:A30"/>
    <mergeCell ref="C24:E24"/>
  </mergeCells>
  <phoneticPr fontId="4" type="noConversion"/>
  <pageMargins left="0.7" right="0.7" top="0.75" bottom="0.75" header="0.3" footer="0.3"/>
  <pageSetup paperSize="9" orientation="portrait" horizontalDpi="300" verticalDpi="30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03"/>
  <sheetViews>
    <sheetView topLeftCell="A82" zoomScale="85" zoomScaleNormal="85" workbookViewId="0">
      <selection activeCell="I99" sqref="I99"/>
    </sheetView>
  </sheetViews>
  <sheetFormatPr defaultRowHeight="13.5"/>
  <cols>
    <col min="1" max="1" width="17.109375" style="6" customWidth="1"/>
    <col min="2" max="2" width="20.44140625" style="18" customWidth="1"/>
    <col min="3" max="3" width="18.33203125" style="18" customWidth="1"/>
    <col min="4" max="4" width="15.5546875" style="18" customWidth="1"/>
    <col min="5" max="6" width="15.5546875" style="6" customWidth="1"/>
  </cols>
  <sheetData>
    <row r="1" spans="1:6" ht="49.5" customHeight="1">
      <c r="A1" s="275" t="s">
        <v>19</v>
      </c>
      <c r="B1" s="275"/>
      <c r="C1" s="275"/>
      <c r="D1" s="275"/>
      <c r="E1" s="275"/>
      <c r="F1" s="275"/>
    </row>
    <row r="2" spans="1:6" ht="26.25" thickBot="1">
      <c r="A2" s="217" t="s">
        <v>189</v>
      </c>
      <c r="B2" s="16"/>
      <c r="C2" s="17"/>
      <c r="D2" s="17"/>
      <c r="E2" s="1"/>
      <c r="F2" s="30" t="s">
        <v>50</v>
      </c>
    </row>
    <row r="3" spans="1:6" ht="30" customHeight="1" thickTop="1">
      <c r="A3" s="23" t="s">
        <v>28</v>
      </c>
      <c r="B3" s="291" t="s">
        <v>127</v>
      </c>
      <c r="C3" s="291"/>
      <c r="D3" s="291"/>
      <c r="E3" s="291"/>
      <c r="F3" s="292"/>
    </row>
    <row r="4" spans="1:6" ht="30" customHeight="1">
      <c r="A4" s="293" t="s">
        <v>36</v>
      </c>
      <c r="B4" s="294" t="s">
        <v>29</v>
      </c>
      <c r="C4" s="295" t="s">
        <v>91</v>
      </c>
      <c r="D4" s="26" t="s">
        <v>37</v>
      </c>
      <c r="E4" s="26" t="s">
        <v>30</v>
      </c>
      <c r="F4" s="29" t="s">
        <v>41</v>
      </c>
    </row>
    <row r="5" spans="1:6" ht="30" customHeight="1">
      <c r="A5" s="293"/>
      <c r="B5" s="294"/>
      <c r="C5" s="296"/>
      <c r="D5" s="27" t="s">
        <v>38</v>
      </c>
      <c r="E5" s="27" t="s">
        <v>31</v>
      </c>
      <c r="F5" s="28" t="s">
        <v>39</v>
      </c>
    </row>
    <row r="6" spans="1:6" ht="30" customHeight="1">
      <c r="A6" s="293"/>
      <c r="B6" s="297" t="s">
        <v>190</v>
      </c>
      <c r="C6" s="298" t="s">
        <v>191</v>
      </c>
      <c r="D6" s="315">
        <v>1200000</v>
      </c>
      <c r="E6" s="315">
        <v>1200000</v>
      </c>
      <c r="F6" s="301">
        <f>E6/D6</f>
        <v>1</v>
      </c>
    </row>
    <row r="7" spans="1:6" ht="30" customHeight="1">
      <c r="A7" s="293"/>
      <c r="B7" s="297"/>
      <c r="C7" s="299"/>
      <c r="D7" s="316"/>
      <c r="E7" s="316"/>
      <c r="F7" s="301"/>
    </row>
    <row r="8" spans="1:6" ht="30" customHeight="1">
      <c r="A8" s="293" t="s">
        <v>32</v>
      </c>
      <c r="B8" s="59" t="s">
        <v>33</v>
      </c>
      <c r="C8" s="59" t="s">
        <v>43</v>
      </c>
      <c r="D8" s="294" t="s">
        <v>34</v>
      </c>
      <c r="E8" s="294"/>
      <c r="F8" s="302"/>
    </row>
    <row r="9" spans="1:6" ht="30" customHeight="1">
      <c r="A9" s="311"/>
      <c r="B9" s="215" t="s">
        <v>192</v>
      </c>
      <c r="C9" s="215" t="s">
        <v>205</v>
      </c>
      <c r="D9" s="312" t="s">
        <v>195</v>
      </c>
      <c r="E9" s="313"/>
      <c r="F9" s="314"/>
    </row>
    <row r="10" spans="1:6" ht="30" customHeight="1">
      <c r="A10" s="24" t="s">
        <v>42</v>
      </c>
      <c r="B10" s="305" t="s">
        <v>106</v>
      </c>
      <c r="C10" s="305"/>
      <c r="D10" s="306"/>
      <c r="E10" s="306"/>
      <c r="F10" s="307"/>
    </row>
    <row r="11" spans="1:6" ht="30" customHeight="1">
      <c r="A11" s="24" t="s">
        <v>40</v>
      </c>
      <c r="B11" s="306" t="s">
        <v>124</v>
      </c>
      <c r="C11" s="306"/>
      <c r="D11" s="306"/>
      <c r="E11" s="306"/>
      <c r="F11" s="307"/>
    </row>
    <row r="12" spans="1:6" ht="30" customHeight="1" thickBot="1">
      <c r="A12" s="25" t="s">
        <v>35</v>
      </c>
      <c r="B12" s="289"/>
      <c r="C12" s="289"/>
      <c r="D12" s="289"/>
      <c r="E12" s="289"/>
      <c r="F12" s="290"/>
    </row>
    <row r="13" spans="1:6" ht="30" customHeight="1" thickTop="1">
      <c r="A13" s="23" t="s">
        <v>28</v>
      </c>
      <c r="B13" s="291" t="s">
        <v>128</v>
      </c>
      <c r="C13" s="291"/>
      <c r="D13" s="291"/>
      <c r="E13" s="291"/>
      <c r="F13" s="292"/>
    </row>
    <row r="14" spans="1:6" ht="30" customHeight="1">
      <c r="A14" s="293" t="s">
        <v>36</v>
      </c>
      <c r="B14" s="294" t="s">
        <v>29</v>
      </c>
      <c r="C14" s="295" t="s">
        <v>91</v>
      </c>
      <c r="D14" s="26" t="s">
        <v>37</v>
      </c>
      <c r="E14" s="26" t="s">
        <v>30</v>
      </c>
      <c r="F14" s="29" t="s">
        <v>41</v>
      </c>
    </row>
    <row r="15" spans="1:6" ht="30" customHeight="1">
      <c r="A15" s="293"/>
      <c r="B15" s="294"/>
      <c r="C15" s="296"/>
      <c r="D15" s="27" t="s">
        <v>38</v>
      </c>
      <c r="E15" s="27" t="s">
        <v>31</v>
      </c>
      <c r="F15" s="28" t="s">
        <v>39</v>
      </c>
    </row>
    <row r="16" spans="1:6" ht="30" customHeight="1">
      <c r="A16" s="293"/>
      <c r="B16" s="297" t="s">
        <v>196</v>
      </c>
      <c r="C16" s="298" t="s">
        <v>191</v>
      </c>
      <c r="D16" s="300">
        <v>3025440</v>
      </c>
      <c r="E16" s="300">
        <v>3025440</v>
      </c>
      <c r="F16" s="301">
        <f>E16/D16</f>
        <v>1</v>
      </c>
    </row>
    <row r="17" spans="1:6" ht="30" customHeight="1">
      <c r="A17" s="293"/>
      <c r="B17" s="297"/>
      <c r="C17" s="299"/>
      <c r="D17" s="300"/>
      <c r="E17" s="300"/>
      <c r="F17" s="301"/>
    </row>
    <row r="18" spans="1:6" ht="30" customHeight="1">
      <c r="A18" s="293" t="s">
        <v>32</v>
      </c>
      <c r="B18" s="26" t="s">
        <v>33</v>
      </c>
      <c r="C18" s="26" t="s">
        <v>43</v>
      </c>
      <c r="D18" s="294" t="s">
        <v>34</v>
      </c>
      <c r="E18" s="294"/>
      <c r="F18" s="302"/>
    </row>
    <row r="19" spans="1:6" ht="30" customHeight="1">
      <c r="A19" s="293"/>
      <c r="B19" s="60" t="s">
        <v>129</v>
      </c>
      <c r="C19" s="60" t="s">
        <v>130</v>
      </c>
      <c r="D19" s="308" t="s">
        <v>131</v>
      </c>
      <c r="E19" s="309"/>
      <c r="F19" s="310"/>
    </row>
    <row r="20" spans="1:6" ht="30" customHeight="1">
      <c r="A20" s="24" t="s">
        <v>42</v>
      </c>
      <c r="B20" s="305" t="s">
        <v>106</v>
      </c>
      <c r="C20" s="305"/>
      <c r="D20" s="306"/>
      <c r="E20" s="306"/>
      <c r="F20" s="307"/>
    </row>
    <row r="21" spans="1:6" ht="30" customHeight="1">
      <c r="A21" s="24" t="s">
        <v>40</v>
      </c>
      <c r="B21" s="306" t="s">
        <v>124</v>
      </c>
      <c r="C21" s="306"/>
      <c r="D21" s="306"/>
      <c r="E21" s="306"/>
      <c r="F21" s="307"/>
    </row>
    <row r="22" spans="1:6" ht="30" customHeight="1" thickBot="1">
      <c r="A22" s="25" t="s">
        <v>35</v>
      </c>
      <c r="B22" s="289"/>
      <c r="C22" s="289"/>
      <c r="D22" s="289"/>
      <c r="E22" s="289"/>
      <c r="F22" s="290"/>
    </row>
    <row r="23" spans="1:6" s="90" customFormat="1" ht="30" customHeight="1" thickTop="1">
      <c r="A23" s="23" t="s">
        <v>28</v>
      </c>
      <c r="B23" s="291" t="s">
        <v>132</v>
      </c>
      <c r="C23" s="291"/>
      <c r="D23" s="291"/>
      <c r="E23" s="291"/>
      <c r="F23" s="292"/>
    </row>
    <row r="24" spans="1:6" s="90" customFormat="1" ht="30" customHeight="1">
      <c r="A24" s="293" t="s">
        <v>36</v>
      </c>
      <c r="B24" s="294" t="s">
        <v>29</v>
      </c>
      <c r="C24" s="295" t="s">
        <v>91</v>
      </c>
      <c r="D24" s="92" t="s">
        <v>37</v>
      </c>
      <c r="E24" s="92" t="s">
        <v>30</v>
      </c>
      <c r="F24" s="93" t="s">
        <v>41</v>
      </c>
    </row>
    <row r="25" spans="1:6" s="90" customFormat="1" ht="30" customHeight="1">
      <c r="A25" s="293"/>
      <c r="B25" s="294"/>
      <c r="C25" s="296"/>
      <c r="D25" s="27" t="s">
        <v>38</v>
      </c>
      <c r="E25" s="27" t="s">
        <v>31</v>
      </c>
      <c r="F25" s="28" t="s">
        <v>39</v>
      </c>
    </row>
    <row r="26" spans="1:6" s="90" customFormat="1" ht="30" customHeight="1">
      <c r="A26" s="293"/>
      <c r="B26" s="297" t="s">
        <v>222</v>
      </c>
      <c r="C26" s="298" t="s">
        <v>228</v>
      </c>
      <c r="D26" s="300">
        <v>880000</v>
      </c>
      <c r="E26" s="300">
        <v>789800</v>
      </c>
      <c r="F26" s="301">
        <f>E26/D26</f>
        <v>0.89749999999999996</v>
      </c>
    </row>
    <row r="27" spans="1:6" s="90" customFormat="1" ht="30" customHeight="1">
      <c r="A27" s="293"/>
      <c r="B27" s="297"/>
      <c r="C27" s="299"/>
      <c r="D27" s="300"/>
      <c r="E27" s="300"/>
      <c r="F27" s="301"/>
    </row>
    <row r="28" spans="1:6" s="90" customFormat="1" ht="30" customHeight="1">
      <c r="A28" s="293" t="s">
        <v>32</v>
      </c>
      <c r="B28" s="92" t="s">
        <v>33</v>
      </c>
      <c r="C28" s="92" t="s">
        <v>43</v>
      </c>
      <c r="D28" s="294" t="s">
        <v>34</v>
      </c>
      <c r="E28" s="294"/>
      <c r="F28" s="302"/>
    </row>
    <row r="29" spans="1:6" s="90" customFormat="1" ht="30" customHeight="1">
      <c r="A29" s="293"/>
      <c r="B29" s="20" t="s">
        <v>135</v>
      </c>
      <c r="C29" s="20" t="s">
        <v>136</v>
      </c>
      <c r="D29" s="303" t="s">
        <v>137</v>
      </c>
      <c r="E29" s="303"/>
      <c r="F29" s="304"/>
    </row>
    <row r="30" spans="1:6" s="90" customFormat="1" ht="30" customHeight="1">
      <c r="A30" s="91" t="s">
        <v>42</v>
      </c>
      <c r="B30" s="305" t="s">
        <v>106</v>
      </c>
      <c r="C30" s="305"/>
      <c r="D30" s="306"/>
      <c r="E30" s="306"/>
      <c r="F30" s="307"/>
    </row>
    <row r="31" spans="1:6" s="90" customFormat="1" ht="30" customHeight="1">
      <c r="A31" s="91" t="s">
        <v>40</v>
      </c>
      <c r="B31" s="306" t="s">
        <v>124</v>
      </c>
      <c r="C31" s="306"/>
      <c r="D31" s="306"/>
      <c r="E31" s="306"/>
      <c r="F31" s="307"/>
    </row>
    <row r="32" spans="1:6" s="90" customFormat="1" ht="30" customHeight="1" thickBot="1">
      <c r="A32" s="25" t="s">
        <v>35</v>
      </c>
      <c r="B32" s="289"/>
      <c r="C32" s="289"/>
      <c r="D32" s="289"/>
      <c r="E32" s="289"/>
      <c r="F32" s="290"/>
    </row>
    <row r="33" spans="1:6" s="90" customFormat="1" ht="30" customHeight="1" thickTop="1">
      <c r="A33" s="23" t="s">
        <v>28</v>
      </c>
      <c r="B33" s="291" t="s">
        <v>134</v>
      </c>
      <c r="C33" s="291"/>
      <c r="D33" s="291"/>
      <c r="E33" s="291"/>
      <c r="F33" s="292"/>
    </row>
    <row r="34" spans="1:6" s="90" customFormat="1" ht="30" customHeight="1">
      <c r="A34" s="293" t="s">
        <v>36</v>
      </c>
      <c r="B34" s="294" t="s">
        <v>29</v>
      </c>
      <c r="C34" s="295" t="s">
        <v>91</v>
      </c>
      <c r="D34" s="92" t="s">
        <v>37</v>
      </c>
      <c r="E34" s="92" t="s">
        <v>30</v>
      </c>
      <c r="F34" s="93" t="s">
        <v>41</v>
      </c>
    </row>
    <row r="35" spans="1:6" s="90" customFormat="1" ht="30" customHeight="1">
      <c r="A35" s="293"/>
      <c r="B35" s="294"/>
      <c r="C35" s="296"/>
      <c r="D35" s="27" t="s">
        <v>38</v>
      </c>
      <c r="E35" s="27" t="s">
        <v>31</v>
      </c>
      <c r="F35" s="28" t="s">
        <v>39</v>
      </c>
    </row>
    <row r="36" spans="1:6" s="90" customFormat="1" ht="30" customHeight="1">
      <c r="A36" s="293"/>
      <c r="B36" s="297" t="s">
        <v>190</v>
      </c>
      <c r="C36" s="298" t="s">
        <v>191</v>
      </c>
      <c r="D36" s="300">
        <v>354000</v>
      </c>
      <c r="E36" s="300">
        <v>354000</v>
      </c>
      <c r="F36" s="301">
        <f>E36/D36</f>
        <v>1</v>
      </c>
    </row>
    <row r="37" spans="1:6" s="90" customFormat="1" ht="30" customHeight="1">
      <c r="A37" s="293"/>
      <c r="B37" s="297"/>
      <c r="C37" s="299"/>
      <c r="D37" s="300"/>
      <c r="E37" s="300"/>
      <c r="F37" s="301"/>
    </row>
    <row r="38" spans="1:6" s="90" customFormat="1" ht="30" customHeight="1">
      <c r="A38" s="293" t="s">
        <v>32</v>
      </c>
      <c r="B38" s="92" t="s">
        <v>33</v>
      </c>
      <c r="C38" s="92" t="s">
        <v>43</v>
      </c>
      <c r="D38" s="294" t="s">
        <v>34</v>
      </c>
      <c r="E38" s="294"/>
      <c r="F38" s="302"/>
    </row>
    <row r="39" spans="1:6" s="90" customFormat="1" ht="30" customHeight="1">
      <c r="A39" s="293"/>
      <c r="B39" s="20" t="s">
        <v>135</v>
      </c>
      <c r="C39" s="20" t="s">
        <v>136</v>
      </c>
      <c r="D39" s="303" t="s">
        <v>137</v>
      </c>
      <c r="E39" s="303"/>
      <c r="F39" s="304"/>
    </row>
    <row r="40" spans="1:6" s="90" customFormat="1" ht="30" customHeight="1">
      <c r="A40" s="91" t="s">
        <v>42</v>
      </c>
      <c r="B40" s="305" t="s">
        <v>117</v>
      </c>
      <c r="C40" s="305"/>
      <c r="D40" s="306"/>
      <c r="E40" s="306"/>
      <c r="F40" s="307"/>
    </row>
    <row r="41" spans="1:6" s="90" customFormat="1" ht="30" customHeight="1">
      <c r="A41" s="91" t="s">
        <v>40</v>
      </c>
      <c r="B41" s="306" t="s">
        <v>124</v>
      </c>
      <c r="C41" s="306"/>
      <c r="D41" s="306"/>
      <c r="E41" s="306"/>
      <c r="F41" s="307"/>
    </row>
    <row r="42" spans="1:6" s="90" customFormat="1" ht="30" customHeight="1" thickBot="1">
      <c r="A42" s="25" t="s">
        <v>35</v>
      </c>
      <c r="B42" s="289"/>
      <c r="C42" s="289"/>
      <c r="D42" s="289"/>
      <c r="E42" s="289"/>
      <c r="F42" s="290"/>
    </row>
    <row r="43" spans="1:6" s="90" customFormat="1" ht="30" customHeight="1" thickTop="1">
      <c r="A43" s="23" t="s">
        <v>28</v>
      </c>
      <c r="B43" s="291" t="s">
        <v>134</v>
      </c>
      <c r="C43" s="291"/>
      <c r="D43" s="291"/>
      <c r="E43" s="291"/>
      <c r="F43" s="292"/>
    </row>
    <row r="44" spans="1:6" s="90" customFormat="1" ht="30" customHeight="1">
      <c r="A44" s="293" t="s">
        <v>36</v>
      </c>
      <c r="B44" s="294" t="s">
        <v>29</v>
      </c>
      <c r="C44" s="295" t="s">
        <v>91</v>
      </c>
      <c r="D44" s="92" t="s">
        <v>37</v>
      </c>
      <c r="E44" s="92" t="s">
        <v>30</v>
      </c>
      <c r="F44" s="93" t="s">
        <v>41</v>
      </c>
    </row>
    <row r="45" spans="1:6" s="90" customFormat="1" ht="30" customHeight="1">
      <c r="A45" s="293"/>
      <c r="B45" s="294"/>
      <c r="C45" s="296"/>
      <c r="D45" s="27" t="s">
        <v>38</v>
      </c>
      <c r="E45" s="27" t="s">
        <v>31</v>
      </c>
      <c r="F45" s="28" t="s">
        <v>39</v>
      </c>
    </row>
    <row r="46" spans="1:6" s="90" customFormat="1" ht="30" customHeight="1">
      <c r="A46" s="293"/>
      <c r="B46" s="297" t="s">
        <v>190</v>
      </c>
      <c r="C46" s="298" t="s">
        <v>191</v>
      </c>
      <c r="D46" s="300">
        <v>670800</v>
      </c>
      <c r="E46" s="300">
        <v>670800</v>
      </c>
      <c r="F46" s="301">
        <f>E46/D46</f>
        <v>1</v>
      </c>
    </row>
    <row r="47" spans="1:6" s="90" customFormat="1" ht="30" customHeight="1">
      <c r="A47" s="293"/>
      <c r="B47" s="297"/>
      <c r="C47" s="299"/>
      <c r="D47" s="300"/>
      <c r="E47" s="300"/>
      <c r="F47" s="301"/>
    </row>
    <row r="48" spans="1:6" s="90" customFormat="1" ht="30" customHeight="1">
      <c r="A48" s="293" t="s">
        <v>32</v>
      </c>
      <c r="B48" s="92" t="s">
        <v>33</v>
      </c>
      <c r="C48" s="92" t="s">
        <v>43</v>
      </c>
      <c r="D48" s="294" t="s">
        <v>34</v>
      </c>
      <c r="E48" s="294"/>
      <c r="F48" s="302"/>
    </row>
    <row r="49" spans="1:6" s="90" customFormat="1" ht="30" customHeight="1">
      <c r="A49" s="293"/>
      <c r="B49" s="20" t="s">
        <v>139</v>
      </c>
      <c r="C49" s="20" t="s">
        <v>140</v>
      </c>
      <c r="D49" s="303" t="s">
        <v>141</v>
      </c>
      <c r="E49" s="303"/>
      <c r="F49" s="304"/>
    </row>
    <row r="50" spans="1:6" s="90" customFormat="1" ht="30" customHeight="1">
      <c r="A50" s="91" t="s">
        <v>42</v>
      </c>
      <c r="B50" s="305" t="s">
        <v>106</v>
      </c>
      <c r="C50" s="305"/>
      <c r="D50" s="306"/>
      <c r="E50" s="306"/>
      <c r="F50" s="307"/>
    </row>
    <row r="51" spans="1:6" s="90" customFormat="1" ht="30" customHeight="1">
      <c r="A51" s="91" t="s">
        <v>40</v>
      </c>
      <c r="B51" s="306" t="s">
        <v>124</v>
      </c>
      <c r="C51" s="306"/>
      <c r="D51" s="306"/>
      <c r="E51" s="306"/>
      <c r="F51" s="307"/>
    </row>
    <row r="52" spans="1:6" s="90" customFormat="1" ht="30" customHeight="1" thickBot="1">
      <c r="A52" s="25" t="s">
        <v>35</v>
      </c>
      <c r="B52" s="289"/>
      <c r="C52" s="289"/>
      <c r="D52" s="289"/>
      <c r="E52" s="289"/>
      <c r="F52" s="290"/>
    </row>
    <row r="53" spans="1:6" ht="30" customHeight="1" thickTop="1">
      <c r="A53" s="23" t="s">
        <v>28</v>
      </c>
      <c r="B53" s="291" t="s">
        <v>138</v>
      </c>
      <c r="C53" s="291"/>
      <c r="D53" s="291"/>
      <c r="E53" s="291"/>
      <c r="F53" s="292"/>
    </row>
    <row r="54" spans="1:6" ht="30" customHeight="1">
      <c r="A54" s="293" t="s">
        <v>36</v>
      </c>
      <c r="B54" s="294" t="s">
        <v>29</v>
      </c>
      <c r="C54" s="295" t="s">
        <v>91</v>
      </c>
      <c r="D54" s="145" t="s">
        <v>37</v>
      </c>
      <c r="E54" s="145" t="s">
        <v>30</v>
      </c>
      <c r="F54" s="146" t="s">
        <v>41</v>
      </c>
    </row>
    <row r="55" spans="1:6" ht="30" customHeight="1">
      <c r="A55" s="293"/>
      <c r="B55" s="294"/>
      <c r="C55" s="296"/>
      <c r="D55" s="27" t="s">
        <v>38</v>
      </c>
      <c r="E55" s="27" t="s">
        <v>31</v>
      </c>
      <c r="F55" s="28" t="s">
        <v>39</v>
      </c>
    </row>
    <row r="56" spans="1:6" ht="30" customHeight="1">
      <c r="A56" s="293"/>
      <c r="B56" s="297" t="s">
        <v>190</v>
      </c>
      <c r="C56" s="298" t="s">
        <v>191</v>
      </c>
      <c r="D56" s="300">
        <v>388800</v>
      </c>
      <c r="E56" s="300">
        <v>388800</v>
      </c>
      <c r="F56" s="301">
        <f>E56/D56</f>
        <v>1</v>
      </c>
    </row>
    <row r="57" spans="1:6" ht="30" customHeight="1">
      <c r="A57" s="293"/>
      <c r="B57" s="297"/>
      <c r="C57" s="299"/>
      <c r="D57" s="300"/>
      <c r="E57" s="300"/>
      <c r="F57" s="301"/>
    </row>
    <row r="58" spans="1:6" ht="30" customHeight="1">
      <c r="A58" s="293" t="s">
        <v>32</v>
      </c>
      <c r="B58" s="145" t="s">
        <v>33</v>
      </c>
      <c r="C58" s="145" t="s">
        <v>43</v>
      </c>
      <c r="D58" s="294" t="s">
        <v>34</v>
      </c>
      <c r="E58" s="294"/>
      <c r="F58" s="302"/>
    </row>
    <row r="59" spans="1:6" ht="30" customHeight="1">
      <c r="A59" s="293"/>
      <c r="B59" s="20" t="s">
        <v>135</v>
      </c>
      <c r="C59" s="20" t="s">
        <v>136</v>
      </c>
      <c r="D59" s="303" t="s">
        <v>137</v>
      </c>
      <c r="E59" s="303"/>
      <c r="F59" s="304"/>
    </row>
    <row r="60" spans="1:6" ht="30" customHeight="1">
      <c r="A60" s="144" t="s">
        <v>42</v>
      </c>
      <c r="B60" s="305" t="s">
        <v>106</v>
      </c>
      <c r="C60" s="305"/>
      <c r="D60" s="306"/>
      <c r="E60" s="306"/>
      <c r="F60" s="307"/>
    </row>
    <row r="61" spans="1:6" ht="30" customHeight="1">
      <c r="A61" s="144" t="s">
        <v>40</v>
      </c>
      <c r="B61" s="306" t="s">
        <v>124</v>
      </c>
      <c r="C61" s="306"/>
      <c r="D61" s="306"/>
      <c r="E61" s="306"/>
      <c r="F61" s="307"/>
    </row>
    <row r="62" spans="1:6" ht="30" customHeight="1" thickBot="1">
      <c r="A62" s="25" t="s">
        <v>35</v>
      </c>
      <c r="B62" s="289"/>
      <c r="C62" s="289"/>
      <c r="D62" s="289"/>
      <c r="E62" s="289"/>
      <c r="F62" s="290"/>
    </row>
    <row r="63" spans="1:6" ht="30" customHeight="1" thickTop="1">
      <c r="A63" s="23" t="s">
        <v>28</v>
      </c>
      <c r="B63" s="291" t="s">
        <v>142</v>
      </c>
      <c r="C63" s="291"/>
      <c r="D63" s="291"/>
      <c r="E63" s="291"/>
      <c r="F63" s="292"/>
    </row>
    <row r="64" spans="1:6" ht="30" customHeight="1">
      <c r="A64" s="293" t="s">
        <v>36</v>
      </c>
      <c r="B64" s="294" t="s">
        <v>29</v>
      </c>
      <c r="C64" s="295" t="s">
        <v>91</v>
      </c>
      <c r="D64" s="145" t="s">
        <v>37</v>
      </c>
      <c r="E64" s="145" t="s">
        <v>30</v>
      </c>
      <c r="F64" s="146" t="s">
        <v>41</v>
      </c>
    </row>
    <row r="65" spans="1:6" ht="30" customHeight="1">
      <c r="A65" s="293"/>
      <c r="B65" s="294"/>
      <c r="C65" s="296"/>
      <c r="D65" s="27" t="s">
        <v>38</v>
      </c>
      <c r="E65" s="27" t="s">
        <v>31</v>
      </c>
      <c r="F65" s="28" t="s">
        <v>39</v>
      </c>
    </row>
    <row r="66" spans="1:6" ht="30" customHeight="1">
      <c r="A66" s="293"/>
      <c r="B66" s="297" t="s">
        <v>190</v>
      </c>
      <c r="C66" s="298" t="s">
        <v>191</v>
      </c>
      <c r="D66" s="300">
        <v>2040000</v>
      </c>
      <c r="E66" s="300">
        <v>2040000</v>
      </c>
      <c r="F66" s="301">
        <f>E66/D66</f>
        <v>1</v>
      </c>
    </row>
    <row r="67" spans="1:6" ht="30" customHeight="1">
      <c r="A67" s="293"/>
      <c r="B67" s="297"/>
      <c r="C67" s="299"/>
      <c r="D67" s="300"/>
      <c r="E67" s="300"/>
      <c r="F67" s="301"/>
    </row>
    <row r="68" spans="1:6" ht="30" customHeight="1">
      <c r="A68" s="293" t="s">
        <v>32</v>
      </c>
      <c r="B68" s="145" t="s">
        <v>33</v>
      </c>
      <c r="C68" s="145" t="s">
        <v>43</v>
      </c>
      <c r="D68" s="294" t="s">
        <v>34</v>
      </c>
      <c r="E68" s="294"/>
      <c r="F68" s="302"/>
    </row>
    <row r="69" spans="1:6" ht="30" customHeight="1">
      <c r="A69" s="293"/>
      <c r="B69" s="20" t="s">
        <v>145</v>
      </c>
      <c r="C69" s="20" t="s">
        <v>146</v>
      </c>
      <c r="D69" s="303" t="s">
        <v>147</v>
      </c>
      <c r="E69" s="303"/>
      <c r="F69" s="304"/>
    </row>
    <row r="70" spans="1:6" ht="30" customHeight="1">
      <c r="A70" s="144" t="s">
        <v>42</v>
      </c>
      <c r="B70" s="305" t="s">
        <v>106</v>
      </c>
      <c r="C70" s="305"/>
      <c r="D70" s="306"/>
      <c r="E70" s="306"/>
      <c r="F70" s="307"/>
    </row>
    <row r="71" spans="1:6" ht="30" customHeight="1">
      <c r="A71" s="144" t="s">
        <v>40</v>
      </c>
      <c r="B71" s="306" t="s">
        <v>124</v>
      </c>
      <c r="C71" s="306"/>
      <c r="D71" s="306"/>
      <c r="E71" s="306"/>
      <c r="F71" s="307"/>
    </row>
    <row r="72" spans="1:6" ht="30" customHeight="1" thickBot="1">
      <c r="A72" s="25" t="s">
        <v>35</v>
      </c>
      <c r="B72" s="289"/>
      <c r="C72" s="289"/>
      <c r="D72" s="289"/>
      <c r="E72" s="289"/>
      <c r="F72" s="290"/>
    </row>
    <row r="73" spans="1:6" ht="30" customHeight="1" thickTop="1">
      <c r="A73" s="23" t="s">
        <v>28</v>
      </c>
      <c r="B73" s="291" t="s">
        <v>143</v>
      </c>
      <c r="C73" s="291"/>
      <c r="D73" s="291"/>
      <c r="E73" s="291"/>
      <c r="F73" s="292"/>
    </row>
    <row r="74" spans="1:6" ht="30" customHeight="1">
      <c r="A74" s="293" t="s">
        <v>36</v>
      </c>
      <c r="B74" s="294" t="s">
        <v>29</v>
      </c>
      <c r="C74" s="295" t="s">
        <v>91</v>
      </c>
      <c r="D74" s="145" t="s">
        <v>37</v>
      </c>
      <c r="E74" s="145" t="s">
        <v>30</v>
      </c>
      <c r="F74" s="146" t="s">
        <v>41</v>
      </c>
    </row>
    <row r="75" spans="1:6" ht="30" customHeight="1">
      <c r="A75" s="293"/>
      <c r="B75" s="294"/>
      <c r="C75" s="296"/>
      <c r="D75" s="27" t="s">
        <v>38</v>
      </c>
      <c r="E75" s="27" t="s">
        <v>31</v>
      </c>
      <c r="F75" s="28" t="s">
        <v>39</v>
      </c>
    </row>
    <row r="76" spans="1:6" ht="30" customHeight="1">
      <c r="A76" s="293"/>
      <c r="B76" s="297" t="s">
        <v>190</v>
      </c>
      <c r="C76" s="298" t="s">
        <v>191</v>
      </c>
      <c r="D76" s="300">
        <v>240000</v>
      </c>
      <c r="E76" s="300">
        <v>240000</v>
      </c>
      <c r="F76" s="301">
        <f>E76/D76</f>
        <v>1</v>
      </c>
    </row>
    <row r="77" spans="1:6" ht="30" customHeight="1">
      <c r="A77" s="293"/>
      <c r="B77" s="297"/>
      <c r="C77" s="299"/>
      <c r="D77" s="300"/>
      <c r="E77" s="300"/>
      <c r="F77" s="301"/>
    </row>
    <row r="78" spans="1:6" ht="30" customHeight="1">
      <c r="A78" s="293" t="s">
        <v>32</v>
      </c>
      <c r="B78" s="145" t="s">
        <v>33</v>
      </c>
      <c r="C78" s="145" t="s">
        <v>43</v>
      </c>
      <c r="D78" s="294" t="s">
        <v>34</v>
      </c>
      <c r="E78" s="294"/>
      <c r="F78" s="302"/>
    </row>
    <row r="79" spans="1:6" ht="30" customHeight="1">
      <c r="A79" s="293"/>
      <c r="B79" s="20" t="s">
        <v>145</v>
      </c>
      <c r="C79" s="20" t="s">
        <v>146</v>
      </c>
      <c r="D79" s="303" t="s">
        <v>147</v>
      </c>
      <c r="E79" s="303"/>
      <c r="F79" s="304"/>
    </row>
    <row r="80" spans="1:6" ht="30" customHeight="1">
      <c r="A80" s="144" t="s">
        <v>42</v>
      </c>
      <c r="B80" s="305" t="s">
        <v>106</v>
      </c>
      <c r="C80" s="305"/>
      <c r="D80" s="306"/>
      <c r="E80" s="306"/>
      <c r="F80" s="307"/>
    </row>
    <row r="81" spans="1:6" ht="30" customHeight="1">
      <c r="A81" s="144" t="s">
        <v>40</v>
      </c>
      <c r="B81" s="306" t="s">
        <v>124</v>
      </c>
      <c r="C81" s="306"/>
      <c r="D81" s="306"/>
      <c r="E81" s="306"/>
      <c r="F81" s="307"/>
    </row>
    <row r="82" spans="1:6" ht="30" customHeight="1" thickBot="1">
      <c r="A82" s="25" t="s">
        <v>35</v>
      </c>
      <c r="B82" s="289"/>
      <c r="C82" s="289"/>
      <c r="D82" s="289"/>
      <c r="E82" s="289"/>
      <c r="F82" s="290"/>
    </row>
    <row r="83" spans="1:6" ht="30" customHeight="1" thickTop="1">
      <c r="A83" s="23" t="s">
        <v>28</v>
      </c>
      <c r="B83" s="291" t="s">
        <v>200</v>
      </c>
      <c r="C83" s="291"/>
      <c r="D83" s="291"/>
      <c r="E83" s="291"/>
      <c r="F83" s="292"/>
    </row>
    <row r="84" spans="1:6" ht="30" customHeight="1">
      <c r="A84" s="293" t="s">
        <v>36</v>
      </c>
      <c r="B84" s="294" t="s">
        <v>29</v>
      </c>
      <c r="C84" s="295" t="s">
        <v>91</v>
      </c>
      <c r="D84" s="145" t="s">
        <v>37</v>
      </c>
      <c r="E84" s="145" t="s">
        <v>30</v>
      </c>
      <c r="F84" s="146" t="s">
        <v>41</v>
      </c>
    </row>
    <row r="85" spans="1:6" ht="30" customHeight="1">
      <c r="A85" s="293"/>
      <c r="B85" s="294"/>
      <c r="C85" s="296"/>
      <c r="D85" s="27" t="s">
        <v>38</v>
      </c>
      <c r="E85" s="27" t="s">
        <v>31</v>
      </c>
      <c r="F85" s="28" t="s">
        <v>39</v>
      </c>
    </row>
    <row r="86" spans="1:6" ht="30" customHeight="1">
      <c r="A86" s="293"/>
      <c r="B86" s="297" t="s">
        <v>190</v>
      </c>
      <c r="C86" s="298" t="s">
        <v>191</v>
      </c>
      <c r="D86" s="300">
        <v>1320000</v>
      </c>
      <c r="E86" s="300">
        <v>1320000</v>
      </c>
      <c r="F86" s="301">
        <f>E86/D86</f>
        <v>1</v>
      </c>
    </row>
    <row r="87" spans="1:6" ht="30" customHeight="1">
      <c r="A87" s="293"/>
      <c r="B87" s="297"/>
      <c r="C87" s="299"/>
      <c r="D87" s="300"/>
      <c r="E87" s="300"/>
      <c r="F87" s="301"/>
    </row>
    <row r="88" spans="1:6" ht="30" customHeight="1">
      <c r="A88" s="293" t="s">
        <v>32</v>
      </c>
      <c r="B88" s="145" t="s">
        <v>33</v>
      </c>
      <c r="C88" s="145" t="s">
        <v>43</v>
      </c>
      <c r="D88" s="294" t="s">
        <v>34</v>
      </c>
      <c r="E88" s="294"/>
      <c r="F88" s="302"/>
    </row>
    <row r="89" spans="1:6" ht="30" customHeight="1">
      <c r="A89" s="293"/>
      <c r="B89" s="20" t="s">
        <v>206</v>
      </c>
      <c r="C89" s="20" t="s">
        <v>207</v>
      </c>
      <c r="D89" s="303" t="s">
        <v>204</v>
      </c>
      <c r="E89" s="303"/>
      <c r="F89" s="304"/>
    </row>
    <row r="90" spans="1:6" ht="30" customHeight="1">
      <c r="A90" s="144" t="s">
        <v>42</v>
      </c>
      <c r="B90" s="305" t="s">
        <v>106</v>
      </c>
      <c r="C90" s="305"/>
      <c r="D90" s="306"/>
      <c r="E90" s="306"/>
      <c r="F90" s="307"/>
    </row>
    <row r="91" spans="1:6" ht="30" customHeight="1">
      <c r="A91" s="144" t="s">
        <v>40</v>
      </c>
      <c r="B91" s="306" t="s">
        <v>124</v>
      </c>
      <c r="C91" s="306"/>
      <c r="D91" s="306"/>
      <c r="E91" s="306"/>
      <c r="F91" s="307"/>
    </row>
    <row r="92" spans="1:6" ht="30" customHeight="1" thickBot="1">
      <c r="A92" s="25" t="s">
        <v>35</v>
      </c>
      <c r="B92" s="289"/>
      <c r="C92" s="289"/>
      <c r="D92" s="289"/>
      <c r="E92" s="289"/>
      <c r="F92" s="290"/>
    </row>
    <row r="93" spans="1:6" ht="30" customHeight="1" thickTop="1">
      <c r="A93" s="23" t="s">
        <v>28</v>
      </c>
      <c r="B93" s="291" t="s">
        <v>144</v>
      </c>
      <c r="C93" s="291"/>
      <c r="D93" s="291"/>
      <c r="E93" s="291"/>
      <c r="F93" s="292"/>
    </row>
    <row r="94" spans="1:6" ht="30" customHeight="1">
      <c r="A94" s="293" t="s">
        <v>36</v>
      </c>
      <c r="B94" s="294" t="s">
        <v>29</v>
      </c>
      <c r="C94" s="295" t="s">
        <v>91</v>
      </c>
      <c r="D94" s="145" t="s">
        <v>37</v>
      </c>
      <c r="E94" s="145" t="s">
        <v>30</v>
      </c>
      <c r="F94" s="146" t="s">
        <v>41</v>
      </c>
    </row>
    <row r="95" spans="1:6" ht="30" customHeight="1">
      <c r="A95" s="293"/>
      <c r="B95" s="294"/>
      <c r="C95" s="296"/>
      <c r="D95" s="27" t="s">
        <v>38</v>
      </c>
      <c r="E95" s="27" t="s">
        <v>31</v>
      </c>
      <c r="F95" s="28" t="s">
        <v>39</v>
      </c>
    </row>
    <row r="96" spans="1:6" ht="30" customHeight="1">
      <c r="A96" s="293"/>
      <c r="B96" s="297" t="s">
        <v>190</v>
      </c>
      <c r="C96" s="298" t="s">
        <v>191</v>
      </c>
      <c r="D96" s="300">
        <v>396000</v>
      </c>
      <c r="E96" s="300">
        <v>396000</v>
      </c>
      <c r="F96" s="301">
        <f>E96/D96</f>
        <v>1</v>
      </c>
    </row>
    <row r="97" spans="1:6" ht="30" customHeight="1">
      <c r="A97" s="293"/>
      <c r="B97" s="297"/>
      <c r="C97" s="299"/>
      <c r="D97" s="300"/>
      <c r="E97" s="300"/>
      <c r="F97" s="301"/>
    </row>
    <row r="98" spans="1:6" ht="30" customHeight="1">
      <c r="A98" s="293" t="s">
        <v>32</v>
      </c>
      <c r="B98" s="145" t="s">
        <v>33</v>
      </c>
      <c r="C98" s="145" t="s">
        <v>43</v>
      </c>
      <c r="D98" s="294" t="s">
        <v>34</v>
      </c>
      <c r="E98" s="294"/>
      <c r="F98" s="302"/>
    </row>
    <row r="99" spans="1:6" ht="30" customHeight="1">
      <c r="A99" s="293"/>
      <c r="B99" s="60" t="s">
        <v>129</v>
      </c>
      <c r="C99" s="60" t="s">
        <v>130</v>
      </c>
      <c r="D99" s="308" t="s">
        <v>131</v>
      </c>
      <c r="E99" s="309"/>
      <c r="F99" s="310"/>
    </row>
    <row r="100" spans="1:6" ht="30" customHeight="1">
      <c r="A100" s="144" t="s">
        <v>42</v>
      </c>
      <c r="B100" s="305" t="s">
        <v>106</v>
      </c>
      <c r="C100" s="305"/>
      <c r="D100" s="306"/>
      <c r="E100" s="306"/>
      <c r="F100" s="307"/>
    </row>
    <row r="101" spans="1:6" ht="30" customHeight="1">
      <c r="A101" s="144" t="s">
        <v>40</v>
      </c>
      <c r="B101" s="306" t="s">
        <v>124</v>
      </c>
      <c r="C101" s="306"/>
      <c r="D101" s="306"/>
      <c r="E101" s="306"/>
      <c r="F101" s="307"/>
    </row>
    <row r="102" spans="1:6" ht="30" customHeight="1" thickBot="1">
      <c r="A102" s="25" t="s">
        <v>35</v>
      </c>
      <c r="B102" s="289"/>
      <c r="C102" s="289"/>
      <c r="D102" s="289"/>
      <c r="E102" s="289"/>
      <c r="F102" s="290"/>
    </row>
    <row r="103" spans="1:6" ht="14.25" thickTop="1"/>
  </sheetData>
  <mergeCells count="151">
    <mergeCell ref="B102:F102"/>
    <mergeCell ref="A98:A99"/>
    <mergeCell ref="D98:F98"/>
    <mergeCell ref="D99:F99"/>
    <mergeCell ref="B100:F100"/>
    <mergeCell ref="B101:F101"/>
    <mergeCell ref="B92:F92"/>
    <mergeCell ref="B93:F93"/>
    <mergeCell ref="A94:A97"/>
    <mergeCell ref="B94:B95"/>
    <mergeCell ref="C94:C95"/>
    <mergeCell ref="B96:B97"/>
    <mergeCell ref="C96:C97"/>
    <mergeCell ref="D96:D97"/>
    <mergeCell ref="E96:E97"/>
    <mergeCell ref="F96:F97"/>
    <mergeCell ref="A88:A89"/>
    <mergeCell ref="D88:F88"/>
    <mergeCell ref="D89:F89"/>
    <mergeCell ref="B90:F90"/>
    <mergeCell ref="B91:F91"/>
    <mergeCell ref="B82:F82"/>
    <mergeCell ref="B83:F83"/>
    <mergeCell ref="A84:A87"/>
    <mergeCell ref="B84:B85"/>
    <mergeCell ref="C84:C85"/>
    <mergeCell ref="B86:B87"/>
    <mergeCell ref="C86:C87"/>
    <mergeCell ref="D86:D87"/>
    <mergeCell ref="E86:E87"/>
    <mergeCell ref="F86:F87"/>
    <mergeCell ref="A78:A79"/>
    <mergeCell ref="D78:F78"/>
    <mergeCell ref="D79:F79"/>
    <mergeCell ref="B80:F80"/>
    <mergeCell ref="B81:F81"/>
    <mergeCell ref="B72:F72"/>
    <mergeCell ref="B73:F73"/>
    <mergeCell ref="A74:A77"/>
    <mergeCell ref="B74:B75"/>
    <mergeCell ref="C74:C75"/>
    <mergeCell ref="B76:B77"/>
    <mergeCell ref="C76:C77"/>
    <mergeCell ref="D76:D77"/>
    <mergeCell ref="E76:E77"/>
    <mergeCell ref="F76:F77"/>
    <mergeCell ref="A68:A69"/>
    <mergeCell ref="D68:F68"/>
    <mergeCell ref="D69:F69"/>
    <mergeCell ref="B70:F70"/>
    <mergeCell ref="B71:F71"/>
    <mergeCell ref="B62:F62"/>
    <mergeCell ref="B63:F63"/>
    <mergeCell ref="A64:A67"/>
    <mergeCell ref="B64:B65"/>
    <mergeCell ref="C64:C65"/>
    <mergeCell ref="B66:B67"/>
    <mergeCell ref="C66:C67"/>
    <mergeCell ref="D66:D67"/>
    <mergeCell ref="E66:E67"/>
    <mergeCell ref="F66:F67"/>
    <mergeCell ref="A58:A59"/>
    <mergeCell ref="D58:F58"/>
    <mergeCell ref="D59:F59"/>
    <mergeCell ref="B60:F60"/>
    <mergeCell ref="B61:F61"/>
    <mergeCell ref="B53:F53"/>
    <mergeCell ref="A54:A57"/>
    <mergeCell ref="B54:B55"/>
    <mergeCell ref="C54:C55"/>
    <mergeCell ref="B56:B57"/>
    <mergeCell ref="C56:C57"/>
    <mergeCell ref="D56:D57"/>
    <mergeCell ref="E56:E57"/>
    <mergeCell ref="F56:F57"/>
    <mergeCell ref="A1:F1"/>
    <mergeCell ref="A8:A9"/>
    <mergeCell ref="D8:F8"/>
    <mergeCell ref="D9:F9"/>
    <mergeCell ref="B10:F10"/>
    <mergeCell ref="B3:F3"/>
    <mergeCell ref="A4:A7"/>
    <mergeCell ref="B4:B5"/>
    <mergeCell ref="B6:B7"/>
    <mergeCell ref="D6:D7"/>
    <mergeCell ref="E6:E7"/>
    <mergeCell ref="F6:F7"/>
    <mergeCell ref="C4:C5"/>
    <mergeCell ref="C6:C7"/>
    <mergeCell ref="B22:F22"/>
    <mergeCell ref="A18:A19"/>
    <mergeCell ref="D18:F18"/>
    <mergeCell ref="D19:F19"/>
    <mergeCell ref="B20:F20"/>
    <mergeCell ref="B21:F21"/>
    <mergeCell ref="B11:F11"/>
    <mergeCell ref="B12:F12"/>
    <mergeCell ref="B13:F13"/>
    <mergeCell ref="A14:A17"/>
    <mergeCell ref="B14:B15"/>
    <mergeCell ref="B16:B17"/>
    <mergeCell ref="D16:D17"/>
    <mergeCell ref="E16:E17"/>
    <mergeCell ref="F16:F17"/>
    <mergeCell ref="C14:C15"/>
    <mergeCell ref="C16:C17"/>
    <mergeCell ref="A28:A29"/>
    <mergeCell ref="D28:F28"/>
    <mergeCell ref="D29:F29"/>
    <mergeCell ref="B30:F30"/>
    <mergeCell ref="B31:F31"/>
    <mergeCell ref="B23:F23"/>
    <mergeCell ref="A24:A27"/>
    <mergeCell ref="B24:B25"/>
    <mergeCell ref="C24:C25"/>
    <mergeCell ref="B26:B27"/>
    <mergeCell ref="C26:C27"/>
    <mergeCell ref="D26:D27"/>
    <mergeCell ref="E26:E27"/>
    <mergeCell ref="F26:F27"/>
    <mergeCell ref="A38:A39"/>
    <mergeCell ref="D38:F38"/>
    <mergeCell ref="D39:F39"/>
    <mergeCell ref="B40:F40"/>
    <mergeCell ref="B41:F41"/>
    <mergeCell ref="B32:F32"/>
    <mergeCell ref="B33:F33"/>
    <mergeCell ref="A34:A37"/>
    <mergeCell ref="B34:B35"/>
    <mergeCell ref="C34:C35"/>
    <mergeCell ref="B36:B37"/>
    <mergeCell ref="C36:C37"/>
    <mergeCell ref="D36:D37"/>
    <mergeCell ref="E36:E37"/>
    <mergeCell ref="F36:F37"/>
    <mergeCell ref="B52:F52"/>
    <mergeCell ref="B42:F42"/>
    <mergeCell ref="B43:F43"/>
    <mergeCell ref="A44:A47"/>
    <mergeCell ref="B44:B45"/>
    <mergeCell ref="C44:C45"/>
    <mergeCell ref="B46:B47"/>
    <mergeCell ref="C46:C47"/>
    <mergeCell ref="D46:D47"/>
    <mergeCell ref="E46:E47"/>
    <mergeCell ref="F46:F47"/>
    <mergeCell ref="A48:A49"/>
    <mergeCell ref="D48:F48"/>
    <mergeCell ref="D49:F49"/>
    <mergeCell ref="B50:F50"/>
    <mergeCell ref="B51:F51"/>
  </mergeCells>
  <phoneticPr fontId="4" type="noConversion"/>
  <pageMargins left="0.7" right="0.7" top="0.75" bottom="0.75" header="0.3" footer="0.3"/>
  <pageSetup paperSize="9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10</vt:i4>
      </vt:variant>
    </vt:vector>
  </HeadingPairs>
  <TitlesOfParts>
    <vt:vector size="10" baseType="lpstr">
      <vt:lpstr>물품발주계획</vt:lpstr>
      <vt:lpstr>용역 발주계획</vt:lpstr>
      <vt:lpstr>공사 발주계획</vt:lpstr>
      <vt:lpstr>입찰현황</vt:lpstr>
      <vt:lpstr>개찰현황</vt:lpstr>
      <vt:lpstr>준공검사현황</vt:lpstr>
      <vt:lpstr>대금지급현황</vt:lpstr>
      <vt:lpstr>계약현황공개</vt:lpstr>
      <vt:lpstr>수의계약현황공개</vt:lpstr>
      <vt:lpstr>계약내용의 변경에 관한 사항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sec</dc:creator>
  <cp:lastModifiedBy>김정임</cp:lastModifiedBy>
  <cp:lastPrinted>2016-11-03T01:28:32Z</cp:lastPrinted>
  <dcterms:created xsi:type="dcterms:W3CDTF">2014-01-20T06:24:27Z</dcterms:created>
  <dcterms:modified xsi:type="dcterms:W3CDTF">2019-04-18T06:20:55Z</dcterms:modified>
</cp:coreProperties>
</file>