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정임\Desktop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대금지급현황!$A$3:$I$69</definedName>
  </definedNames>
  <calcPr calcId="152511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<sst xmlns="http://schemas.openxmlformats.org/spreadsheetml/2006/main" count="804" uniqueCount="239">
  <si>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</si>
  <si>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</si>
  <si>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</si>
  <si>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</si>
  <si>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</si>
  <si>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</si>
  <si>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</si>
  <si>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</si>
  <si>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</si>
  <si>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</si>
  <si>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</si>
  <si>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</si>
  <si>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</si>
  <si>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</si>
  <si>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</si>
  <si>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</si>
  <si>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</si>
  <si>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</si>
  <si>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</si>
  <si>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</si>
  <si>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</si>
  <si>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</si>
  <si>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</si>
  <si>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</si>
  <si>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</si>
  <si>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</si>
  <si>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</si>
  <si>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</si>
  <si>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</si>
  <si>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</si>
  <si>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</si>
  <si>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</si>
  <si>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</si>
  <si>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</si>
  <si>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</si>
  <si>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</si>
  <si>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</si>
  <si>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</si>
  <si>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</si>
  <si>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</si>
  <si>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</si>
  <si>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</si>
  <si>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</si>
  <si>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</si>
  <si>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</si>
  <si>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</si>
  <si>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</si>
  <si>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</si>
  <si>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</si>
  <si>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</si>
  <si>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</si>
  <si>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</si>
  <si>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</si>
  <si>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</si>
  <si>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</si>
  <si>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</si>
  <si>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</si>
  <si>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</si>
  <si>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</si>
  <si>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</si>
  <si>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</si>
  <si>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</si>
  <si>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</si>
  <si>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</si>
  <si>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</si>
  <si>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</si>
  <si>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</si>
  <si>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</si>
  <si>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</si>
  <si>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</si>
  <si>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</si>
  <si>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</si>
  <si>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</si>
  <si>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</si>
  <si>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</si>
  <si>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</si>
  <si>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</si>
  <si>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</si>
  <si>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</si>
  <si>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</si>
  <si>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</si>
  <si>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</si>
  <si>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</si>
  <si>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</si>
  <si>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</si>
  <si>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</si>
  <si>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</si>
  <si>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</si>
  <si>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</si>
  <si>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</si>
  <si>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</si>
  <si>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</si>
  <si>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</si>
  <si>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</si>
  <si>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</si>
  <si>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</si>
  <si>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</si>
  <si>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</si>
  <si>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</si>
  <si>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</si>
  <si>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</si>
  <si>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</si>
  <si>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</si>
  <si>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</si>
  <si>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</si>
  <si>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</si>
  <si>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</si>
  <si>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</si>
  <si>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</si>
  <si>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</si>
  <si>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</si>
  <si>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</si>
  <si>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</si>
  <si>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</si>
  <si>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</si>
  <si>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</si>
  <si>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</si>
  <si>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</si>
  <si>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</si>
  <si>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</si>
  <si>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</si>
  <si>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</si>
  <si>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</si>
  <si>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</si>
  <si>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</si>
  <si>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</si>
  <si>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</si>
  <si>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</si>
  <si>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</si>
  <si>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</si>
  <si>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</si>
  <si>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</si>
  <si>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</si>
  <si>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</si>
  <si>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</si>
  <si>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</si>
  <si>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</si>
  <si>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</si>
  <si>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</si>
  <si>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</si>
  <si>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</si>
  <si>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</si>
  <si>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</si>
  <si>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</si>
  <si>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</si>
  <si>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</si>
  <si>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</si>
  <si>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</si>
  <si>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</si>
  <si>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</si>
  <si>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</si>
  <si>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</si>
  <si>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</si>
  <si>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</si>
  <si>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</si>
  <si>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- 이 하 여 백 -</t>
    <phoneticPr fontId="4" type="noConversion"/>
  </si>
  <si>
    <t>공기청정기, 정수기, 무인경비 (연간계약)</t>
    <phoneticPr fontId="48" type="noConversion"/>
  </si>
  <si>
    <t>방송수신, 인터넷사용, 전화 (연간계약)</t>
    <phoneticPr fontId="48" type="noConversion"/>
  </si>
  <si>
    <t>프린터, 컬러프린터, 복사기 (연간계약)</t>
    <phoneticPr fontId="48" type="noConversion"/>
  </si>
  <si>
    <t>청소년어울림마당 무대 대여</t>
    <phoneticPr fontId="48" type="noConversion"/>
  </si>
  <si>
    <t>자치조직 연합 워크숍 체험 및 숙박비 등</t>
    <phoneticPr fontId="48" type="noConversion"/>
  </si>
  <si>
    <t>청소년 문화놀이터 전자다트 임차 (연간 계약)</t>
    <phoneticPr fontId="4" type="noConversion"/>
  </si>
  <si>
    <t>2019년 컬러프린터(복합기) 임차</t>
    <phoneticPr fontId="43" type="noConversion"/>
  </si>
  <si>
    <t>2019.01.01</t>
    <phoneticPr fontId="4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</si>
  <si>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</si>
  <si>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</si>
  <si>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</si>
  <si>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</si>
  <si>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</si>
  <si>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</si>
  <si>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</si>
  <si>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</si>
  <si>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</si>
  <si>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</si>
  <si>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</si>
  <si>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</si>
  <si>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</si>
  <si>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</si>
  <si>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</si>
  <si>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</si>
  <si>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</si>
  <si>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</si>
  <si>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</si>
  <si>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</si>
  <si>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</si>
  <si>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</si>
  <si>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</si>
  <si>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</si>
  <si>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</si>
  <si>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</si>
  <si>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</si>
  <si>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</si>
  <si>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</si>
  <si>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3" type="noConversion"/>
  </si>
  <si>
    <t>2019.12.31</t>
    <phoneticPr fontId="4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</si>
  <si>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</si>
  <si>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</si>
  <si>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</si>
  <si>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</si>
  <si>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</si>
  <si>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</si>
  <si>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</si>
  <si>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</si>
  <si>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</si>
  <si>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</si>
  <si>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</si>
  <si>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</si>
  <si>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</si>
  <si>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</si>
  <si>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</si>
  <si>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오제호</t>
    <phoneticPr fontId="4" type="noConversion"/>
  </si>
  <si>
    <t>손준민</t>
    <phoneticPr fontId="4" type="noConversion"/>
  </si>
  <si>
    <t>7</t>
    <phoneticPr fontId="4" type="noConversion"/>
  </si>
  <si>
    <t>4</t>
    <phoneticPr fontId="4" type="noConversion"/>
  </si>
  <si>
    <t>031-729-9814</t>
    <phoneticPr fontId="4" type="noConversion"/>
  </si>
  <si>
    <t>031-729-9815</t>
    <phoneticPr fontId="4" type="noConversion"/>
  </si>
  <si>
    <t>031-729-9811</t>
    <phoneticPr fontId="4" type="noConversion"/>
  </si>
  <si>
    <t>031-729-9816</t>
    <phoneticPr fontId="4" type="noConversion"/>
  </si>
  <si>
    <t>5/13 사용예정</t>
    <phoneticPr fontId="4" type="noConversion"/>
  </si>
  <si>
    <t>2019.02.28</t>
    <phoneticPr fontId="4" type="noConversion"/>
  </si>
  <si>
    <t>2019.02.01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</si>
  <si>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</si>
  <si>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</si>
  <si>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</si>
  <si>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</si>
  <si>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</si>
  <si>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</si>
  <si>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</si>
  <si>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</si>
  <si>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8월 중순 예정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</si>
  <si>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</si>
  <si>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</si>
  <si>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</si>
  <si>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</si>
  <si>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</si>
  <si>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</si>
  <si>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</si>
  <si>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</si>
  <si>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대금지급현황(3월)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</si>
</sst>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3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41" fontId="30" fillId="4" borderId="2" xfId="1" applyFont="1" applyFill="1" applyBorder="1" applyAlignment="1" applyProtection="1">
      <alignment horizontal="right" vertical="center" shrinkToFit="1"/>
    </xf>
    <xf numFmtId="41" fontId="30" fillId="4" borderId="2" xfId="1" quotePrefix="1" applyFont="1" applyFill="1" applyBorder="1" applyAlignment="1" applyProtection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41" fontId="29" fillId="4" borderId="2" xfId="1" applyFont="1" applyFill="1" applyBorder="1" applyAlignment="1">
      <alignment horizontal="right" vertical="center" shrinkToFit="1"/>
    </xf>
    <xf numFmtId="41" fontId="31" fillId="4" borderId="2" xfId="1" applyFont="1" applyFill="1" applyBorder="1" applyAlignment="1" applyProtection="1">
      <alignment horizontal="right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5" fillId="0" borderId="2" xfId="0" applyNumberFormat="1" applyFont="1" applyFill="1" applyBorder="1" applyAlignment="1" applyProtection="1">
      <alignment horizont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0" fontId="37" fillId="0" borderId="2" xfId="0" applyFont="1" applyBorder="1" applyAlignment="1" applyProtection="1">
      <alignment horizontal="left" vertical="center" shrinkToFit="1"/>
    </xf>
    <xf numFmtId="38" fontId="35" fillId="4" borderId="2" xfId="2" applyNumberFormat="1" applyFont="1" applyFill="1" applyBorder="1" applyAlignment="1">
      <alignment horizontal="center" vertical="center" shrinkToFit="1"/>
    </xf>
    <xf numFmtId="177" fontId="37" fillId="0" borderId="2" xfId="0" applyNumberFormat="1" applyFont="1" applyBorder="1" applyAlignment="1" applyProtection="1">
      <alignment vertical="center" shrinkToFit="1"/>
    </xf>
    <xf numFmtId="0" fontId="35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vertical="center" shrinkToFit="1"/>
    </xf>
    <xf numFmtId="0" fontId="33" fillId="4" borderId="2" xfId="0" applyFont="1" applyFill="1" applyBorder="1" applyAlignment="1">
      <alignment horizontal="center" vertical="center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3" fillId="0" borderId="2" xfId="0" quotePrefix="1" applyFont="1" applyBorder="1" applyAlignment="1">
      <alignment horizontal="center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9" fillId="0" borderId="2" xfId="0" applyNumberFormat="1" applyFont="1" applyFill="1" applyBorder="1" applyAlignment="1">
      <alignment horizontal="center" vertical="center" shrinkToFit="1"/>
    </xf>
    <xf numFmtId="178" fontId="39" fillId="0" borderId="2" xfId="0" applyNumberFormat="1" applyFont="1" applyFill="1" applyBorder="1" applyAlignment="1">
      <alignment horizontal="right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shrinkToFit="1"/>
    </xf>
    <xf numFmtId="178" fontId="40" fillId="0" borderId="2" xfId="0" applyNumberFormat="1" applyFont="1" applyFill="1" applyBorder="1" applyAlignment="1">
      <alignment horizontal="left" vertical="center" shrinkToFit="1"/>
    </xf>
    <xf numFmtId="3" fontId="41" fillId="0" borderId="2" xfId="0" quotePrefix="1" applyNumberFormat="1" applyFont="1" applyBorder="1" applyAlignment="1">
      <alignment horizontal="right" vertical="center" shrinkToFit="1"/>
    </xf>
    <xf numFmtId="38" fontId="41" fillId="0" borderId="2" xfId="2" applyNumberFormat="1" applyFont="1" applyBorder="1" applyAlignment="1">
      <alignment horizontal="center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38" fontId="39" fillId="4" borderId="2" xfId="2" applyNumberFormat="1" applyFont="1" applyFill="1" applyBorder="1" applyAlignment="1">
      <alignment horizontal="center" vertical="center" shrinkToFit="1"/>
    </xf>
    <xf numFmtId="0" fontId="39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4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2" fillId="0" borderId="2" xfId="1441" applyFont="1" applyBorder="1" applyAlignment="1">
      <alignment horizontal="center" vertical="center"/>
    </xf>
    <xf numFmtId="183" fontId="42" fillId="0" borderId="2" xfId="1441" applyNumberFormat="1" applyFont="1" applyBorder="1" applyAlignment="1">
      <alignment horizontal="center" vertical="center"/>
    </xf>
    <xf numFmtId="3" fontId="42" fillId="0" borderId="2" xfId="1441" applyNumberFormat="1" applyFont="1" applyBorder="1" applyAlignment="1">
      <alignment horizontal="right" vertical="center"/>
    </xf>
    <xf numFmtId="0" fontId="42" fillId="0" borderId="2" xfId="1441" applyFont="1" applyBorder="1" applyAlignment="1">
      <alignment horizontal="right" vertical="center"/>
    </xf>
    <xf numFmtId="0" fontId="42" fillId="0" borderId="2" xfId="1441" quotePrefix="1" applyFont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/>
    </xf>
    <xf numFmtId="178" fontId="8" fillId="4" borderId="23" xfId="0" applyNumberFormat="1" applyFont="1" applyFill="1" applyBorder="1" applyAlignment="1">
      <alignment horizontal="center" vertical="center"/>
    </xf>
    <xf numFmtId="178" fontId="8" fillId="4" borderId="26" xfId="0" applyNumberFormat="1" applyFont="1" applyFill="1" applyBorder="1" applyAlignment="1">
      <alignment horizontal="left" vertical="center" shrinkToFit="1"/>
    </xf>
    <xf numFmtId="0" fontId="8" fillId="4" borderId="23" xfId="0" quotePrefix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shrinkToFit="1"/>
    </xf>
    <xf numFmtId="178" fontId="44" fillId="4" borderId="25" xfId="0" applyNumberFormat="1" applyFont="1" applyFill="1" applyBorder="1" applyAlignment="1">
      <alignment horizontal="left" vertical="center" shrinkToFit="1"/>
    </xf>
    <xf numFmtId="178" fontId="44" fillId="4" borderId="2" xfId="0" applyNumberFormat="1" applyFont="1" applyFill="1" applyBorder="1" applyAlignment="1">
      <alignment horizontal="center" vertical="center" shrinkToFit="1"/>
    </xf>
    <xf numFmtId="178" fontId="44" fillId="0" borderId="25" xfId="0" applyNumberFormat="1" applyFont="1" applyFill="1" applyBorder="1" applyAlignment="1">
      <alignment horizontal="left" vertical="center" shrinkToFit="1"/>
    </xf>
    <xf numFmtId="178" fontId="44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left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0" fontId="45" fillId="0" borderId="2" xfId="1441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6" fillId="0" borderId="1" xfId="0" applyNumberFormat="1" applyFont="1" applyFill="1" applyBorder="1" applyAlignment="1" applyProtection="1">
      <alignment horizontal="left" vertical="center" shrinkToFit="1"/>
    </xf>
    <xf numFmtId="0" fontId="47" fillId="0" borderId="2" xfId="1441" applyFont="1" applyBorder="1" applyAlignment="1" applyProtection="1">
      <alignment horizontal="left" vertical="center"/>
    </xf>
    <xf numFmtId="41" fontId="30" fillId="0" borderId="2" xfId="1" applyFont="1" applyFill="1" applyBorder="1" applyAlignment="1" applyProtection="1">
      <alignment horizontal="right" vertical="center" shrinkToFit="1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177" fontId="31" fillId="0" borderId="2" xfId="0" applyNumberFormat="1" applyFont="1" applyBorder="1" applyAlignment="1" applyProtection="1">
      <alignment horizontal="right" vertical="center" wrapText="1"/>
    </xf>
    <xf numFmtId="41" fontId="30" fillId="0" borderId="2" xfId="1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9" fillId="0" borderId="2" xfId="1441" applyFont="1" applyBorder="1" applyAlignment="1">
      <alignment horizontal="center" vertical="center"/>
    </xf>
    <xf numFmtId="183" fontId="49" fillId="0" borderId="2" xfId="1441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0" fontId="50" fillId="0" borderId="2" xfId="0" quotePrefix="1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23" xfId="0" applyFont="1" applyBorder="1" applyAlignment="1">
      <alignment horizontal="center" vertical="center"/>
    </xf>
    <xf numFmtId="0" fontId="52" fillId="0" borderId="23" xfId="1441" quotePrefix="1" applyFont="1" applyBorder="1" applyAlignment="1">
      <alignment horizontal="center" vertical="center"/>
    </xf>
    <xf numFmtId="41" fontId="44" fillId="0" borderId="2" xfId="1" applyFont="1" applyFill="1" applyBorder="1" applyAlignment="1">
      <alignment horizontal="right" vertical="center"/>
    </xf>
    <xf numFmtId="0" fontId="47" fillId="0" borderId="2" xfId="0" applyFont="1" applyBorder="1" applyAlignment="1" applyProtection="1">
      <alignment horizontal="left" vertical="center"/>
    </xf>
    <xf numFmtId="41" fontId="44" fillId="0" borderId="2" xfId="1" applyFont="1" applyFill="1" applyBorder="1" applyAlignment="1">
      <alignment horizontal="right" vertical="center" shrinkToFit="1"/>
    </xf>
    <xf numFmtId="41" fontId="44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9" fillId="0" borderId="2" xfId="1" applyFont="1" applyBorder="1" applyAlignment="1">
      <alignment horizontal="right" vertical="center"/>
    </xf>
    <xf numFmtId="41" fontId="32" fillId="0" borderId="2" xfId="1" applyFont="1" applyBorder="1" applyAlignment="1">
      <alignment horizontal="right" vertical="center" shrinkToFit="1"/>
    </xf>
    <xf numFmtId="0" fontId="49" fillId="5" borderId="2" xfId="1441" applyFont="1" applyFill="1" applyBorder="1" applyAlignment="1">
      <alignment horizontal="center" vertical="center"/>
    </xf>
    <xf numFmtId="183" fontId="49" fillId="5" borderId="2" xfId="1441" applyNumberFormat="1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 vertical="center"/>
    </xf>
    <xf numFmtId="41" fontId="49" fillId="5" borderId="2" xfId="1" applyFont="1" applyFill="1" applyBorder="1" applyAlignment="1">
      <alignment horizontal="right" vertical="center"/>
    </xf>
    <xf numFmtId="41" fontId="8" fillId="0" borderId="2" xfId="1" applyFont="1" applyFill="1" applyBorder="1" applyAlignment="1">
      <alignment horizontal="right" vertical="center"/>
    </xf>
    <xf numFmtId="41" fontId="8" fillId="0" borderId="23" xfId="1" applyFont="1" applyFill="1" applyBorder="1" applyAlignment="1">
      <alignment horizontal="right" vertical="center"/>
    </xf>
    <xf numFmtId="0" fontId="47" fillId="0" borderId="2" xfId="0" applyFont="1" applyFill="1" applyBorder="1" applyAlignment="1" applyProtection="1">
      <alignment horizontal="left" vertical="center"/>
    </xf>
    <xf numFmtId="177" fontId="53" fillId="0" borderId="2" xfId="0" applyNumberFormat="1" applyFont="1" applyBorder="1" applyAlignment="1" applyProtection="1">
      <alignment horizontal="right" vertical="center" wrapText="1"/>
    </xf>
    <xf numFmtId="0" fontId="53" fillId="0" borderId="2" xfId="0" applyFont="1" applyBorder="1" applyAlignment="1" applyProtection="1">
      <alignment horizontal="left" vertical="center"/>
    </xf>
    <xf numFmtId="178" fontId="55" fillId="4" borderId="2" xfId="0" applyNumberFormat="1" applyFont="1" applyFill="1" applyBorder="1" applyAlignment="1">
      <alignment horizontal="center" vertical="center" shrinkToFit="1"/>
    </xf>
    <xf numFmtId="41" fontId="56" fillId="4" borderId="2" xfId="1" applyFont="1" applyFill="1" applyBorder="1" applyAlignment="1" applyProtection="1">
      <alignment horizontal="right" vertical="center" shrinkToFit="1"/>
    </xf>
    <xf numFmtId="0" fontId="57" fillId="0" borderId="2" xfId="1441" applyNumberFormat="1" applyFont="1" applyFill="1" applyBorder="1" applyAlignment="1" applyProtection="1">
      <alignment horizontal="center" vertical="center"/>
    </xf>
    <xf numFmtId="0" fontId="56" fillId="0" borderId="2" xfId="0" applyNumberFormat="1" applyFont="1" applyFill="1" applyBorder="1" applyAlignment="1" applyProtection="1">
      <alignment horizontal="center" vertical="center"/>
    </xf>
    <xf numFmtId="41" fontId="56" fillId="0" borderId="2" xfId="1" applyFont="1" applyFill="1" applyBorder="1" applyAlignment="1">
      <alignment horizontal="right" vertical="center"/>
    </xf>
    <xf numFmtId="41" fontId="55" fillId="4" borderId="2" xfId="1" applyFont="1" applyFill="1" applyBorder="1" applyAlignment="1">
      <alignment horizontal="right" vertical="center" shrinkToFit="1"/>
    </xf>
    <xf numFmtId="41" fontId="56" fillId="4" borderId="2" xfId="1" quotePrefix="1" applyNumberFormat="1" applyFont="1" applyFill="1" applyBorder="1" applyAlignment="1" applyProtection="1">
      <alignment horizontal="right" vertical="center" shrinkToFit="1"/>
    </xf>
    <xf numFmtId="41" fontId="56" fillId="4" borderId="2" xfId="1" applyNumberFormat="1" applyFont="1" applyFill="1" applyBorder="1" applyAlignment="1" applyProtection="1">
      <alignment horizontal="right" vertical="center" shrinkToFit="1"/>
    </xf>
    <xf numFmtId="41" fontId="55" fillId="4" borderId="2" xfId="0" applyNumberFormat="1" applyFont="1" applyFill="1" applyBorder="1" applyAlignment="1">
      <alignment horizontal="right" vertical="center" shrinkToFit="1"/>
    </xf>
    <xf numFmtId="41" fontId="47" fillId="4" borderId="2" xfId="1" applyNumberFormat="1" applyFont="1" applyFill="1" applyBorder="1" applyAlignment="1" applyProtection="1">
      <alignment horizontal="right" vertical="center" shrinkToFit="1"/>
    </xf>
    <xf numFmtId="41" fontId="56" fillId="4" borderId="2" xfId="0" applyNumberFormat="1" applyFont="1" applyFill="1" applyBorder="1" applyAlignment="1" applyProtection="1">
      <alignment horizontal="right" vertical="center" shrinkToFit="1"/>
    </xf>
    <xf numFmtId="41" fontId="47" fillId="4" borderId="2" xfId="0" applyNumberFormat="1" applyFont="1" applyFill="1" applyBorder="1" applyAlignment="1" applyProtection="1">
      <alignment horizontal="right" vertical="center" shrinkToFit="1"/>
    </xf>
    <xf numFmtId="41" fontId="56" fillId="4" borderId="2" xfId="0" applyNumberFormat="1" applyFont="1" applyFill="1" applyBorder="1" applyAlignment="1" applyProtection="1">
      <alignment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41" fontId="47" fillId="0" borderId="2" xfId="1" applyNumberFormat="1" applyFont="1" applyBorder="1" applyAlignment="1" applyProtection="1">
      <alignment horizontal="right" vertical="center"/>
    </xf>
    <xf numFmtId="41" fontId="47" fillId="0" borderId="2" xfId="0" applyNumberFormat="1" applyFont="1" applyBorder="1" applyAlignment="1" applyProtection="1">
      <alignment horizontal="right" vertical="center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3" fillId="0" borderId="38" xfId="0" applyNumberFormat="1" applyFont="1" applyFill="1" applyBorder="1" applyAlignment="1">
      <alignment horizontal="center" vertical="center" shrinkToFit="1"/>
    </xf>
    <xf numFmtId="0" fontId="54" fillId="5" borderId="2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G15" sqref="G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73" t="s">
        <v>64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ht="25.5">
      <c r="A2" s="274" t="s">
        <v>153</v>
      </c>
      <c r="B2" s="274"/>
      <c r="C2" s="274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82"/>
      <c r="B4" s="183"/>
      <c r="C4" s="72" t="s">
        <v>44</v>
      </c>
      <c r="D4" s="74" t="s">
        <v>100</v>
      </c>
      <c r="E4" s="75" t="s">
        <v>44</v>
      </c>
      <c r="F4" s="182"/>
      <c r="G4" s="182"/>
      <c r="H4" s="184"/>
      <c r="I4" s="182"/>
      <c r="J4" s="182"/>
      <c r="K4" s="182"/>
      <c r="L4" s="136"/>
    </row>
    <row r="5" spans="1:12" s="64" customFormat="1" ht="24.75" customHeight="1">
      <c r="A5" s="182"/>
      <c r="B5" s="183"/>
      <c r="C5" s="182"/>
      <c r="D5" s="182"/>
      <c r="E5" s="182"/>
      <c r="F5" s="182"/>
      <c r="G5" s="182"/>
      <c r="H5" s="184"/>
      <c r="I5" s="182"/>
      <c r="J5" s="182"/>
      <c r="K5" s="182"/>
      <c r="L5" s="117"/>
    </row>
    <row r="6" spans="1:12" s="64" customFormat="1" ht="24.75" customHeight="1">
      <c r="A6" s="182"/>
      <c r="B6" s="183"/>
      <c r="C6" s="182"/>
      <c r="D6" s="182"/>
      <c r="E6" s="182"/>
      <c r="F6" s="182"/>
      <c r="G6" s="182"/>
      <c r="H6" s="184"/>
      <c r="I6" s="182"/>
      <c r="J6" s="182"/>
      <c r="K6" s="182"/>
      <c r="L6" s="119"/>
    </row>
    <row r="7" spans="1:12" ht="24.75" customHeight="1">
      <c r="A7" s="182"/>
      <c r="B7" s="183"/>
      <c r="C7" s="182"/>
      <c r="D7" s="182"/>
      <c r="E7" s="182"/>
      <c r="F7" s="182"/>
      <c r="G7" s="182"/>
      <c r="H7" s="184"/>
      <c r="I7" s="182"/>
      <c r="J7" s="182"/>
      <c r="K7" s="182"/>
      <c r="L7" s="102"/>
    </row>
    <row r="8" spans="1:12" s="90" customFormat="1" ht="24.75" customHeight="1">
      <c r="A8" s="182"/>
      <c r="B8" s="183"/>
      <c r="C8" s="182"/>
      <c r="D8" s="182"/>
      <c r="E8" s="182"/>
      <c r="F8" s="182"/>
      <c r="G8" s="182"/>
      <c r="H8" s="185"/>
      <c r="I8" s="182"/>
      <c r="J8" s="182"/>
      <c r="K8" s="182"/>
      <c r="L8" s="135"/>
    </row>
    <row r="9" spans="1:12" ht="24.75" customHeight="1">
      <c r="A9" s="182"/>
      <c r="B9" s="183"/>
      <c r="C9" s="182"/>
      <c r="D9" s="182"/>
      <c r="E9" s="182"/>
      <c r="F9" s="182"/>
      <c r="G9" s="182"/>
      <c r="H9" s="184"/>
      <c r="I9" s="182"/>
      <c r="J9" s="182"/>
      <c r="K9" s="182"/>
      <c r="L9" s="178"/>
    </row>
    <row r="10" spans="1:12" s="134" customFormat="1" ht="24.75" customHeight="1">
      <c r="A10" s="182"/>
      <c r="B10" s="183"/>
      <c r="C10" s="186"/>
      <c r="D10" s="182"/>
      <c r="E10" s="182"/>
      <c r="F10" s="182"/>
      <c r="G10" s="182"/>
      <c r="H10" s="182"/>
      <c r="I10" s="182"/>
      <c r="J10" s="182"/>
      <c r="K10" s="182"/>
      <c r="L10" s="117"/>
    </row>
    <row r="11" spans="1:12" s="134" customFormat="1" ht="24.75" customHeight="1">
      <c r="A11" s="120"/>
      <c r="B11" s="120"/>
      <c r="C11" s="120"/>
      <c r="D11" s="120"/>
      <c r="E11" s="120"/>
      <c r="F11" s="120"/>
      <c r="G11" s="120"/>
      <c r="H11" s="126"/>
      <c r="I11" s="120"/>
      <c r="J11" s="123"/>
      <c r="K11" s="123"/>
      <c r="L11" s="117"/>
    </row>
    <row r="12" spans="1:12" s="90" customFormat="1" ht="24.75" customHeight="1">
      <c r="A12" s="141"/>
      <c r="B12" s="141"/>
      <c r="C12" s="127"/>
      <c r="D12" s="141"/>
      <c r="E12" s="130"/>
      <c r="F12" s="141"/>
      <c r="G12" s="141"/>
      <c r="H12" s="130"/>
      <c r="I12" s="141"/>
      <c r="J12" s="141"/>
      <c r="K12" s="141"/>
      <c r="L12" s="139"/>
    </row>
    <row r="13" spans="1:12" s="137" customFormat="1" ht="24.75" customHeight="1">
      <c r="A13" s="140"/>
      <c r="B13" s="140"/>
      <c r="C13" s="125"/>
      <c r="D13" s="140"/>
      <c r="E13" s="140"/>
      <c r="F13" s="140"/>
      <c r="G13" s="140"/>
      <c r="H13" s="131"/>
      <c r="I13" s="140"/>
      <c r="J13" s="141"/>
      <c r="K13" s="141"/>
      <c r="L13" s="141"/>
    </row>
    <row r="14" spans="1:12" s="137" customFormat="1" ht="24.75" customHeight="1">
      <c r="A14" s="140"/>
      <c r="B14" s="140"/>
      <c r="C14" s="125"/>
      <c r="D14" s="140"/>
      <c r="E14" s="140"/>
      <c r="F14" s="140"/>
      <c r="G14" s="140"/>
      <c r="H14" s="131"/>
      <c r="I14" s="140"/>
      <c r="J14" s="141"/>
      <c r="K14" s="141"/>
      <c r="L14" s="141"/>
    </row>
    <row r="15" spans="1:12" ht="24.75" customHeight="1">
      <c r="A15" s="140"/>
      <c r="B15" s="140"/>
      <c r="C15" s="125"/>
      <c r="D15" s="140"/>
      <c r="E15" s="140"/>
      <c r="F15" s="140"/>
      <c r="G15" s="140"/>
      <c r="H15" s="129"/>
      <c r="I15" s="140"/>
      <c r="J15" s="141"/>
      <c r="K15" s="141"/>
      <c r="L15" s="141"/>
    </row>
    <row r="16" spans="1:12" ht="24.75" customHeight="1">
      <c r="A16" s="140"/>
      <c r="B16" s="140"/>
      <c r="C16" s="140"/>
      <c r="D16" s="138"/>
      <c r="E16" s="140"/>
      <c r="F16" s="140"/>
      <c r="G16" s="140"/>
      <c r="H16" s="142"/>
      <c r="I16" s="140"/>
      <c r="J16" s="141"/>
      <c r="K16" s="141"/>
      <c r="L16" s="124"/>
    </row>
    <row r="17" spans="1:12" s="121" customFormat="1" ht="24.75" customHeight="1">
      <c r="A17" s="120"/>
      <c r="B17" s="120"/>
      <c r="C17" s="118"/>
      <c r="D17" s="138"/>
      <c r="E17" s="120"/>
      <c r="F17" s="120"/>
      <c r="G17" s="120"/>
      <c r="H17" s="122"/>
      <c r="I17" s="120"/>
      <c r="J17" s="123"/>
      <c r="K17" s="123"/>
      <c r="L17" s="128"/>
    </row>
    <row r="18" spans="1:12" ht="24.75" customHeight="1">
      <c r="A18" s="140"/>
      <c r="B18" s="140"/>
      <c r="C18" s="138"/>
      <c r="D18" s="138"/>
      <c r="E18" s="138"/>
      <c r="F18" s="140"/>
      <c r="G18" s="140"/>
      <c r="H18" s="97"/>
      <c r="I18" s="140"/>
      <c r="J18" s="140"/>
      <c r="K18" s="140"/>
      <c r="L18" s="124"/>
    </row>
    <row r="19" spans="1:12" ht="24.75" customHeight="1">
      <c r="A19" s="99"/>
      <c r="B19" s="99"/>
      <c r="C19" s="99"/>
      <c r="D19" s="143"/>
      <c r="E19" s="49"/>
      <c r="F19" s="143"/>
      <c r="G19" s="99"/>
      <c r="H19" s="101"/>
      <c r="I19" s="99"/>
      <c r="J19" s="98"/>
      <c r="K19" s="100"/>
      <c r="L19" s="98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75" t="s">
        <v>92</v>
      </c>
      <c r="B1" s="275"/>
      <c r="C1" s="275"/>
      <c r="D1" s="275"/>
      <c r="E1" s="275"/>
      <c r="F1" s="275"/>
      <c r="G1" s="275"/>
      <c r="H1" s="275"/>
      <c r="I1" s="275"/>
    </row>
    <row r="2" spans="1:9" ht="25.5">
      <c r="A2" s="276" t="s">
        <v>188</v>
      </c>
      <c r="B2" s="276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321" t="s">
        <v>4</v>
      </c>
      <c r="B3" s="319" t="s">
        <v>5</v>
      </c>
      <c r="C3" s="319" t="s">
        <v>75</v>
      </c>
      <c r="D3" s="319" t="s">
        <v>94</v>
      </c>
      <c r="E3" s="317" t="s">
        <v>97</v>
      </c>
      <c r="F3" s="318"/>
      <c r="G3" s="317" t="s">
        <v>98</v>
      </c>
      <c r="H3" s="318"/>
      <c r="I3" s="319" t="s">
        <v>93</v>
      </c>
    </row>
    <row r="4" spans="1:9" ht="28.5" customHeight="1">
      <c r="A4" s="322"/>
      <c r="B4" s="320"/>
      <c r="C4" s="320"/>
      <c r="D4" s="320"/>
      <c r="E4" s="61" t="s">
        <v>95</v>
      </c>
      <c r="F4" s="61" t="s">
        <v>96</v>
      </c>
      <c r="G4" s="61" t="s">
        <v>95</v>
      </c>
      <c r="H4" s="61" t="s">
        <v>96</v>
      </c>
      <c r="I4" s="320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73" t="s">
        <v>82</v>
      </c>
      <c r="B1" s="273"/>
      <c r="C1" s="273"/>
      <c r="D1" s="273"/>
      <c r="E1" s="273"/>
      <c r="F1" s="273"/>
      <c r="G1" s="273"/>
      <c r="H1" s="273"/>
      <c r="I1" s="273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34" customFormat="1" ht="24.75" customHeight="1">
      <c r="A3" s="218">
        <v>2019</v>
      </c>
      <c r="B3" s="219" t="s">
        <v>154</v>
      </c>
      <c r="C3" s="224" t="s">
        <v>156</v>
      </c>
      <c r="D3" s="218" t="s">
        <v>112</v>
      </c>
      <c r="E3" s="239">
        <v>4620</v>
      </c>
      <c r="F3" s="218" t="s">
        <v>119</v>
      </c>
      <c r="G3" s="218" t="s">
        <v>208</v>
      </c>
      <c r="H3" s="218" t="s">
        <v>214</v>
      </c>
      <c r="I3" s="171"/>
      <c r="J3" s="132"/>
      <c r="K3" s="133"/>
      <c r="L3" s="132"/>
    </row>
    <row r="4" spans="1:12" ht="24.75" customHeight="1">
      <c r="A4" s="218">
        <v>2019</v>
      </c>
      <c r="B4" s="219" t="s">
        <v>154</v>
      </c>
      <c r="C4" s="224" t="s">
        <v>157</v>
      </c>
      <c r="D4" s="218" t="s">
        <v>112</v>
      </c>
      <c r="E4" s="239">
        <v>6600</v>
      </c>
      <c r="F4" s="218" t="s">
        <v>119</v>
      </c>
      <c r="G4" s="218" t="s">
        <v>209</v>
      </c>
      <c r="H4" s="218" t="s">
        <v>215</v>
      </c>
      <c r="I4" s="161"/>
    </row>
    <row r="5" spans="1:12" ht="24.75" customHeight="1">
      <c r="A5" s="218">
        <v>2019</v>
      </c>
      <c r="B5" s="219" t="s">
        <v>154</v>
      </c>
      <c r="C5" s="224" t="s">
        <v>158</v>
      </c>
      <c r="D5" s="218" t="s">
        <v>112</v>
      </c>
      <c r="E5" s="239">
        <v>1680</v>
      </c>
      <c r="F5" s="218" t="s">
        <v>119</v>
      </c>
      <c r="G5" s="218" t="s">
        <v>209</v>
      </c>
      <c r="H5" s="218" t="s">
        <v>215</v>
      </c>
      <c r="I5" s="170"/>
    </row>
    <row r="6" spans="1:12" ht="24.75" customHeight="1">
      <c r="A6" s="241">
        <v>2019</v>
      </c>
      <c r="B6" s="242" t="s">
        <v>213</v>
      </c>
      <c r="C6" s="243" t="s">
        <v>159</v>
      </c>
      <c r="D6" s="241" t="s">
        <v>112</v>
      </c>
      <c r="E6" s="244">
        <v>3000</v>
      </c>
      <c r="F6" s="241" t="s">
        <v>119</v>
      </c>
      <c r="G6" s="241" t="s">
        <v>210</v>
      </c>
      <c r="H6" s="241" t="s">
        <v>216</v>
      </c>
      <c r="I6" s="272" t="s">
        <v>218</v>
      </c>
    </row>
    <row r="7" spans="1:12" ht="24.75" customHeight="1">
      <c r="A7" s="241">
        <v>2019</v>
      </c>
      <c r="B7" s="242" t="s">
        <v>212</v>
      </c>
      <c r="C7" s="243" t="s">
        <v>160</v>
      </c>
      <c r="D7" s="241" t="s">
        <v>112</v>
      </c>
      <c r="E7" s="244">
        <v>3000</v>
      </c>
      <c r="F7" s="241" t="s">
        <v>119</v>
      </c>
      <c r="G7" s="241" t="s">
        <v>211</v>
      </c>
      <c r="H7" s="241" t="s">
        <v>217</v>
      </c>
      <c r="I7" s="272" t="s">
        <v>229</v>
      </c>
    </row>
    <row r="8" spans="1:12" s="90" customFormat="1" ht="24.75" customHeight="1">
      <c r="A8" s="218">
        <v>2019</v>
      </c>
      <c r="B8" s="219" t="s">
        <v>154</v>
      </c>
      <c r="C8" s="225" t="s">
        <v>161</v>
      </c>
      <c r="D8" s="218" t="s">
        <v>112</v>
      </c>
      <c r="E8" s="239">
        <v>1320</v>
      </c>
      <c r="F8" s="218" t="s">
        <v>119</v>
      </c>
      <c r="G8" s="218" t="s">
        <v>211</v>
      </c>
      <c r="H8" s="218" t="s">
        <v>217</v>
      </c>
      <c r="I8" s="162"/>
      <c r="J8" s="21"/>
      <c r="K8" s="22"/>
      <c r="L8" s="21"/>
    </row>
    <row r="9" spans="1:12" ht="24.75" customHeight="1">
      <c r="A9" s="220"/>
      <c r="B9" s="220"/>
      <c r="C9" s="221" t="s">
        <v>155</v>
      </c>
      <c r="D9" s="222"/>
      <c r="E9" s="240"/>
      <c r="F9" s="221"/>
      <c r="G9" s="220"/>
      <c r="H9" s="223"/>
      <c r="I9" s="162"/>
    </row>
    <row r="10" spans="1:12" s="173" customFormat="1" ht="24.75" customHeight="1">
      <c r="A10" s="162"/>
      <c r="B10" s="162"/>
      <c r="C10" s="162"/>
      <c r="D10" s="166"/>
      <c r="E10" s="108"/>
      <c r="F10" s="167"/>
      <c r="G10" s="162"/>
      <c r="H10" s="172"/>
      <c r="I10" s="162"/>
      <c r="J10" s="174"/>
      <c r="K10" s="175"/>
      <c r="L10" s="174"/>
    </row>
    <row r="11" spans="1:12" s="173" customFormat="1" ht="24.75" customHeight="1">
      <c r="A11" s="162"/>
      <c r="B11" s="162"/>
      <c r="C11" s="162"/>
      <c r="D11" s="166"/>
      <c r="E11" s="108"/>
      <c r="F11" s="167"/>
      <c r="G11" s="162"/>
      <c r="H11" s="172"/>
      <c r="I11" s="162"/>
      <c r="J11" s="174"/>
      <c r="K11" s="175"/>
      <c r="L11" s="174"/>
    </row>
    <row r="12" spans="1:12" s="173" customFormat="1" ht="24.75" customHeight="1">
      <c r="A12" s="162"/>
      <c r="B12" s="162"/>
      <c r="C12" s="162"/>
      <c r="D12" s="166"/>
      <c r="E12" s="108"/>
      <c r="F12" s="167"/>
      <c r="G12" s="162"/>
      <c r="H12" s="172"/>
      <c r="I12" s="162"/>
      <c r="J12" s="174"/>
      <c r="K12" s="175"/>
      <c r="L12" s="174"/>
    </row>
    <row r="13" spans="1:12" s="173" customFormat="1" ht="24.75" customHeight="1">
      <c r="A13" s="162"/>
      <c r="B13" s="162"/>
      <c r="C13" s="162"/>
      <c r="D13" s="166"/>
      <c r="E13" s="108"/>
      <c r="F13" s="167"/>
      <c r="G13" s="162"/>
      <c r="H13" s="172"/>
      <c r="I13" s="162"/>
      <c r="J13" s="174"/>
      <c r="K13" s="175"/>
      <c r="L13" s="174"/>
    </row>
    <row r="14" spans="1:12" s="173" customFormat="1" ht="24.75" customHeight="1">
      <c r="A14" s="162"/>
      <c r="B14" s="162"/>
      <c r="C14" s="162"/>
      <c r="D14" s="166"/>
      <c r="E14" s="108"/>
      <c r="F14" s="167"/>
      <c r="G14" s="162"/>
      <c r="H14" s="172"/>
      <c r="I14" s="162"/>
      <c r="J14" s="174"/>
      <c r="K14" s="175"/>
      <c r="L14" s="174"/>
    </row>
    <row r="15" spans="1:12" s="173" customFormat="1" ht="24.75" customHeight="1">
      <c r="A15" s="162"/>
      <c r="B15" s="162"/>
      <c r="C15" s="162"/>
      <c r="D15" s="166"/>
      <c r="E15" s="108"/>
      <c r="F15" s="167"/>
      <c r="G15" s="162"/>
      <c r="H15" s="172"/>
      <c r="I15" s="162"/>
      <c r="J15" s="174"/>
      <c r="K15" s="175"/>
      <c r="L15" s="174"/>
    </row>
    <row r="16" spans="1:12" ht="24.75" customHeight="1">
      <c r="A16" s="162"/>
      <c r="B16" s="162"/>
      <c r="C16" s="162"/>
      <c r="D16" s="166"/>
      <c r="E16" s="108"/>
      <c r="F16" s="162"/>
      <c r="G16" s="162"/>
      <c r="H16" s="162"/>
      <c r="I16" s="161"/>
    </row>
    <row r="17" spans="1:12" s="173" customFormat="1" ht="24.75" customHeight="1">
      <c r="A17" s="162"/>
      <c r="B17" s="162"/>
      <c r="C17" s="162"/>
      <c r="D17" s="165"/>
      <c r="E17" s="108"/>
      <c r="F17" s="162"/>
      <c r="G17" s="162"/>
      <c r="H17" s="162"/>
      <c r="I17" s="161"/>
      <c r="J17" s="174"/>
      <c r="K17" s="175"/>
      <c r="L17" s="174"/>
    </row>
    <row r="18" spans="1:12" s="173" customFormat="1" ht="24.75" customHeight="1">
      <c r="A18" s="162"/>
      <c r="B18" s="162"/>
      <c r="C18" s="162"/>
      <c r="D18" s="165"/>
      <c r="E18" s="108"/>
      <c r="F18" s="162"/>
      <c r="G18" s="162"/>
      <c r="H18" s="162"/>
      <c r="I18" s="161"/>
      <c r="J18" s="174"/>
      <c r="K18" s="175"/>
      <c r="L18" s="174"/>
    </row>
    <row r="19" spans="1:12" s="173" customFormat="1" ht="24.75" customHeight="1">
      <c r="A19" s="162"/>
      <c r="B19" s="162"/>
      <c r="C19" s="162"/>
      <c r="D19" s="165"/>
      <c r="E19" s="108"/>
      <c r="F19" s="162"/>
      <c r="G19" s="162"/>
      <c r="H19" s="162"/>
      <c r="I19" s="161"/>
      <c r="J19" s="174"/>
      <c r="K19" s="175"/>
      <c r="L19" s="174"/>
    </row>
    <row r="20" spans="1:12" s="173" customFormat="1" ht="24.75" customHeight="1">
      <c r="A20" s="162"/>
      <c r="B20" s="162"/>
      <c r="C20" s="162"/>
      <c r="D20" s="165"/>
      <c r="E20" s="108"/>
      <c r="F20" s="162"/>
      <c r="G20" s="162"/>
      <c r="H20" s="162"/>
      <c r="I20" s="161"/>
      <c r="J20" s="174"/>
      <c r="K20" s="175"/>
      <c r="L20" s="174"/>
    </row>
    <row r="21" spans="1:12" s="173" customFormat="1" ht="24.75" customHeight="1">
      <c r="A21" s="162"/>
      <c r="B21" s="162"/>
      <c r="C21" s="162"/>
      <c r="D21" s="165"/>
      <c r="E21" s="108"/>
      <c r="F21" s="162"/>
      <c r="G21" s="162"/>
      <c r="H21" s="162"/>
      <c r="I21" s="161"/>
      <c r="J21" s="174"/>
      <c r="K21" s="175"/>
      <c r="L21" s="174"/>
    </row>
    <row r="22" spans="1:12" ht="24.75" customHeight="1">
      <c r="A22" s="162"/>
      <c r="B22" s="162"/>
      <c r="C22" s="162"/>
      <c r="D22" s="165"/>
      <c r="E22" s="163"/>
      <c r="F22" s="162"/>
      <c r="G22" s="162"/>
      <c r="H22" s="162"/>
      <c r="I22" s="161"/>
    </row>
    <row r="23" spans="1:12" ht="24.75" customHeight="1">
      <c r="A23" s="162"/>
      <c r="B23" s="162"/>
      <c r="C23" s="162"/>
      <c r="D23" s="167"/>
      <c r="E23" s="108"/>
      <c r="F23" s="167"/>
      <c r="G23" s="162"/>
      <c r="H23" s="162"/>
      <c r="I23" s="161"/>
    </row>
    <row r="24" spans="1:12" ht="24.75" customHeight="1">
      <c r="A24" s="162"/>
      <c r="B24" s="162"/>
      <c r="C24" s="162"/>
      <c r="D24" s="159"/>
      <c r="E24" s="159"/>
      <c r="F24" s="159"/>
      <c r="G24" s="159"/>
      <c r="H24" s="162"/>
      <c r="I24" s="162"/>
    </row>
    <row r="25" spans="1:12" ht="24.75" customHeight="1">
      <c r="A25" s="162"/>
      <c r="B25" s="162"/>
      <c r="C25" s="162"/>
      <c r="D25" s="162"/>
      <c r="E25" s="160"/>
      <c r="F25" s="162"/>
      <c r="G25" s="162"/>
      <c r="H25" s="162"/>
      <c r="I25" s="162"/>
    </row>
    <row r="26" spans="1:12" ht="24.75" customHeight="1">
      <c r="A26" s="162"/>
      <c r="B26" s="162"/>
      <c r="C26" s="162"/>
      <c r="D26" s="162"/>
      <c r="E26" s="160"/>
      <c r="F26" s="162"/>
      <c r="G26" s="162"/>
      <c r="H26" s="162"/>
      <c r="I26" s="162"/>
    </row>
    <row r="27" spans="1:12" ht="24.75" customHeight="1">
      <c r="A27" s="162"/>
      <c r="B27" s="162"/>
      <c r="C27" s="162"/>
      <c r="D27" s="167"/>
      <c r="E27" s="108"/>
      <c r="F27" s="167"/>
      <c r="G27" s="162"/>
      <c r="H27" s="162"/>
      <c r="I27" s="161"/>
    </row>
    <row r="28" spans="1:12" ht="24.75" customHeight="1">
      <c r="A28" s="162"/>
      <c r="B28" s="162"/>
      <c r="C28" s="162"/>
      <c r="D28" s="162"/>
      <c r="E28" s="158"/>
      <c r="F28" s="162"/>
      <c r="G28" s="162"/>
      <c r="H28" s="162"/>
      <c r="I28" s="161"/>
    </row>
    <row r="29" spans="1:12" ht="24.75" customHeight="1">
      <c r="A29" s="162"/>
      <c r="B29" s="162"/>
      <c r="C29" s="162"/>
      <c r="D29" s="167"/>
      <c r="E29" s="108"/>
      <c r="F29" s="167"/>
      <c r="G29" s="162"/>
      <c r="H29" s="162"/>
      <c r="I29" s="161"/>
    </row>
    <row r="30" spans="1:12" ht="24.75" customHeight="1">
      <c r="A30" s="162"/>
      <c r="B30" s="162"/>
      <c r="C30" s="162"/>
      <c r="D30" s="162"/>
      <c r="E30" s="158"/>
      <c r="F30" s="162"/>
      <c r="G30" s="162"/>
      <c r="H30" s="162"/>
      <c r="I30" s="161"/>
    </row>
  </sheetData>
  <mergeCells count="1">
    <mergeCell ref="A1:I1"/>
  </mergeCells>
  <phoneticPr fontId="4" type="noConversion"/>
  <dataValidations count="2">
    <dataValidation type="list" allowBlank="1" showInputMessage="1" showErrorMessage="1" sqref="D30 D28">
      <formula1>"대안,턴키,일반,PQ,수의,실적"</formula1>
    </dataValidation>
    <dataValidation type="textLength" operator="lessThanOrEqual" allowBlank="1" showInputMessage="1" showErrorMessage="1" sqref="F28 F16:F22 F30 F25:F2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E3" sqref="E3:G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73" t="s">
        <v>89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76"/>
      <c r="B3" s="77"/>
      <c r="C3" s="76"/>
      <c r="D3" s="76"/>
      <c r="E3" s="72" t="s">
        <v>99</v>
      </c>
      <c r="F3" s="74" t="s">
        <v>100</v>
      </c>
      <c r="G3" s="75" t="s">
        <v>101</v>
      </c>
      <c r="H3" s="77"/>
      <c r="I3" s="78"/>
      <c r="J3" s="76"/>
      <c r="K3" s="76"/>
      <c r="L3" s="76"/>
      <c r="M3" s="7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75" t="s">
        <v>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25.5">
      <c r="A2" s="276" t="s">
        <v>153</v>
      </c>
      <c r="B2" s="276"/>
      <c r="C2" s="1"/>
      <c r="D2" s="1"/>
      <c r="E2" s="1"/>
      <c r="F2" s="2"/>
      <c r="G2" s="2"/>
      <c r="H2" s="2"/>
      <c r="I2" s="2"/>
      <c r="J2" s="277" t="s">
        <v>3</v>
      </c>
      <c r="K2" s="277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3" t="s">
        <v>44</v>
      </c>
      <c r="D4" s="79" t="s">
        <v>110</v>
      </c>
      <c r="E4" s="79" t="s">
        <v>111</v>
      </c>
      <c r="F4" s="83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4"/>
      <c r="H5" s="10"/>
      <c r="I5" s="31"/>
      <c r="J5" s="4"/>
      <c r="K5" s="5"/>
    </row>
    <row r="6" spans="1:11" ht="47.25" customHeight="1">
      <c r="A6" s="79"/>
      <c r="B6" s="80"/>
      <c r="C6" s="83"/>
      <c r="D6" s="79"/>
      <c r="E6" s="79"/>
      <c r="F6" s="83"/>
      <c r="G6" s="96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75" t="s">
        <v>20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25.5">
      <c r="A2" s="276" t="s">
        <v>153</v>
      </c>
      <c r="B2" s="276"/>
      <c r="C2" s="1"/>
      <c r="D2" s="1"/>
      <c r="E2" s="1"/>
      <c r="F2" s="9"/>
      <c r="G2" s="9"/>
      <c r="H2" s="9"/>
      <c r="I2" s="9"/>
      <c r="J2" s="277" t="s">
        <v>3</v>
      </c>
      <c r="K2" s="277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7" customFormat="1" ht="42" customHeight="1">
      <c r="A4" s="79"/>
      <c r="B4" s="80"/>
      <c r="C4" s="83" t="s">
        <v>44</v>
      </c>
      <c r="D4" s="79" t="s">
        <v>110</v>
      </c>
      <c r="E4" s="79" t="s">
        <v>111</v>
      </c>
      <c r="F4" s="83" t="s">
        <v>44</v>
      </c>
      <c r="G4" s="95"/>
      <c r="H4" s="88"/>
      <c r="I4" s="84"/>
      <c r="J4" s="85"/>
      <c r="K4" s="86"/>
    </row>
    <row r="5" spans="1:11" ht="42" customHeight="1">
      <c r="A5" s="79"/>
      <c r="B5" s="80"/>
      <c r="C5" s="83"/>
      <c r="D5" s="79"/>
      <c r="E5" s="79"/>
      <c r="F5" s="83"/>
      <c r="G5" s="95"/>
      <c r="H5" s="56"/>
      <c r="I5" s="84"/>
      <c r="J5" s="57"/>
      <c r="K5" s="40"/>
    </row>
    <row r="6" spans="1:11" ht="42" customHeight="1">
      <c r="A6" s="3"/>
      <c r="B6" s="79"/>
      <c r="C6" s="54"/>
      <c r="D6" s="54"/>
      <c r="E6" s="54"/>
      <c r="F6" s="54"/>
      <c r="G6" s="79"/>
      <c r="H6" s="7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zoomScale="115" zoomScaleNormal="115" workbookViewId="0">
      <selection activeCell="F27" sqref="F27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73"/>
  </cols>
  <sheetData>
    <row r="1" spans="1:9" ht="25.5">
      <c r="A1" s="275" t="s">
        <v>109</v>
      </c>
      <c r="B1" s="275"/>
      <c r="C1" s="275"/>
      <c r="D1" s="275"/>
      <c r="E1" s="275"/>
      <c r="F1" s="275"/>
      <c r="G1" s="275"/>
      <c r="H1" s="275"/>
      <c r="I1" s="275"/>
    </row>
    <row r="2" spans="1:9" ht="25.5">
      <c r="A2" s="179" t="s">
        <v>124</v>
      </c>
      <c r="B2" s="179"/>
      <c r="C2" s="1"/>
      <c r="D2" s="1"/>
      <c r="E2" s="1"/>
      <c r="F2" s="180"/>
      <c r="G2" s="180"/>
      <c r="H2" s="277" t="s">
        <v>3</v>
      </c>
      <c r="I2" s="277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187" t="s">
        <v>162</v>
      </c>
      <c r="B4" s="188" t="s">
        <v>193</v>
      </c>
      <c r="C4" s="245">
        <v>1200000</v>
      </c>
      <c r="D4" s="189" t="s">
        <v>169</v>
      </c>
      <c r="E4" s="190" t="s">
        <v>163</v>
      </c>
      <c r="F4" s="190" t="s">
        <v>219</v>
      </c>
      <c r="G4" s="190" t="s">
        <v>219</v>
      </c>
      <c r="H4" s="190" t="s">
        <v>219</v>
      </c>
      <c r="I4" s="148"/>
    </row>
    <row r="5" spans="1:9" ht="25.5" customHeight="1">
      <c r="A5" s="191" t="s">
        <v>125</v>
      </c>
      <c r="B5" s="188" t="s">
        <v>120</v>
      </c>
      <c r="C5" s="246">
        <v>3025440</v>
      </c>
      <c r="D5" s="192" t="s">
        <v>170</v>
      </c>
      <c r="E5" s="190" t="s">
        <v>163</v>
      </c>
      <c r="F5" s="190" t="s">
        <v>219</v>
      </c>
      <c r="G5" s="190" t="s">
        <v>219</v>
      </c>
      <c r="H5" s="190" t="s">
        <v>219</v>
      </c>
      <c r="I5" s="148"/>
    </row>
    <row r="6" spans="1:9" ht="25.5" customHeight="1">
      <c r="A6" s="194" t="s">
        <v>164</v>
      </c>
      <c r="B6" s="195" t="s">
        <v>121</v>
      </c>
      <c r="C6" s="226">
        <v>354000</v>
      </c>
      <c r="D6" s="189" t="s">
        <v>169</v>
      </c>
      <c r="E6" s="190" t="s">
        <v>163</v>
      </c>
      <c r="F6" s="190" t="s">
        <v>219</v>
      </c>
      <c r="G6" s="190" t="s">
        <v>219</v>
      </c>
      <c r="H6" s="190" t="s">
        <v>219</v>
      </c>
      <c r="I6" s="147"/>
    </row>
    <row r="7" spans="1:9" ht="25.5" customHeight="1">
      <c r="A7" s="194" t="s">
        <v>164</v>
      </c>
      <c r="B7" s="195" t="s">
        <v>122</v>
      </c>
      <c r="C7" s="226">
        <v>670800</v>
      </c>
      <c r="D7" s="189" t="s">
        <v>169</v>
      </c>
      <c r="E7" s="190" t="s">
        <v>163</v>
      </c>
      <c r="F7" s="190" t="s">
        <v>219</v>
      </c>
      <c r="G7" s="190" t="s">
        <v>219</v>
      </c>
      <c r="H7" s="190" t="s">
        <v>219</v>
      </c>
      <c r="I7" s="147"/>
    </row>
    <row r="8" spans="1:9" ht="25.5" customHeight="1">
      <c r="A8" s="194" t="s">
        <v>165</v>
      </c>
      <c r="B8" s="195" t="s">
        <v>121</v>
      </c>
      <c r="C8" s="226">
        <v>388800</v>
      </c>
      <c r="D8" s="189" t="s">
        <v>169</v>
      </c>
      <c r="E8" s="190" t="s">
        <v>163</v>
      </c>
      <c r="F8" s="190" t="s">
        <v>219</v>
      </c>
      <c r="G8" s="190" t="s">
        <v>219</v>
      </c>
      <c r="H8" s="190" t="s">
        <v>219</v>
      </c>
      <c r="I8" s="149"/>
    </row>
    <row r="9" spans="1:9" ht="25.5" customHeight="1">
      <c r="A9" s="196" t="s">
        <v>166</v>
      </c>
      <c r="B9" s="197" t="s">
        <v>123</v>
      </c>
      <c r="C9" s="226">
        <v>2040000</v>
      </c>
      <c r="D9" s="189" t="s">
        <v>169</v>
      </c>
      <c r="E9" s="190" t="s">
        <v>163</v>
      </c>
      <c r="F9" s="190" t="s">
        <v>219</v>
      </c>
      <c r="G9" s="190" t="s">
        <v>219</v>
      </c>
      <c r="H9" s="190" t="s">
        <v>219</v>
      </c>
      <c r="I9" s="147"/>
    </row>
    <row r="10" spans="1:9" ht="25.5" customHeight="1">
      <c r="A10" s="198" t="s">
        <v>168</v>
      </c>
      <c r="B10" s="188" t="s">
        <v>120</v>
      </c>
      <c r="C10" s="228">
        <v>396000</v>
      </c>
      <c r="D10" s="189" t="s">
        <v>169</v>
      </c>
      <c r="E10" s="190" t="s">
        <v>163</v>
      </c>
      <c r="F10" s="190" t="s">
        <v>219</v>
      </c>
      <c r="G10" s="190" t="s">
        <v>219</v>
      </c>
      <c r="H10" s="190" t="s">
        <v>219</v>
      </c>
      <c r="I10" s="147"/>
    </row>
    <row r="11" spans="1:9" ht="25.5" customHeight="1">
      <c r="A11" s="198" t="s">
        <v>167</v>
      </c>
      <c r="B11" s="197" t="s">
        <v>123</v>
      </c>
      <c r="C11" s="228">
        <v>240000</v>
      </c>
      <c r="D11" s="189" t="s">
        <v>169</v>
      </c>
      <c r="E11" s="190" t="s">
        <v>163</v>
      </c>
      <c r="F11" s="190" t="s">
        <v>219</v>
      </c>
      <c r="G11" s="190" t="s">
        <v>219</v>
      </c>
      <c r="H11" s="190" t="s">
        <v>219</v>
      </c>
      <c r="I11" s="147"/>
    </row>
    <row r="12" spans="1:9" ht="25.5" customHeight="1">
      <c r="A12" s="199" t="s">
        <v>201</v>
      </c>
      <c r="B12" s="199" t="s">
        <v>202</v>
      </c>
      <c r="C12" s="229">
        <v>1320000</v>
      </c>
      <c r="D12" s="189" t="s">
        <v>169</v>
      </c>
      <c r="E12" s="190" t="s">
        <v>163</v>
      </c>
      <c r="F12" s="190" t="s">
        <v>219</v>
      </c>
      <c r="G12" s="190" t="s">
        <v>219</v>
      </c>
      <c r="H12" s="190" t="s">
        <v>219</v>
      </c>
      <c r="I12" s="147"/>
    </row>
    <row r="13" spans="1:9" ht="25.5" customHeight="1">
      <c r="A13" s="194" t="s">
        <v>221</v>
      </c>
      <c r="B13" s="195" t="s">
        <v>121</v>
      </c>
      <c r="C13" s="226">
        <v>789800</v>
      </c>
      <c r="D13" s="189" t="s">
        <v>222</v>
      </c>
      <c r="E13" s="190" t="s">
        <v>220</v>
      </c>
      <c r="F13" s="190" t="s">
        <v>219</v>
      </c>
      <c r="G13" s="190" t="s">
        <v>219</v>
      </c>
      <c r="H13" s="190" t="s">
        <v>219</v>
      </c>
      <c r="I13" s="150"/>
    </row>
    <row r="14" spans="1:9" ht="25.5" customHeight="1">
      <c r="A14" s="199"/>
      <c r="B14" s="199"/>
      <c r="C14" s="177" t="s">
        <v>44</v>
      </c>
      <c r="D14" s="49" t="s">
        <v>74</v>
      </c>
      <c r="E14" s="177" t="s">
        <v>44</v>
      </c>
      <c r="F14" s="190"/>
      <c r="G14" s="190"/>
      <c r="H14" s="190"/>
      <c r="I14" s="150"/>
    </row>
    <row r="15" spans="1:9" ht="25.5" customHeight="1">
      <c r="A15" s="194"/>
      <c r="B15" s="195"/>
      <c r="C15" s="226"/>
      <c r="D15" s="189"/>
      <c r="E15" s="190"/>
      <c r="F15" s="190"/>
      <c r="G15" s="190"/>
      <c r="H15" s="190"/>
      <c r="I15" s="150"/>
    </row>
    <row r="16" spans="1:9" ht="25.5" customHeight="1">
      <c r="A16" s="151"/>
      <c r="B16" s="151"/>
      <c r="C16" s="152"/>
      <c r="D16" s="153"/>
      <c r="E16" s="153"/>
      <c r="F16" s="154"/>
      <c r="G16" s="147"/>
      <c r="H16" s="147"/>
      <c r="I16" s="155"/>
    </row>
    <row r="17" spans="1:9" ht="25.5" customHeight="1">
      <c r="A17" s="151"/>
      <c r="B17" s="151"/>
      <c r="C17" s="152"/>
      <c r="D17" s="153"/>
      <c r="E17" s="153"/>
      <c r="F17" s="154"/>
      <c r="G17" s="147"/>
      <c r="H17" s="147"/>
      <c r="I17" s="155"/>
    </row>
    <row r="18" spans="1:9" s="176" customFormat="1" ht="25.5" customHeight="1">
      <c r="A18" s="169"/>
      <c r="B18" s="164"/>
      <c r="C18" s="168"/>
      <c r="D18" s="156"/>
      <c r="E18" s="156"/>
      <c r="F18" s="156"/>
      <c r="G18" s="156"/>
      <c r="H18" s="156"/>
      <c r="I18" s="157"/>
    </row>
    <row r="19" spans="1:9" ht="25.5" customHeight="1">
      <c r="A19" s="169"/>
      <c r="B19" s="164"/>
      <c r="C19" s="168"/>
      <c r="D19" s="156"/>
      <c r="E19" s="156"/>
      <c r="F19" s="156"/>
      <c r="G19" s="156"/>
      <c r="H19" s="156"/>
      <c r="I19" s="150"/>
    </row>
    <row r="20" spans="1:9" ht="25.5" customHeight="1">
      <c r="A20" s="169"/>
      <c r="B20" s="164"/>
      <c r="C20" s="168"/>
      <c r="D20" s="156"/>
      <c r="E20" s="156"/>
      <c r="F20" s="156"/>
      <c r="G20" s="156"/>
      <c r="H20" s="156"/>
      <c r="I20" s="150"/>
    </row>
    <row r="21" spans="1:9" ht="25.5" customHeight="1">
      <c r="A21" s="169"/>
      <c r="B21" s="164"/>
      <c r="C21" s="168"/>
      <c r="D21" s="156"/>
      <c r="E21" s="156"/>
      <c r="F21" s="156"/>
      <c r="G21" s="156"/>
      <c r="H21" s="156"/>
      <c r="I21" s="150"/>
    </row>
    <row r="22" spans="1:9" ht="25.5" customHeight="1">
      <c r="A22" s="169"/>
      <c r="B22" s="164"/>
      <c r="C22" s="168"/>
      <c r="D22" s="156"/>
      <c r="E22" s="177"/>
      <c r="F22" s="112"/>
      <c r="G22" s="112"/>
      <c r="H22" s="112"/>
      <c r="I22" s="109"/>
    </row>
    <row r="23" spans="1:9" ht="25.5" customHeight="1">
      <c r="A23" s="169"/>
      <c r="B23" s="164"/>
      <c r="C23" s="168"/>
      <c r="D23" s="112"/>
      <c r="E23" s="112"/>
      <c r="F23" s="112"/>
      <c r="G23" s="112"/>
      <c r="H23" s="112"/>
      <c r="I23" s="114"/>
    </row>
    <row r="24" spans="1:9" ht="25.5" customHeight="1">
      <c r="A24" s="169"/>
      <c r="B24" s="164"/>
      <c r="C24" s="168"/>
      <c r="D24" s="108"/>
      <c r="E24" s="108"/>
      <c r="F24" s="110"/>
      <c r="G24" s="110"/>
      <c r="H24" s="110"/>
      <c r="I24" s="115"/>
    </row>
    <row r="25" spans="1:9" ht="25.5" customHeight="1">
      <c r="A25" s="111"/>
      <c r="B25" s="111"/>
      <c r="C25" s="177"/>
      <c r="D25" s="49"/>
      <c r="E25" s="177"/>
      <c r="F25" s="115"/>
      <c r="G25" s="115"/>
      <c r="H25" s="115"/>
      <c r="I25" s="115"/>
    </row>
    <row r="26" spans="1:9" ht="25.5" customHeight="1">
      <c r="A26" s="111"/>
      <c r="B26" s="111"/>
      <c r="C26" s="113"/>
      <c r="D26" s="115"/>
      <c r="E26" s="115"/>
      <c r="F26" s="115"/>
      <c r="G26" s="115"/>
      <c r="H26" s="115"/>
      <c r="I26" s="115"/>
    </row>
    <row r="27" spans="1:9" ht="25.5" customHeight="1">
      <c r="A27" s="111"/>
      <c r="B27" s="111"/>
      <c r="C27" s="177"/>
      <c r="D27" s="49"/>
      <c r="E27" s="177"/>
      <c r="F27" s="112"/>
      <c r="G27" s="115"/>
      <c r="H27" s="115"/>
      <c r="I27" s="115"/>
    </row>
    <row r="28" spans="1:9" ht="25.5" customHeight="1">
      <c r="A28" s="111"/>
      <c r="B28" s="111"/>
      <c r="C28" s="113"/>
      <c r="D28" s="115"/>
      <c r="E28" s="115"/>
      <c r="F28" s="115"/>
      <c r="G28" s="115"/>
      <c r="H28" s="115"/>
      <c r="I28" s="115"/>
    </row>
    <row r="29" spans="1:9" ht="25.5" customHeight="1">
      <c r="A29" s="111"/>
      <c r="B29" s="111"/>
      <c r="C29" s="113"/>
      <c r="D29" s="115"/>
      <c r="E29" s="115"/>
      <c r="F29" s="115"/>
      <c r="G29" s="115"/>
      <c r="H29" s="115"/>
      <c r="I29" s="115"/>
    </row>
    <row r="30" spans="1:9" ht="25.5" customHeight="1">
      <c r="A30" s="111"/>
      <c r="B30" s="111"/>
      <c r="C30" s="113"/>
      <c r="D30" s="115"/>
      <c r="E30" s="115"/>
      <c r="F30" s="115"/>
      <c r="G30" s="115"/>
      <c r="H30" s="115"/>
      <c r="I30" s="115"/>
    </row>
    <row r="31" spans="1:9" ht="25.5" customHeight="1">
      <c r="A31" s="116"/>
      <c r="B31" s="116"/>
      <c r="C31" s="177"/>
      <c r="D31" s="49"/>
      <c r="E31" s="177"/>
      <c r="F31" s="116"/>
      <c r="G31" s="116"/>
      <c r="H31" s="116"/>
      <c r="I31" s="116"/>
    </row>
    <row r="32" spans="1:9" ht="25.5" customHeight="1">
      <c r="A32" s="116"/>
      <c r="B32" s="116"/>
      <c r="C32" s="116"/>
      <c r="D32" s="116"/>
      <c r="E32" s="116"/>
      <c r="F32" s="116"/>
      <c r="G32" s="116"/>
      <c r="H32" s="116"/>
      <c r="I32" s="116"/>
    </row>
    <row r="33" spans="1:9" ht="25.5" customHeight="1">
      <c r="A33" s="116"/>
      <c r="B33" s="116"/>
      <c r="C33" s="116"/>
      <c r="D33" s="116"/>
      <c r="E33" s="116"/>
      <c r="F33" s="116"/>
      <c r="G33" s="116"/>
      <c r="H33" s="116"/>
      <c r="I33" s="116"/>
    </row>
    <row r="34" spans="1:9" ht="25.5" customHeight="1">
      <c r="A34" s="116"/>
      <c r="B34" s="116"/>
      <c r="C34" s="116"/>
      <c r="D34" s="116"/>
      <c r="E34" s="116"/>
      <c r="F34" s="116"/>
      <c r="G34" s="116"/>
      <c r="H34" s="116"/>
      <c r="I34" s="11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="130" zoomScaleNormal="130" workbookViewId="0">
      <selection activeCell="F28" sqref="F28"/>
    </sheetView>
  </sheetViews>
  <sheetFormatPr defaultRowHeight="13.5"/>
  <cols>
    <col min="1" max="1" width="12.5546875" style="209" customWidth="1"/>
    <col min="2" max="2" width="30.21875" style="210" customWidth="1"/>
    <col min="3" max="3" width="11.109375" style="211" customWidth="1"/>
    <col min="4" max="8" width="9.5546875" style="203" customWidth="1"/>
    <col min="9" max="9" width="16.109375" style="212" customWidth="1"/>
  </cols>
  <sheetData>
    <row r="1" spans="1:9" ht="25.5">
      <c r="A1" s="275" t="s">
        <v>238</v>
      </c>
      <c r="B1" s="275"/>
      <c r="C1" s="275"/>
      <c r="D1" s="275"/>
      <c r="E1" s="275"/>
      <c r="F1" s="275"/>
      <c r="G1" s="275"/>
      <c r="H1" s="275"/>
      <c r="I1" s="275"/>
    </row>
    <row r="2" spans="1:9" ht="25.5">
      <c r="A2" s="181" t="s">
        <v>153</v>
      </c>
      <c r="B2" s="204"/>
      <c r="C2" s="63"/>
      <c r="D2" s="202"/>
      <c r="E2" s="202"/>
      <c r="F2" s="202"/>
      <c r="G2" s="202"/>
      <c r="H2" s="202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9" customFormat="1" ht="20.100000000000001" hidden="1" customHeight="1">
      <c r="A4" s="201" t="s">
        <v>126</v>
      </c>
      <c r="B4" s="227" t="s">
        <v>173</v>
      </c>
      <c r="C4" s="250" t="s">
        <v>186</v>
      </c>
      <c r="D4" s="251">
        <v>3025440</v>
      </c>
      <c r="E4" s="256">
        <v>0</v>
      </c>
      <c r="F4" s="264">
        <v>252120</v>
      </c>
      <c r="G4" s="257">
        <v>0</v>
      </c>
      <c r="H4" s="257">
        <f>E4+F4</f>
        <v>252120</v>
      </c>
      <c r="I4" s="258"/>
    </row>
    <row r="5" spans="1:9" s="89" customFormat="1" ht="20.100000000000001" hidden="1" customHeight="1">
      <c r="A5" s="201" t="s">
        <v>126</v>
      </c>
      <c r="B5" s="227" t="s">
        <v>171</v>
      </c>
      <c r="C5" s="252" t="s">
        <v>186</v>
      </c>
      <c r="D5" s="251">
        <v>396000</v>
      </c>
      <c r="E5" s="257">
        <v>0</v>
      </c>
      <c r="F5" s="264">
        <v>174370</v>
      </c>
      <c r="G5" s="257">
        <v>0</v>
      </c>
      <c r="H5" s="257">
        <f t="shared" ref="H5:H27" si="0">E5+F5</f>
        <v>174370</v>
      </c>
      <c r="I5" s="258"/>
    </row>
    <row r="6" spans="1:9" s="89" customFormat="1" ht="20.100000000000001" hidden="1" customHeight="1">
      <c r="A6" s="201" t="s">
        <v>126</v>
      </c>
      <c r="B6" s="227" t="s">
        <v>174</v>
      </c>
      <c r="C6" s="252" t="s">
        <v>184</v>
      </c>
      <c r="D6" s="251">
        <v>2040000</v>
      </c>
      <c r="E6" s="257">
        <v>0</v>
      </c>
      <c r="F6" s="264">
        <v>170000</v>
      </c>
      <c r="G6" s="257">
        <v>0</v>
      </c>
      <c r="H6" s="257">
        <f t="shared" si="0"/>
        <v>170000</v>
      </c>
      <c r="I6" s="258"/>
    </row>
    <row r="7" spans="1:9" s="89" customFormat="1" ht="20.100000000000001" hidden="1" customHeight="1">
      <c r="A7" s="201" t="s">
        <v>126</v>
      </c>
      <c r="B7" s="227" t="s">
        <v>175</v>
      </c>
      <c r="C7" s="252" t="s">
        <v>187</v>
      </c>
      <c r="D7" s="251">
        <v>61800</v>
      </c>
      <c r="E7" s="257">
        <v>0</v>
      </c>
      <c r="F7" s="264">
        <v>61800</v>
      </c>
      <c r="G7" s="257">
        <v>0</v>
      </c>
      <c r="H7" s="257">
        <f t="shared" si="0"/>
        <v>61800</v>
      </c>
      <c r="I7" s="258"/>
    </row>
    <row r="8" spans="1:9" s="89" customFormat="1" ht="20.100000000000001" hidden="1" customHeight="1">
      <c r="A8" s="201" t="s">
        <v>126</v>
      </c>
      <c r="B8" s="227" t="s">
        <v>176</v>
      </c>
      <c r="C8" s="253" t="s">
        <v>183</v>
      </c>
      <c r="D8" s="251">
        <v>670800</v>
      </c>
      <c r="E8" s="257">
        <v>0</v>
      </c>
      <c r="F8" s="264">
        <v>55900</v>
      </c>
      <c r="G8" s="257">
        <v>0</v>
      </c>
      <c r="H8" s="257">
        <f t="shared" si="0"/>
        <v>55900</v>
      </c>
      <c r="I8" s="258"/>
    </row>
    <row r="9" spans="1:9" s="89" customFormat="1" ht="20.100000000000001" hidden="1" customHeight="1">
      <c r="A9" s="201" t="s">
        <v>126</v>
      </c>
      <c r="B9" s="227" t="s">
        <v>177</v>
      </c>
      <c r="C9" s="252" t="s">
        <v>184</v>
      </c>
      <c r="D9" s="251">
        <v>240000</v>
      </c>
      <c r="E9" s="257">
        <v>0</v>
      </c>
      <c r="F9" s="264">
        <v>20000</v>
      </c>
      <c r="G9" s="257">
        <v>0</v>
      </c>
      <c r="H9" s="257">
        <f t="shared" si="0"/>
        <v>20000</v>
      </c>
      <c r="I9" s="258"/>
    </row>
    <row r="10" spans="1:9" s="89" customFormat="1" ht="20.100000000000001" hidden="1" customHeight="1">
      <c r="A10" s="201" t="s">
        <v>126</v>
      </c>
      <c r="B10" s="227" t="s">
        <v>178</v>
      </c>
      <c r="C10" s="250" t="s">
        <v>185</v>
      </c>
      <c r="D10" s="254">
        <v>388800</v>
      </c>
      <c r="E10" s="257">
        <v>0</v>
      </c>
      <c r="F10" s="264">
        <v>32400</v>
      </c>
      <c r="G10" s="257">
        <v>0</v>
      </c>
      <c r="H10" s="257">
        <f t="shared" si="0"/>
        <v>32400</v>
      </c>
      <c r="I10" s="258"/>
    </row>
    <row r="11" spans="1:9" s="89" customFormat="1" ht="20.100000000000001" hidden="1" customHeight="1">
      <c r="A11" s="201" t="s">
        <v>126</v>
      </c>
      <c r="B11" s="227" t="s">
        <v>179</v>
      </c>
      <c r="C11" s="250" t="s">
        <v>185</v>
      </c>
      <c r="D11" s="255">
        <v>354000</v>
      </c>
      <c r="E11" s="257">
        <v>0</v>
      </c>
      <c r="F11" s="264">
        <v>29500</v>
      </c>
      <c r="G11" s="257">
        <v>0</v>
      </c>
      <c r="H11" s="257">
        <f t="shared" si="0"/>
        <v>29500</v>
      </c>
      <c r="I11" s="260"/>
    </row>
    <row r="12" spans="1:9" s="89" customFormat="1" ht="20.100000000000001" hidden="1" customHeight="1">
      <c r="A12" s="201" t="s">
        <v>126</v>
      </c>
      <c r="B12" s="247" t="s">
        <v>180</v>
      </c>
      <c r="C12" s="252" t="s">
        <v>183</v>
      </c>
      <c r="D12" s="251">
        <v>670800</v>
      </c>
      <c r="E12" s="257">
        <v>55900</v>
      </c>
      <c r="F12" s="264">
        <v>55900</v>
      </c>
      <c r="G12" s="257">
        <v>0</v>
      </c>
      <c r="H12" s="257">
        <f t="shared" si="0"/>
        <v>111800</v>
      </c>
      <c r="I12" s="260"/>
    </row>
    <row r="13" spans="1:9" s="89" customFormat="1" ht="20.100000000000001" hidden="1" customHeight="1">
      <c r="A13" s="201" t="s">
        <v>126</v>
      </c>
      <c r="B13" s="247" t="s">
        <v>181</v>
      </c>
      <c r="C13" s="252" t="s">
        <v>184</v>
      </c>
      <c r="D13" s="251">
        <v>240000</v>
      </c>
      <c r="E13" s="257">
        <v>20000</v>
      </c>
      <c r="F13" s="264">
        <v>20000</v>
      </c>
      <c r="G13" s="257">
        <v>0</v>
      </c>
      <c r="H13" s="257">
        <f t="shared" si="0"/>
        <v>40000</v>
      </c>
      <c r="I13" s="260"/>
    </row>
    <row r="14" spans="1:9" s="89" customFormat="1" ht="20.100000000000001" hidden="1" customHeight="1">
      <c r="A14" s="201" t="s">
        <v>126</v>
      </c>
      <c r="B14" s="247" t="s">
        <v>182</v>
      </c>
      <c r="C14" s="252" t="s">
        <v>184</v>
      </c>
      <c r="D14" s="251">
        <v>2040000</v>
      </c>
      <c r="E14" s="259">
        <v>170000</v>
      </c>
      <c r="F14" s="264">
        <v>170000</v>
      </c>
      <c r="G14" s="257">
        <v>0</v>
      </c>
      <c r="H14" s="257">
        <f t="shared" si="0"/>
        <v>340000</v>
      </c>
      <c r="I14" s="260"/>
    </row>
    <row r="15" spans="1:9" s="89" customFormat="1" ht="20.100000000000001" hidden="1" customHeight="1">
      <c r="A15" s="201" t="s">
        <v>126</v>
      </c>
      <c r="B15" s="227" t="s">
        <v>172</v>
      </c>
      <c r="C15" s="252" t="s">
        <v>120</v>
      </c>
      <c r="D15" s="251">
        <v>396000</v>
      </c>
      <c r="E15" s="257">
        <v>174370</v>
      </c>
      <c r="F15" s="264">
        <v>184080</v>
      </c>
      <c r="G15" s="257">
        <v>0</v>
      </c>
      <c r="H15" s="257">
        <f t="shared" si="0"/>
        <v>358450</v>
      </c>
      <c r="I15" s="258"/>
    </row>
    <row r="16" spans="1:9" s="89" customFormat="1" ht="20.100000000000001" hidden="1" customHeight="1">
      <c r="A16" s="201" t="s">
        <v>126</v>
      </c>
      <c r="B16" s="205" t="s">
        <v>223</v>
      </c>
      <c r="C16" s="252" t="s">
        <v>120</v>
      </c>
      <c r="D16" s="251">
        <v>3025440</v>
      </c>
      <c r="E16" s="257">
        <v>252120</v>
      </c>
      <c r="F16" s="265">
        <v>252120</v>
      </c>
      <c r="G16" s="257">
        <v>0</v>
      </c>
      <c r="H16" s="257">
        <f t="shared" si="0"/>
        <v>504240</v>
      </c>
      <c r="I16" s="260"/>
    </row>
    <row r="17" spans="1:9" s="64" customFormat="1" ht="20.100000000000001" hidden="1" customHeight="1">
      <c r="A17" s="201" t="s">
        <v>126</v>
      </c>
      <c r="B17" s="227" t="s">
        <v>224</v>
      </c>
      <c r="C17" s="250" t="s">
        <v>121</v>
      </c>
      <c r="D17" s="255">
        <v>354000</v>
      </c>
      <c r="E17" s="259">
        <v>29500</v>
      </c>
      <c r="F17" s="265">
        <v>29500</v>
      </c>
      <c r="G17" s="257">
        <v>0</v>
      </c>
      <c r="H17" s="257">
        <f t="shared" si="0"/>
        <v>59000</v>
      </c>
      <c r="I17" s="262"/>
    </row>
    <row r="18" spans="1:9" s="64" customFormat="1" ht="20.100000000000001" hidden="1" customHeight="1">
      <c r="A18" s="201" t="s">
        <v>126</v>
      </c>
      <c r="B18" s="227" t="s">
        <v>225</v>
      </c>
      <c r="C18" s="250" t="s">
        <v>121</v>
      </c>
      <c r="D18" s="254">
        <v>388800</v>
      </c>
      <c r="E18" s="259">
        <v>32400</v>
      </c>
      <c r="F18" s="265">
        <v>32400</v>
      </c>
      <c r="G18" s="257">
        <v>0</v>
      </c>
      <c r="H18" s="257">
        <f t="shared" si="0"/>
        <v>64800</v>
      </c>
      <c r="I18" s="262"/>
    </row>
    <row r="19" spans="1:9" s="64" customFormat="1" ht="20.100000000000001" hidden="1" customHeight="1">
      <c r="A19" s="201" t="s">
        <v>126</v>
      </c>
      <c r="B19" s="227" t="s">
        <v>226</v>
      </c>
      <c r="C19" s="250" t="s">
        <v>121</v>
      </c>
      <c r="D19" s="251">
        <v>789800</v>
      </c>
      <c r="E19" s="261">
        <v>0</v>
      </c>
      <c r="F19" s="265">
        <v>71800</v>
      </c>
      <c r="G19" s="257">
        <v>0</v>
      </c>
      <c r="H19" s="257">
        <f t="shared" si="0"/>
        <v>71800</v>
      </c>
      <c r="I19" s="262"/>
    </row>
    <row r="20" spans="1:9" s="64" customFormat="1" ht="20.100000000000001" customHeight="1">
      <c r="A20" s="201" t="s">
        <v>126</v>
      </c>
      <c r="B20" s="249" t="s">
        <v>230</v>
      </c>
      <c r="C20" s="252" t="s">
        <v>120</v>
      </c>
      <c r="D20" s="251">
        <v>396000</v>
      </c>
      <c r="E20" s="259">
        <v>358450</v>
      </c>
      <c r="F20" s="248">
        <v>167940</v>
      </c>
      <c r="G20" s="257">
        <v>0</v>
      </c>
      <c r="H20" s="257">
        <f t="shared" si="0"/>
        <v>526390</v>
      </c>
      <c r="I20" s="263"/>
    </row>
    <row r="21" spans="1:9" ht="20.100000000000001" customHeight="1">
      <c r="A21" s="201" t="s">
        <v>126</v>
      </c>
      <c r="B21" s="249" t="s">
        <v>231</v>
      </c>
      <c r="C21" s="252" t="s">
        <v>120</v>
      </c>
      <c r="D21" s="251">
        <v>3025440</v>
      </c>
      <c r="E21" s="265">
        <v>504240</v>
      </c>
      <c r="F21" s="248">
        <v>252120</v>
      </c>
      <c r="G21" s="257">
        <v>0</v>
      </c>
      <c r="H21" s="257">
        <f t="shared" si="0"/>
        <v>756360</v>
      </c>
      <c r="I21" s="207"/>
    </row>
    <row r="22" spans="1:9" ht="20.100000000000001" customHeight="1">
      <c r="A22" s="201" t="s">
        <v>126</v>
      </c>
      <c r="B22" s="249" t="s">
        <v>232</v>
      </c>
      <c r="C22" s="252" t="s">
        <v>123</v>
      </c>
      <c r="D22" s="251">
        <v>2040000</v>
      </c>
      <c r="E22" s="259">
        <v>340000</v>
      </c>
      <c r="F22" s="248">
        <v>170000</v>
      </c>
      <c r="G22" s="257">
        <v>0</v>
      </c>
      <c r="H22" s="257">
        <f t="shared" si="0"/>
        <v>510000</v>
      </c>
      <c r="I22" s="207"/>
    </row>
    <row r="23" spans="1:9" ht="20.100000000000001" customHeight="1">
      <c r="A23" s="201" t="s">
        <v>126</v>
      </c>
      <c r="B23" s="249" t="s">
        <v>233</v>
      </c>
      <c r="C23" s="252" t="s">
        <v>123</v>
      </c>
      <c r="D23" s="251">
        <v>240000</v>
      </c>
      <c r="E23" s="259">
        <v>40000</v>
      </c>
      <c r="F23" s="248">
        <v>20000</v>
      </c>
      <c r="G23" s="257">
        <v>0</v>
      </c>
      <c r="H23" s="257">
        <f t="shared" si="0"/>
        <v>60000</v>
      </c>
      <c r="I23" s="207"/>
    </row>
    <row r="24" spans="1:9" ht="20.100000000000001" customHeight="1">
      <c r="A24" s="201" t="s">
        <v>126</v>
      </c>
      <c r="B24" s="249" t="s">
        <v>234</v>
      </c>
      <c r="C24" s="252" t="s">
        <v>122</v>
      </c>
      <c r="D24" s="251">
        <v>670800</v>
      </c>
      <c r="E24" s="259">
        <v>111800</v>
      </c>
      <c r="F24" s="248">
        <v>55900</v>
      </c>
      <c r="G24" s="257">
        <v>0</v>
      </c>
      <c r="H24" s="257">
        <f t="shared" si="0"/>
        <v>167700</v>
      </c>
      <c r="I24" s="207"/>
    </row>
    <row r="25" spans="1:9" ht="20.100000000000001" customHeight="1">
      <c r="A25" s="201" t="s">
        <v>126</v>
      </c>
      <c r="B25" s="249" t="s">
        <v>235</v>
      </c>
      <c r="C25" s="250" t="s">
        <v>121</v>
      </c>
      <c r="D25" s="251">
        <v>789800</v>
      </c>
      <c r="E25" s="261">
        <v>71800</v>
      </c>
      <c r="F25" s="248">
        <v>71800</v>
      </c>
      <c r="G25" s="257">
        <v>0</v>
      </c>
      <c r="H25" s="257">
        <f t="shared" si="0"/>
        <v>143600</v>
      </c>
      <c r="I25" s="207"/>
    </row>
    <row r="26" spans="1:9" ht="20.100000000000001" customHeight="1">
      <c r="A26" s="201" t="s">
        <v>126</v>
      </c>
      <c r="B26" s="249" t="s">
        <v>236</v>
      </c>
      <c r="C26" s="250" t="s">
        <v>121</v>
      </c>
      <c r="D26" s="254">
        <v>388800</v>
      </c>
      <c r="E26" s="265">
        <v>64800</v>
      </c>
      <c r="F26" s="248">
        <v>32400</v>
      </c>
      <c r="G26" s="257">
        <v>0</v>
      </c>
      <c r="H26" s="257">
        <f t="shared" si="0"/>
        <v>97200</v>
      </c>
      <c r="I26" s="207"/>
    </row>
    <row r="27" spans="1:9" ht="20.100000000000001" customHeight="1">
      <c r="A27" s="201" t="s">
        <v>126</v>
      </c>
      <c r="B27" s="249" t="s">
        <v>237</v>
      </c>
      <c r="C27" s="250" t="s">
        <v>121</v>
      </c>
      <c r="D27" s="255">
        <v>354000</v>
      </c>
      <c r="E27" s="261">
        <v>59000</v>
      </c>
      <c r="F27" s="248">
        <v>29500</v>
      </c>
      <c r="G27" s="257">
        <v>0</v>
      </c>
      <c r="H27" s="257">
        <f t="shared" si="0"/>
        <v>88500</v>
      </c>
      <c r="I27" s="207"/>
    </row>
    <row r="28" spans="1:9" ht="20.100000000000001" customHeight="1">
      <c r="A28" s="201"/>
      <c r="B28" s="205"/>
      <c r="C28" s="177" t="s">
        <v>44</v>
      </c>
      <c r="D28" s="49" t="s">
        <v>74</v>
      </c>
      <c r="E28" s="177" t="s">
        <v>44</v>
      </c>
      <c r="F28" s="206"/>
      <c r="G28" s="103"/>
      <c r="H28" s="213"/>
      <c r="I28" s="207"/>
    </row>
    <row r="29" spans="1:9" ht="20.100000000000001" customHeight="1">
      <c r="A29" s="201"/>
      <c r="B29" s="205"/>
      <c r="C29" s="200"/>
      <c r="D29" s="103"/>
      <c r="E29" s="103"/>
      <c r="F29" s="104"/>
      <c r="G29" s="103"/>
      <c r="H29" s="105"/>
      <c r="I29" s="207"/>
    </row>
    <row r="30" spans="1:9" ht="20.100000000000001" customHeight="1">
      <c r="A30" s="201"/>
      <c r="B30" s="205"/>
      <c r="C30" s="177"/>
      <c r="D30" s="49"/>
      <c r="E30" s="177"/>
      <c r="F30" s="206"/>
      <c r="G30" s="103"/>
      <c r="H30" s="213"/>
      <c r="I30" s="207"/>
    </row>
    <row r="31" spans="1:9" ht="20.100000000000001" customHeight="1">
      <c r="A31" s="201"/>
      <c r="B31" s="205"/>
      <c r="C31" s="193"/>
      <c r="D31" s="103"/>
      <c r="E31" s="206"/>
      <c r="F31" s="206"/>
      <c r="G31" s="103"/>
      <c r="H31" s="105"/>
      <c r="I31" s="207"/>
    </row>
    <row r="32" spans="1:9" ht="20.100000000000001" customHeight="1">
      <c r="A32" s="201"/>
      <c r="B32" s="205"/>
      <c r="C32" s="193"/>
      <c r="D32" s="106"/>
      <c r="E32" s="214"/>
      <c r="F32" s="214"/>
      <c r="G32" s="103"/>
      <c r="H32" s="213"/>
      <c r="I32" s="208"/>
    </row>
    <row r="33" spans="1:9" ht="20.100000000000001" customHeight="1">
      <c r="A33" s="201"/>
      <c r="B33" s="205"/>
      <c r="C33" s="200"/>
      <c r="D33" s="103"/>
      <c r="E33" s="214"/>
      <c r="F33" s="214"/>
      <c r="G33" s="103"/>
      <c r="H33" s="105"/>
      <c r="I33" s="208"/>
    </row>
    <row r="34" spans="1:9" ht="20.100000000000001" customHeight="1">
      <c r="A34" s="201"/>
      <c r="B34" s="205"/>
      <c r="C34" s="200"/>
      <c r="D34" s="103"/>
      <c r="E34" s="214"/>
      <c r="F34" s="214"/>
      <c r="G34" s="103"/>
      <c r="H34" s="107"/>
      <c r="I34" s="208"/>
    </row>
    <row r="35" spans="1:9" ht="20.100000000000001" customHeight="1">
      <c r="A35" s="201"/>
      <c r="B35" s="205"/>
      <c r="C35" s="200"/>
      <c r="D35" s="103"/>
      <c r="E35" s="214"/>
      <c r="F35" s="214"/>
      <c r="G35" s="103"/>
      <c r="H35" s="105"/>
      <c r="I35" s="208"/>
    </row>
    <row r="36" spans="1:9" ht="20.100000000000001" customHeight="1">
      <c r="A36" s="201"/>
      <c r="B36" s="205"/>
      <c r="C36" s="177"/>
      <c r="D36" s="49"/>
      <c r="E36" s="177"/>
      <c r="F36" s="214"/>
      <c r="G36" s="103"/>
      <c r="H36" s="213"/>
      <c r="I36" s="208"/>
    </row>
    <row r="37" spans="1:9" ht="20.100000000000001" customHeight="1">
      <c r="A37" s="201"/>
      <c r="B37" s="205"/>
      <c r="C37" s="200"/>
      <c r="D37" s="103"/>
      <c r="E37" s="214"/>
      <c r="F37" s="214"/>
      <c r="G37" s="103"/>
      <c r="H37" s="105"/>
      <c r="I37" s="208"/>
    </row>
    <row r="38" spans="1:9" ht="20.100000000000001" customHeight="1">
      <c r="A38" s="201"/>
      <c r="B38" s="205"/>
      <c r="C38" s="200"/>
      <c r="D38" s="103"/>
      <c r="E38" s="214"/>
      <c r="F38" s="214"/>
      <c r="G38" s="103"/>
      <c r="H38" s="105"/>
      <c r="I38" s="208"/>
    </row>
    <row r="39" spans="1:9" ht="20.100000000000001" customHeight="1">
      <c r="A39" s="201"/>
      <c r="B39" s="205"/>
      <c r="C39" s="14"/>
      <c r="D39" s="103"/>
      <c r="E39" s="214"/>
      <c r="F39" s="214"/>
      <c r="G39" s="103"/>
      <c r="H39" s="213"/>
      <c r="I39" s="208"/>
    </row>
    <row r="40" spans="1:9" ht="20.100000000000001" customHeight="1">
      <c r="A40" s="201"/>
      <c r="B40" s="205"/>
      <c r="C40" s="193"/>
      <c r="D40" s="103"/>
      <c r="E40" s="214"/>
      <c r="F40" s="214"/>
      <c r="G40" s="103"/>
      <c r="H40" s="105"/>
      <c r="I40" s="208"/>
    </row>
    <row r="41" spans="1:9" ht="20.100000000000001" customHeight="1">
      <c r="A41" s="201"/>
      <c r="B41" s="205"/>
      <c r="C41" s="193"/>
      <c r="D41" s="106"/>
      <c r="E41" s="214"/>
      <c r="F41" s="214"/>
      <c r="G41" s="103"/>
      <c r="H41" s="213"/>
      <c r="I41" s="208"/>
    </row>
    <row r="42" spans="1:9" ht="20.100000000000001" customHeight="1">
      <c r="A42" s="201"/>
      <c r="B42" s="205"/>
      <c r="C42" s="200"/>
      <c r="D42" s="103"/>
      <c r="E42" s="214"/>
      <c r="F42" s="214"/>
      <c r="G42" s="103"/>
      <c r="H42" s="105"/>
      <c r="I42" s="208"/>
    </row>
    <row r="43" spans="1:9" ht="20.100000000000001" customHeight="1">
      <c r="A43" s="201"/>
      <c r="B43" s="205"/>
      <c r="C43" s="200"/>
      <c r="D43" s="103"/>
      <c r="E43" s="214"/>
      <c r="F43" s="214"/>
      <c r="G43" s="103"/>
      <c r="H43" s="107"/>
      <c r="I43" s="208"/>
    </row>
    <row r="44" spans="1:9" ht="20.100000000000001" customHeight="1">
      <c r="A44" s="201"/>
      <c r="B44" s="205"/>
      <c r="C44" s="200"/>
      <c r="D44" s="103"/>
      <c r="E44" s="214"/>
      <c r="F44" s="214"/>
      <c r="G44" s="103"/>
      <c r="H44" s="105"/>
      <c r="I44" s="208"/>
    </row>
    <row r="45" spans="1:9" ht="20.100000000000001" customHeight="1">
      <c r="A45" s="201"/>
      <c r="B45" s="205"/>
      <c r="C45" s="200"/>
      <c r="D45" s="103"/>
      <c r="E45" s="214"/>
      <c r="F45" s="214"/>
      <c r="G45" s="103"/>
      <c r="H45" s="213"/>
      <c r="I45" s="208"/>
    </row>
    <row r="46" spans="1:9" ht="20.100000000000001" customHeight="1">
      <c r="A46" s="201"/>
      <c r="B46" s="205"/>
      <c r="C46" s="200"/>
      <c r="D46" s="103"/>
      <c r="E46" s="214"/>
      <c r="F46" s="214"/>
      <c r="G46" s="103"/>
      <c r="H46" s="105"/>
      <c r="I46" s="208"/>
    </row>
    <row r="47" spans="1:9" ht="20.100000000000001" customHeight="1">
      <c r="A47" s="201"/>
      <c r="B47" s="205"/>
      <c r="C47" s="200"/>
      <c r="D47" s="103"/>
      <c r="E47" s="214"/>
      <c r="F47" s="214"/>
      <c r="G47" s="103"/>
      <c r="H47" s="105"/>
      <c r="I47" s="208"/>
    </row>
    <row r="48" spans="1:9" ht="20.100000000000001" customHeight="1">
      <c r="A48" s="201"/>
      <c r="B48" s="205"/>
      <c r="C48" s="14"/>
      <c r="D48" s="103"/>
      <c r="E48" s="214"/>
      <c r="F48" s="214"/>
      <c r="G48" s="103"/>
      <c r="H48" s="213"/>
      <c r="I48" s="208"/>
    </row>
    <row r="49" spans="1:9" ht="20.100000000000001" customHeight="1">
      <c r="A49" s="201"/>
      <c r="B49" s="205"/>
      <c r="C49" s="193"/>
      <c r="D49" s="106"/>
      <c r="E49" s="214"/>
      <c r="F49" s="214"/>
      <c r="G49" s="103"/>
      <c r="H49" s="213"/>
      <c r="I49" s="208"/>
    </row>
    <row r="50" spans="1:9" ht="20.100000000000001" customHeight="1">
      <c r="A50" s="201"/>
      <c r="B50" s="205"/>
      <c r="C50" s="193"/>
      <c r="D50" s="103"/>
      <c r="E50" s="214"/>
      <c r="F50" s="214"/>
      <c r="G50" s="103"/>
      <c r="H50" s="105"/>
      <c r="I50" s="208"/>
    </row>
    <row r="51" spans="1:9" ht="20.100000000000001" customHeight="1">
      <c r="A51" s="201"/>
      <c r="B51" s="205"/>
      <c r="C51" s="200"/>
      <c r="D51" s="103"/>
      <c r="E51" s="214"/>
      <c r="F51" s="214"/>
      <c r="G51" s="103"/>
      <c r="H51" s="107"/>
      <c r="I51" s="208"/>
    </row>
    <row r="52" spans="1:9" ht="20.100000000000001" customHeight="1">
      <c r="A52" s="201"/>
      <c r="B52" s="205"/>
      <c r="C52" s="200"/>
      <c r="D52" s="103"/>
      <c r="E52" s="214"/>
      <c r="F52" s="214"/>
      <c r="G52" s="103"/>
      <c r="H52" s="105"/>
      <c r="I52" s="208"/>
    </row>
    <row r="53" spans="1:9" ht="20.100000000000001" customHeight="1">
      <c r="A53" s="201"/>
      <c r="B53" s="205"/>
      <c r="C53" s="193"/>
      <c r="D53" s="106"/>
      <c r="E53" s="214"/>
      <c r="F53" s="214"/>
      <c r="G53" s="103"/>
      <c r="H53" s="213"/>
      <c r="I53" s="208"/>
    </row>
    <row r="54" spans="1:9" ht="20.100000000000001" customHeight="1">
      <c r="A54" s="201"/>
      <c r="B54" s="205"/>
      <c r="C54" s="200"/>
      <c r="D54" s="103"/>
      <c r="E54" s="214"/>
      <c r="F54" s="214"/>
      <c r="G54" s="103"/>
      <c r="H54" s="213"/>
      <c r="I54" s="208"/>
    </row>
    <row r="55" spans="1:9" ht="20.100000000000001" customHeight="1">
      <c r="A55" s="201"/>
      <c r="B55" s="205"/>
      <c r="C55" s="200"/>
      <c r="D55" s="103"/>
      <c r="E55" s="214"/>
      <c r="F55" s="214"/>
      <c r="G55" s="103"/>
      <c r="H55" s="105"/>
      <c r="I55" s="208"/>
    </row>
    <row r="56" spans="1:9" ht="20.100000000000001" customHeight="1">
      <c r="A56" s="201"/>
      <c r="B56" s="205"/>
      <c r="C56" s="200"/>
      <c r="D56" s="103"/>
      <c r="E56" s="214"/>
      <c r="F56" s="214"/>
      <c r="G56" s="103"/>
      <c r="H56" s="105"/>
      <c r="I56" s="208"/>
    </row>
    <row r="57" spans="1:9" ht="20.100000000000001" customHeight="1">
      <c r="A57" s="201"/>
      <c r="B57" s="205"/>
      <c r="C57" s="200"/>
      <c r="D57" s="103"/>
      <c r="E57" s="214"/>
      <c r="F57" s="214"/>
      <c r="G57" s="103"/>
      <c r="H57" s="105"/>
      <c r="I57" s="208"/>
    </row>
    <row r="58" spans="1:9" ht="20.100000000000001" customHeight="1">
      <c r="A58" s="201"/>
      <c r="B58" s="205"/>
      <c r="C58" s="14"/>
      <c r="D58" s="103"/>
      <c r="E58" s="214"/>
      <c r="F58" s="214"/>
      <c r="G58" s="103"/>
      <c r="H58" s="213"/>
      <c r="I58" s="208"/>
    </row>
    <row r="59" spans="1:9" ht="20.100000000000001" customHeight="1">
      <c r="A59" s="201"/>
      <c r="B59" s="205"/>
      <c r="C59" s="193"/>
      <c r="D59" s="103"/>
      <c r="E59" s="214"/>
      <c r="F59" s="214"/>
      <c r="G59" s="103"/>
      <c r="H59" s="105"/>
      <c r="I59" s="208"/>
    </row>
    <row r="60" spans="1:9" ht="20.100000000000001" customHeight="1">
      <c r="A60" s="201"/>
      <c r="B60" s="205"/>
      <c r="C60" s="200"/>
      <c r="D60" s="103"/>
      <c r="E60" s="214"/>
      <c r="F60" s="214"/>
      <c r="G60" s="103"/>
      <c r="H60" s="105"/>
      <c r="I60" s="208"/>
    </row>
    <row r="61" spans="1:9" ht="20.100000000000001" customHeight="1">
      <c r="A61" s="201"/>
      <c r="B61" s="205"/>
      <c r="C61" s="200"/>
      <c r="D61" s="103"/>
      <c r="E61" s="214"/>
      <c r="F61" s="214"/>
      <c r="G61" s="103"/>
      <c r="H61" s="105"/>
      <c r="I61" s="208"/>
    </row>
    <row r="62" spans="1:9" ht="20.100000000000001" customHeight="1">
      <c r="A62" s="201"/>
      <c r="B62" s="205"/>
      <c r="C62" s="200"/>
      <c r="D62" s="103"/>
      <c r="E62" s="214"/>
      <c r="F62" s="214"/>
      <c r="G62" s="103"/>
      <c r="H62" s="107"/>
      <c r="I62" s="208"/>
    </row>
    <row r="63" spans="1:9" ht="20.100000000000001" customHeight="1">
      <c r="A63" s="201"/>
      <c r="B63" s="205"/>
      <c r="C63" s="193"/>
      <c r="D63" s="103"/>
      <c r="E63" s="214"/>
      <c r="F63" s="214"/>
      <c r="G63" s="103"/>
      <c r="H63" s="105"/>
      <c r="I63" s="208"/>
    </row>
    <row r="64" spans="1:9" ht="20.100000000000001" customHeight="1">
      <c r="A64" s="201"/>
      <c r="B64" s="205"/>
      <c r="C64" s="193"/>
      <c r="D64" s="106"/>
      <c r="E64" s="214"/>
      <c r="F64" s="214"/>
      <c r="G64" s="103"/>
      <c r="H64" s="213"/>
      <c r="I64" s="208"/>
    </row>
    <row r="65" spans="1:9" ht="20.100000000000001" customHeight="1">
      <c r="A65" s="201"/>
      <c r="B65" s="205"/>
      <c r="C65" s="200"/>
      <c r="D65" s="103"/>
      <c r="E65" s="214"/>
      <c r="F65" s="214"/>
      <c r="G65" s="103"/>
      <c r="H65" s="105"/>
      <c r="I65" s="208"/>
    </row>
    <row r="66" spans="1:9" ht="20.100000000000001" customHeight="1">
      <c r="A66" s="201"/>
      <c r="B66" s="205"/>
      <c r="C66" s="200"/>
      <c r="D66" s="103"/>
      <c r="E66" s="214"/>
      <c r="F66" s="214"/>
      <c r="G66" s="103"/>
      <c r="H66" s="105"/>
      <c r="I66" s="208"/>
    </row>
    <row r="67" spans="1:9" ht="20.100000000000001" customHeight="1">
      <c r="A67" s="201"/>
      <c r="B67" s="205"/>
      <c r="C67" s="200"/>
      <c r="D67" s="103"/>
      <c r="E67" s="214"/>
      <c r="F67" s="214"/>
      <c r="G67" s="103"/>
      <c r="H67" s="213"/>
      <c r="I67" s="208"/>
    </row>
    <row r="68" spans="1:9" ht="20.100000000000001" customHeight="1">
      <c r="A68" s="201"/>
      <c r="B68" s="205"/>
      <c r="C68" s="14"/>
      <c r="D68" s="103"/>
      <c r="E68" s="214"/>
      <c r="F68" s="214"/>
      <c r="G68" s="103"/>
      <c r="H68" s="213"/>
      <c r="I68" s="208"/>
    </row>
    <row r="69" spans="1:9" ht="20.100000000000001" customHeight="1">
      <c r="A69" s="201"/>
      <c r="B69" s="205"/>
      <c r="C69" s="200"/>
      <c r="D69" s="103"/>
      <c r="E69" s="214"/>
      <c r="F69" s="214"/>
      <c r="G69" s="103"/>
      <c r="H69" s="105"/>
      <c r="I69" s="208"/>
    </row>
  </sheetData>
  <autoFilter ref="A3:I69"/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19" zoomScale="85" zoomScaleNormal="85" workbookViewId="0">
      <selection activeCell="K70" sqref="K70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75" t="s">
        <v>18</v>
      </c>
      <c r="B1" s="275"/>
      <c r="C1" s="275"/>
      <c r="D1" s="275"/>
      <c r="E1" s="275"/>
    </row>
    <row r="2" spans="1:5" ht="26.25" thickBot="1">
      <c r="A2" s="230" t="s">
        <v>189</v>
      </c>
      <c r="B2" s="230"/>
      <c r="C2" s="216"/>
      <c r="D2" s="216"/>
      <c r="E2" s="231" t="s">
        <v>51</v>
      </c>
    </row>
    <row r="3" spans="1:5" ht="27" customHeight="1">
      <c r="A3" s="284" t="s">
        <v>52</v>
      </c>
      <c r="B3" s="232" t="s">
        <v>53</v>
      </c>
      <c r="C3" s="285" t="s">
        <v>148</v>
      </c>
      <c r="D3" s="286"/>
      <c r="E3" s="287"/>
    </row>
    <row r="4" spans="1:5" ht="27" customHeight="1">
      <c r="A4" s="279"/>
      <c r="B4" s="35" t="s">
        <v>54</v>
      </c>
      <c r="C4" s="266">
        <v>1200000</v>
      </c>
      <c r="D4" s="47" t="s">
        <v>108</v>
      </c>
      <c r="E4" s="267" t="s">
        <v>149</v>
      </c>
    </row>
    <row r="5" spans="1:5" ht="27" customHeight="1">
      <c r="A5" s="279"/>
      <c r="B5" s="35" t="s">
        <v>55</v>
      </c>
      <c r="C5" s="268">
        <v>1</v>
      </c>
      <c r="D5" s="47" t="s">
        <v>30</v>
      </c>
      <c r="E5" s="267">
        <v>1200000</v>
      </c>
    </row>
    <row r="6" spans="1:5" ht="27" customHeight="1">
      <c r="A6" s="279"/>
      <c r="B6" s="35" t="s">
        <v>29</v>
      </c>
      <c r="C6" s="269" t="s">
        <v>190</v>
      </c>
      <c r="D6" s="47" t="s">
        <v>102</v>
      </c>
      <c r="E6" s="270" t="s">
        <v>133</v>
      </c>
    </row>
    <row r="7" spans="1:5" ht="27" customHeight="1">
      <c r="A7" s="279"/>
      <c r="B7" s="35" t="s">
        <v>56</v>
      </c>
      <c r="C7" s="81" t="s">
        <v>114</v>
      </c>
      <c r="D7" s="47" t="s">
        <v>57</v>
      </c>
      <c r="E7" s="270" t="s">
        <v>194</v>
      </c>
    </row>
    <row r="8" spans="1:5" ht="27" customHeight="1">
      <c r="A8" s="279"/>
      <c r="B8" s="35" t="s">
        <v>58</v>
      </c>
      <c r="C8" s="81" t="s">
        <v>113</v>
      </c>
      <c r="D8" s="47" t="s">
        <v>32</v>
      </c>
      <c r="E8" s="233" t="s">
        <v>192</v>
      </c>
    </row>
    <row r="9" spans="1:5" ht="27" customHeight="1" thickBot="1">
      <c r="A9" s="280"/>
      <c r="B9" s="36" t="s">
        <v>59</v>
      </c>
      <c r="C9" s="82" t="s">
        <v>107</v>
      </c>
      <c r="D9" s="48" t="s">
        <v>60</v>
      </c>
      <c r="E9" s="234" t="s">
        <v>195</v>
      </c>
    </row>
    <row r="10" spans="1:5" ht="27" customHeight="1" thickTop="1">
      <c r="A10" s="278" t="s">
        <v>103</v>
      </c>
      <c r="B10" s="34" t="s">
        <v>53</v>
      </c>
      <c r="C10" s="281" t="s">
        <v>199</v>
      </c>
      <c r="D10" s="282"/>
      <c r="E10" s="283"/>
    </row>
    <row r="11" spans="1:5" ht="27" customHeight="1">
      <c r="A11" s="279"/>
      <c r="B11" s="35" t="s">
        <v>54</v>
      </c>
      <c r="C11" s="266">
        <v>3025440</v>
      </c>
      <c r="D11" s="47" t="s">
        <v>108</v>
      </c>
      <c r="E11" s="267" t="s">
        <v>149</v>
      </c>
    </row>
    <row r="12" spans="1:5" ht="27" customHeight="1">
      <c r="A12" s="279"/>
      <c r="B12" s="35" t="s">
        <v>55</v>
      </c>
      <c r="C12" s="268">
        <v>1</v>
      </c>
      <c r="D12" s="47" t="s">
        <v>30</v>
      </c>
      <c r="E12" s="267">
        <v>3025440</v>
      </c>
    </row>
    <row r="13" spans="1:5" ht="27" customHeight="1">
      <c r="A13" s="279"/>
      <c r="B13" s="35" t="s">
        <v>29</v>
      </c>
      <c r="C13" s="269" t="s">
        <v>196</v>
      </c>
      <c r="D13" s="47" t="s">
        <v>102</v>
      </c>
      <c r="E13" s="270" t="s">
        <v>197</v>
      </c>
    </row>
    <row r="14" spans="1:5" ht="27" customHeight="1">
      <c r="A14" s="279"/>
      <c r="B14" s="35" t="s">
        <v>56</v>
      </c>
      <c r="C14" s="81" t="s">
        <v>114</v>
      </c>
      <c r="D14" s="47" t="s">
        <v>57</v>
      </c>
      <c r="E14" s="270" t="s">
        <v>194</v>
      </c>
    </row>
    <row r="15" spans="1:5" ht="27" customHeight="1">
      <c r="A15" s="279"/>
      <c r="B15" s="35" t="s">
        <v>58</v>
      </c>
      <c r="C15" s="81" t="s">
        <v>113</v>
      </c>
      <c r="D15" s="47" t="s">
        <v>32</v>
      </c>
      <c r="E15" s="233" t="s">
        <v>129</v>
      </c>
    </row>
    <row r="16" spans="1:5" ht="27" customHeight="1" thickBot="1">
      <c r="A16" s="280"/>
      <c r="B16" s="36" t="s">
        <v>59</v>
      </c>
      <c r="C16" s="82" t="s">
        <v>107</v>
      </c>
      <c r="D16" s="48" t="s">
        <v>60</v>
      </c>
      <c r="E16" s="234" t="s">
        <v>131</v>
      </c>
    </row>
    <row r="17" spans="1:5" ht="27" customHeight="1" thickTop="1">
      <c r="A17" s="278" t="s">
        <v>52</v>
      </c>
      <c r="B17" s="34" t="s">
        <v>53</v>
      </c>
      <c r="C17" s="281" t="s">
        <v>132</v>
      </c>
      <c r="D17" s="282"/>
      <c r="E17" s="283"/>
    </row>
    <row r="18" spans="1:5" ht="27" customHeight="1">
      <c r="A18" s="279"/>
      <c r="B18" s="35" t="s">
        <v>54</v>
      </c>
      <c r="C18" s="266">
        <v>880000</v>
      </c>
      <c r="D18" s="47" t="s">
        <v>108</v>
      </c>
      <c r="E18" s="267" t="s">
        <v>150</v>
      </c>
    </row>
    <row r="19" spans="1:5" ht="27" customHeight="1">
      <c r="A19" s="279"/>
      <c r="B19" s="35" t="s">
        <v>55</v>
      </c>
      <c r="C19" s="268">
        <v>0.9</v>
      </c>
      <c r="D19" s="47" t="s">
        <v>30</v>
      </c>
      <c r="E19" s="267">
        <v>789800</v>
      </c>
    </row>
    <row r="20" spans="1:5" ht="27" customHeight="1">
      <c r="A20" s="279"/>
      <c r="B20" s="35" t="s">
        <v>29</v>
      </c>
      <c r="C20" s="269" t="s">
        <v>222</v>
      </c>
      <c r="D20" s="47" t="s">
        <v>102</v>
      </c>
      <c r="E20" s="270" t="s">
        <v>227</v>
      </c>
    </row>
    <row r="21" spans="1:5" ht="27" customHeight="1">
      <c r="A21" s="279"/>
      <c r="B21" s="35" t="s">
        <v>56</v>
      </c>
      <c r="C21" s="81" t="s">
        <v>115</v>
      </c>
      <c r="D21" s="47" t="s">
        <v>57</v>
      </c>
      <c r="E21" s="270" t="s">
        <v>194</v>
      </c>
    </row>
    <row r="22" spans="1:5" ht="27" customHeight="1">
      <c r="A22" s="279"/>
      <c r="B22" s="35" t="s">
        <v>58</v>
      </c>
      <c r="C22" s="81" t="s">
        <v>113</v>
      </c>
      <c r="D22" s="47" t="s">
        <v>32</v>
      </c>
      <c r="E22" s="233" t="s">
        <v>135</v>
      </c>
    </row>
    <row r="23" spans="1:5" ht="27" customHeight="1" thickBot="1">
      <c r="A23" s="280"/>
      <c r="B23" s="36" t="s">
        <v>59</v>
      </c>
      <c r="C23" s="82" t="s">
        <v>107</v>
      </c>
      <c r="D23" s="48" t="s">
        <v>60</v>
      </c>
      <c r="E23" s="271" t="s">
        <v>137</v>
      </c>
    </row>
    <row r="24" spans="1:5" ht="27" customHeight="1" thickTop="1">
      <c r="A24" s="278" t="s">
        <v>105</v>
      </c>
      <c r="B24" s="34" t="s">
        <v>53</v>
      </c>
      <c r="C24" s="281" t="s">
        <v>134</v>
      </c>
      <c r="D24" s="282"/>
      <c r="E24" s="283"/>
    </row>
    <row r="25" spans="1:5" ht="27" customHeight="1">
      <c r="A25" s="279"/>
      <c r="B25" s="35" t="s">
        <v>54</v>
      </c>
      <c r="C25" s="266">
        <v>354000</v>
      </c>
      <c r="D25" s="47" t="s">
        <v>108</v>
      </c>
      <c r="E25" s="267" t="s">
        <v>150</v>
      </c>
    </row>
    <row r="26" spans="1:5" ht="27" customHeight="1">
      <c r="A26" s="279"/>
      <c r="B26" s="35" t="s">
        <v>55</v>
      </c>
      <c r="C26" s="268">
        <v>1</v>
      </c>
      <c r="D26" s="47" t="s">
        <v>30</v>
      </c>
      <c r="E26" s="267">
        <v>354000</v>
      </c>
    </row>
    <row r="27" spans="1:5" ht="27" customHeight="1">
      <c r="A27" s="279"/>
      <c r="B27" s="35" t="s">
        <v>29</v>
      </c>
      <c r="C27" s="269" t="s">
        <v>190</v>
      </c>
      <c r="D27" s="47" t="s">
        <v>102</v>
      </c>
      <c r="E27" s="270" t="s">
        <v>197</v>
      </c>
    </row>
    <row r="28" spans="1:5" ht="27" customHeight="1">
      <c r="A28" s="279"/>
      <c r="B28" s="35" t="s">
        <v>56</v>
      </c>
      <c r="C28" s="81" t="s">
        <v>104</v>
      </c>
      <c r="D28" s="47" t="s">
        <v>57</v>
      </c>
      <c r="E28" s="270" t="s">
        <v>194</v>
      </c>
    </row>
    <row r="29" spans="1:5" ht="27" customHeight="1">
      <c r="A29" s="279"/>
      <c r="B29" s="35" t="s">
        <v>58</v>
      </c>
      <c r="C29" s="81" t="s">
        <v>118</v>
      </c>
      <c r="D29" s="47" t="s">
        <v>32</v>
      </c>
      <c r="E29" s="233" t="s">
        <v>135</v>
      </c>
    </row>
    <row r="30" spans="1:5" ht="27" customHeight="1" thickBot="1">
      <c r="A30" s="280"/>
      <c r="B30" s="36" t="s">
        <v>59</v>
      </c>
      <c r="C30" s="82" t="s">
        <v>116</v>
      </c>
      <c r="D30" s="48" t="s">
        <v>60</v>
      </c>
      <c r="E30" s="271" t="s">
        <v>137</v>
      </c>
    </row>
    <row r="31" spans="1:5" ht="27" customHeight="1" thickTop="1">
      <c r="A31" s="278" t="s">
        <v>52</v>
      </c>
      <c r="B31" s="34" t="s">
        <v>53</v>
      </c>
      <c r="C31" s="281" t="s">
        <v>134</v>
      </c>
      <c r="D31" s="282"/>
      <c r="E31" s="283"/>
    </row>
    <row r="32" spans="1:5" ht="27" customHeight="1">
      <c r="A32" s="279"/>
      <c r="B32" s="35" t="s">
        <v>54</v>
      </c>
      <c r="C32" s="266">
        <v>670800</v>
      </c>
      <c r="D32" s="47" t="s">
        <v>108</v>
      </c>
      <c r="E32" s="267" t="s">
        <v>150</v>
      </c>
    </row>
    <row r="33" spans="1:5" ht="27" customHeight="1">
      <c r="A33" s="279"/>
      <c r="B33" s="35" t="s">
        <v>55</v>
      </c>
      <c r="C33" s="268">
        <v>1</v>
      </c>
      <c r="D33" s="47" t="s">
        <v>30</v>
      </c>
      <c r="E33" s="267">
        <v>670800</v>
      </c>
    </row>
    <row r="34" spans="1:5" ht="27" customHeight="1">
      <c r="A34" s="279"/>
      <c r="B34" s="35" t="s">
        <v>29</v>
      </c>
      <c r="C34" s="269" t="s">
        <v>190</v>
      </c>
      <c r="D34" s="47" t="s">
        <v>102</v>
      </c>
      <c r="E34" s="270" t="s">
        <v>197</v>
      </c>
    </row>
    <row r="35" spans="1:5" ht="27" customHeight="1">
      <c r="A35" s="279"/>
      <c r="B35" s="35" t="s">
        <v>56</v>
      </c>
      <c r="C35" s="81" t="s">
        <v>104</v>
      </c>
      <c r="D35" s="47" t="s">
        <v>57</v>
      </c>
      <c r="E35" s="270" t="s">
        <v>194</v>
      </c>
    </row>
    <row r="36" spans="1:5" ht="27" customHeight="1">
      <c r="A36" s="279"/>
      <c r="B36" s="35" t="s">
        <v>58</v>
      </c>
      <c r="C36" s="81" t="s">
        <v>113</v>
      </c>
      <c r="D36" s="47" t="s">
        <v>32</v>
      </c>
      <c r="E36" s="233" t="s">
        <v>139</v>
      </c>
    </row>
    <row r="37" spans="1:5" ht="27" customHeight="1" thickBot="1">
      <c r="A37" s="280"/>
      <c r="B37" s="36" t="s">
        <v>59</v>
      </c>
      <c r="C37" s="82" t="s">
        <v>107</v>
      </c>
      <c r="D37" s="48" t="s">
        <v>60</v>
      </c>
      <c r="E37" s="271" t="s">
        <v>141</v>
      </c>
    </row>
    <row r="38" spans="1:5" ht="27" customHeight="1" thickTop="1">
      <c r="A38" s="278" t="s">
        <v>52</v>
      </c>
      <c r="B38" s="34" t="s">
        <v>53</v>
      </c>
      <c r="C38" s="281" t="s">
        <v>138</v>
      </c>
      <c r="D38" s="282"/>
      <c r="E38" s="283"/>
    </row>
    <row r="39" spans="1:5" ht="27" customHeight="1">
      <c r="A39" s="279"/>
      <c r="B39" s="35" t="s">
        <v>54</v>
      </c>
      <c r="C39" s="266">
        <v>388800</v>
      </c>
      <c r="D39" s="47" t="s">
        <v>108</v>
      </c>
      <c r="E39" s="267" t="s">
        <v>150</v>
      </c>
    </row>
    <row r="40" spans="1:5" ht="27" customHeight="1">
      <c r="A40" s="279"/>
      <c r="B40" s="35" t="s">
        <v>55</v>
      </c>
      <c r="C40" s="268">
        <v>1</v>
      </c>
      <c r="D40" s="47" t="s">
        <v>30</v>
      </c>
      <c r="E40" s="267">
        <v>388800</v>
      </c>
    </row>
    <row r="41" spans="1:5" ht="27" customHeight="1">
      <c r="A41" s="279"/>
      <c r="B41" s="35" t="s">
        <v>29</v>
      </c>
      <c r="C41" s="269" t="s">
        <v>190</v>
      </c>
      <c r="D41" s="47" t="s">
        <v>102</v>
      </c>
      <c r="E41" s="270" t="s">
        <v>197</v>
      </c>
    </row>
    <row r="42" spans="1:5" ht="27" customHeight="1">
      <c r="A42" s="279"/>
      <c r="B42" s="35" t="s">
        <v>56</v>
      </c>
      <c r="C42" s="81" t="s">
        <v>104</v>
      </c>
      <c r="D42" s="47" t="s">
        <v>57</v>
      </c>
      <c r="E42" s="270" t="s">
        <v>194</v>
      </c>
    </row>
    <row r="43" spans="1:5" ht="27" customHeight="1">
      <c r="A43" s="279"/>
      <c r="B43" s="35" t="s">
        <v>58</v>
      </c>
      <c r="C43" s="81" t="s">
        <v>113</v>
      </c>
      <c r="D43" s="47" t="s">
        <v>32</v>
      </c>
      <c r="E43" s="233" t="s">
        <v>135</v>
      </c>
    </row>
    <row r="44" spans="1:5" ht="27" customHeight="1" thickBot="1">
      <c r="A44" s="280"/>
      <c r="B44" s="36" t="s">
        <v>59</v>
      </c>
      <c r="C44" s="82" t="s">
        <v>107</v>
      </c>
      <c r="D44" s="48" t="s">
        <v>60</v>
      </c>
      <c r="E44" s="271" t="s">
        <v>137</v>
      </c>
    </row>
    <row r="45" spans="1:5" ht="27" customHeight="1" thickTop="1">
      <c r="A45" s="278" t="s">
        <v>52</v>
      </c>
      <c r="B45" s="34" t="s">
        <v>53</v>
      </c>
      <c r="C45" s="281" t="s">
        <v>142</v>
      </c>
      <c r="D45" s="282"/>
      <c r="E45" s="283"/>
    </row>
    <row r="46" spans="1:5" ht="27" customHeight="1">
      <c r="A46" s="279"/>
      <c r="B46" s="35" t="s">
        <v>54</v>
      </c>
      <c r="C46" s="266">
        <v>2040000</v>
      </c>
      <c r="D46" s="47" t="s">
        <v>108</v>
      </c>
      <c r="E46" s="267" t="s">
        <v>151</v>
      </c>
    </row>
    <row r="47" spans="1:5" ht="27" customHeight="1">
      <c r="A47" s="279"/>
      <c r="B47" s="35" t="s">
        <v>55</v>
      </c>
      <c r="C47" s="268">
        <v>1</v>
      </c>
      <c r="D47" s="47" t="s">
        <v>30</v>
      </c>
      <c r="E47" s="267">
        <v>2040000</v>
      </c>
    </row>
    <row r="48" spans="1:5" ht="27" customHeight="1">
      <c r="A48" s="279"/>
      <c r="B48" s="35" t="s">
        <v>29</v>
      </c>
      <c r="C48" s="269" t="s">
        <v>198</v>
      </c>
      <c r="D48" s="47" t="s">
        <v>102</v>
      </c>
      <c r="E48" s="270" t="s">
        <v>197</v>
      </c>
    </row>
    <row r="49" spans="1:5" ht="27" customHeight="1">
      <c r="A49" s="279"/>
      <c r="B49" s="35" t="s">
        <v>56</v>
      </c>
      <c r="C49" s="81" t="s">
        <v>104</v>
      </c>
      <c r="D49" s="47" t="s">
        <v>57</v>
      </c>
      <c r="E49" s="270" t="s">
        <v>194</v>
      </c>
    </row>
    <row r="50" spans="1:5" ht="27" customHeight="1">
      <c r="A50" s="279"/>
      <c r="B50" s="35" t="s">
        <v>58</v>
      </c>
      <c r="C50" s="81" t="s">
        <v>113</v>
      </c>
      <c r="D50" s="47" t="s">
        <v>32</v>
      </c>
      <c r="E50" s="233" t="s">
        <v>145</v>
      </c>
    </row>
    <row r="51" spans="1:5" ht="27" customHeight="1" thickBot="1">
      <c r="A51" s="280"/>
      <c r="B51" s="36" t="s">
        <v>59</v>
      </c>
      <c r="C51" s="82" t="s">
        <v>107</v>
      </c>
      <c r="D51" s="48" t="s">
        <v>60</v>
      </c>
      <c r="E51" s="271" t="s">
        <v>147</v>
      </c>
    </row>
    <row r="52" spans="1:5" ht="27" customHeight="1" thickTop="1">
      <c r="A52" s="278" t="s">
        <v>52</v>
      </c>
      <c r="B52" s="34" t="s">
        <v>53</v>
      </c>
      <c r="C52" s="281" t="s">
        <v>143</v>
      </c>
      <c r="D52" s="282"/>
      <c r="E52" s="283"/>
    </row>
    <row r="53" spans="1:5" ht="27" customHeight="1">
      <c r="A53" s="279"/>
      <c r="B53" s="35" t="s">
        <v>54</v>
      </c>
      <c r="C53" s="266">
        <v>240000</v>
      </c>
      <c r="D53" s="47" t="s">
        <v>108</v>
      </c>
      <c r="E53" s="267" t="s">
        <v>151</v>
      </c>
    </row>
    <row r="54" spans="1:5" ht="27" customHeight="1">
      <c r="A54" s="279"/>
      <c r="B54" s="35" t="s">
        <v>55</v>
      </c>
      <c r="C54" s="268">
        <v>1</v>
      </c>
      <c r="D54" s="47" t="s">
        <v>30</v>
      </c>
      <c r="E54" s="267">
        <v>240000</v>
      </c>
    </row>
    <row r="55" spans="1:5" ht="27" customHeight="1">
      <c r="A55" s="279"/>
      <c r="B55" s="35" t="s">
        <v>29</v>
      </c>
      <c r="C55" s="269" t="s">
        <v>198</v>
      </c>
      <c r="D55" s="47" t="s">
        <v>102</v>
      </c>
      <c r="E55" s="270" t="s">
        <v>197</v>
      </c>
    </row>
    <row r="56" spans="1:5" ht="27" customHeight="1">
      <c r="A56" s="279"/>
      <c r="B56" s="35" t="s">
        <v>56</v>
      </c>
      <c r="C56" s="81" t="s">
        <v>104</v>
      </c>
      <c r="D56" s="47" t="s">
        <v>57</v>
      </c>
      <c r="E56" s="270" t="s">
        <v>194</v>
      </c>
    </row>
    <row r="57" spans="1:5" ht="27" customHeight="1">
      <c r="A57" s="279"/>
      <c r="B57" s="35" t="s">
        <v>58</v>
      </c>
      <c r="C57" s="81" t="s">
        <v>113</v>
      </c>
      <c r="D57" s="47" t="s">
        <v>32</v>
      </c>
      <c r="E57" s="233" t="s">
        <v>145</v>
      </c>
    </row>
    <row r="58" spans="1:5" ht="27" customHeight="1" thickBot="1">
      <c r="A58" s="280"/>
      <c r="B58" s="36" t="s">
        <v>59</v>
      </c>
      <c r="C58" s="82" t="s">
        <v>107</v>
      </c>
      <c r="D58" s="48" t="s">
        <v>60</v>
      </c>
      <c r="E58" s="271" t="s">
        <v>147</v>
      </c>
    </row>
    <row r="59" spans="1:5" ht="27" customHeight="1" thickTop="1">
      <c r="A59" s="278" t="s">
        <v>52</v>
      </c>
      <c r="B59" s="34" t="s">
        <v>53</v>
      </c>
      <c r="C59" s="281" t="s">
        <v>200</v>
      </c>
      <c r="D59" s="282"/>
      <c r="E59" s="283"/>
    </row>
    <row r="60" spans="1:5" ht="27" customHeight="1">
      <c r="A60" s="279"/>
      <c r="B60" s="35" t="s">
        <v>54</v>
      </c>
      <c r="C60" s="266">
        <v>1320000</v>
      </c>
      <c r="D60" s="47" t="s">
        <v>108</v>
      </c>
      <c r="E60" s="267" t="s">
        <v>152</v>
      </c>
    </row>
    <row r="61" spans="1:5" ht="27" customHeight="1">
      <c r="A61" s="279"/>
      <c r="B61" s="35" t="s">
        <v>55</v>
      </c>
      <c r="C61" s="268">
        <v>1</v>
      </c>
      <c r="D61" s="47" t="s">
        <v>30</v>
      </c>
      <c r="E61" s="267">
        <v>1320000</v>
      </c>
    </row>
    <row r="62" spans="1:5" ht="27" customHeight="1">
      <c r="A62" s="279"/>
      <c r="B62" s="35" t="s">
        <v>29</v>
      </c>
      <c r="C62" s="269" t="s">
        <v>190</v>
      </c>
      <c r="D62" s="47" t="s">
        <v>102</v>
      </c>
      <c r="E62" s="270" t="s">
        <v>197</v>
      </c>
    </row>
    <row r="63" spans="1:5" ht="27" customHeight="1">
      <c r="A63" s="279"/>
      <c r="B63" s="35" t="s">
        <v>56</v>
      </c>
      <c r="C63" s="81" t="s">
        <v>104</v>
      </c>
      <c r="D63" s="47" t="s">
        <v>57</v>
      </c>
      <c r="E63" s="270" t="s">
        <v>194</v>
      </c>
    </row>
    <row r="64" spans="1:5" ht="27" customHeight="1">
      <c r="A64" s="279"/>
      <c r="B64" s="35" t="s">
        <v>58</v>
      </c>
      <c r="C64" s="81" t="s">
        <v>113</v>
      </c>
      <c r="D64" s="47" t="s">
        <v>32</v>
      </c>
      <c r="E64" s="233" t="s">
        <v>203</v>
      </c>
    </row>
    <row r="65" spans="1:5" ht="27" customHeight="1" thickBot="1">
      <c r="A65" s="280"/>
      <c r="B65" s="36" t="s">
        <v>59</v>
      </c>
      <c r="C65" s="82" t="s">
        <v>107</v>
      </c>
      <c r="D65" s="48" t="s">
        <v>60</v>
      </c>
      <c r="E65" s="271" t="s">
        <v>204</v>
      </c>
    </row>
    <row r="66" spans="1:5" ht="27" customHeight="1" thickTop="1">
      <c r="A66" s="278" t="s">
        <v>52</v>
      </c>
      <c r="B66" s="34" t="s">
        <v>53</v>
      </c>
      <c r="C66" s="281" t="s">
        <v>144</v>
      </c>
      <c r="D66" s="282"/>
      <c r="E66" s="283"/>
    </row>
    <row r="67" spans="1:5" ht="27" customHeight="1">
      <c r="A67" s="279"/>
      <c r="B67" s="35" t="s">
        <v>54</v>
      </c>
      <c r="C67" s="266">
        <v>396000</v>
      </c>
      <c r="D67" s="47" t="s">
        <v>108</v>
      </c>
      <c r="E67" s="267" t="s">
        <v>129</v>
      </c>
    </row>
    <row r="68" spans="1:5" ht="27" customHeight="1">
      <c r="A68" s="279"/>
      <c r="B68" s="35" t="s">
        <v>55</v>
      </c>
      <c r="C68" s="268">
        <v>1</v>
      </c>
      <c r="D68" s="47" t="s">
        <v>30</v>
      </c>
      <c r="E68" s="267">
        <v>396000</v>
      </c>
    </row>
    <row r="69" spans="1:5" ht="27" customHeight="1">
      <c r="A69" s="279"/>
      <c r="B69" s="35" t="s">
        <v>29</v>
      </c>
      <c r="C69" s="269" t="s">
        <v>169</v>
      </c>
      <c r="D69" s="47" t="s">
        <v>102</v>
      </c>
      <c r="E69" s="270" t="s">
        <v>197</v>
      </c>
    </row>
    <row r="70" spans="1:5" ht="27" customHeight="1">
      <c r="A70" s="279"/>
      <c r="B70" s="35" t="s">
        <v>56</v>
      </c>
      <c r="C70" s="81" t="s">
        <v>104</v>
      </c>
      <c r="D70" s="47" t="s">
        <v>57</v>
      </c>
      <c r="E70" s="270" t="s">
        <v>194</v>
      </c>
    </row>
    <row r="71" spans="1:5" ht="27" customHeight="1">
      <c r="A71" s="279"/>
      <c r="B71" s="35" t="s">
        <v>58</v>
      </c>
      <c r="C71" s="81" t="s">
        <v>113</v>
      </c>
      <c r="D71" s="47" t="s">
        <v>32</v>
      </c>
      <c r="E71" s="233" t="s">
        <v>129</v>
      </c>
    </row>
    <row r="72" spans="1:5" ht="27" customHeight="1" thickBot="1">
      <c r="A72" s="288"/>
      <c r="B72" s="235" t="s">
        <v>59</v>
      </c>
      <c r="C72" s="236" t="s">
        <v>107</v>
      </c>
      <c r="D72" s="237" t="s">
        <v>60</v>
      </c>
      <c r="E72" s="238" t="s">
        <v>131</v>
      </c>
    </row>
  </sheetData>
  <mergeCells count="21"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  <mergeCell ref="A31:A37"/>
    <mergeCell ref="C31:E31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82" zoomScale="85" zoomScaleNormal="85" workbookViewId="0">
      <selection activeCell="I99" sqref="I99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75" t="s">
        <v>19</v>
      </c>
      <c r="B1" s="275"/>
      <c r="C1" s="275"/>
      <c r="D1" s="275"/>
      <c r="E1" s="275"/>
      <c r="F1" s="275"/>
    </row>
    <row r="2" spans="1:6" ht="26.25" thickBot="1">
      <c r="A2" s="217" t="s">
        <v>189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291" t="s">
        <v>127</v>
      </c>
      <c r="C3" s="291"/>
      <c r="D3" s="291"/>
      <c r="E3" s="291"/>
      <c r="F3" s="292"/>
    </row>
    <row r="4" spans="1:6" ht="30" customHeight="1">
      <c r="A4" s="293" t="s">
        <v>36</v>
      </c>
      <c r="B4" s="294" t="s">
        <v>29</v>
      </c>
      <c r="C4" s="295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293"/>
      <c r="B5" s="294"/>
      <c r="C5" s="296"/>
      <c r="D5" s="27" t="s">
        <v>38</v>
      </c>
      <c r="E5" s="27" t="s">
        <v>31</v>
      </c>
      <c r="F5" s="28" t="s">
        <v>39</v>
      </c>
    </row>
    <row r="6" spans="1:6" ht="30" customHeight="1">
      <c r="A6" s="293"/>
      <c r="B6" s="297" t="s">
        <v>190</v>
      </c>
      <c r="C6" s="298" t="s">
        <v>191</v>
      </c>
      <c r="D6" s="315">
        <v>1200000</v>
      </c>
      <c r="E6" s="315">
        <v>1200000</v>
      </c>
      <c r="F6" s="301">
        <f>E6/D6</f>
        <v>1</v>
      </c>
    </row>
    <row r="7" spans="1:6" ht="30" customHeight="1">
      <c r="A7" s="293"/>
      <c r="B7" s="297"/>
      <c r="C7" s="299"/>
      <c r="D7" s="316"/>
      <c r="E7" s="316"/>
      <c r="F7" s="301"/>
    </row>
    <row r="8" spans="1:6" ht="30" customHeight="1">
      <c r="A8" s="293" t="s">
        <v>32</v>
      </c>
      <c r="B8" s="59" t="s">
        <v>33</v>
      </c>
      <c r="C8" s="59" t="s">
        <v>43</v>
      </c>
      <c r="D8" s="294" t="s">
        <v>34</v>
      </c>
      <c r="E8" s="294"/>
      <c r="F8" s="302"/>
    </row>
    <row r="9" spans="1:6" ht="30" customHeight="1">
      <c r="A9" s="311"/>
      <c r="B9" s="215" t="s">
        <v>192</v>
      </c>
      <c r="C9" s="215" t="s">
        <v>205</v>
      </c>
      <c r="D9" s="312" t="s">
        <v>195</v>
      </c>
      <c r="E9" s="313"/>
      <c r="F9" s="314"/>
    </row>
    <row r="10" spans="1:6" ht="30" customHeight="1">
      <c r="A10" s="24" t="s">
        <v>42</v>
      </c>
      <c r="B10" s="305" t="s">
        <v>106</v>
      </c>
      <c r="C10" s="305"/>
      <c r="D10" s="306"/>
      <c r="E10" s="306"/>
      <c r="F10" s="307"/>
    </row>
    <row r="11" spans="1:6" ht="30" customHeight="1">
      <c r="A11" s="24" t="s">
        <v>40</v>
      </c>
      <c r="B11" s="306" t="s">
        <v>124</v>
      </c>
      <c r="C11" s="306"/>
      <c r="D11" s="306"/>
      <c r="E11" s="306"/>
      <c r="F11" s="307"/>
    </row>
    <row r="12" spans="1:6" ht="30" customHeight="1" thickBot="1">
      <c r="A12" s="25" t="s">
        <v>35</v>
      </c>
      <c r="B12" s="289"/>
      <c r="C12" s="289"/>
      <c r="D12" s="289"/>
      <c r="E12" s="289"/>
      <c r="F12" s="290"/>
    </row>
    <row r="13" spans="1:6" ht="30" customHeight="1" thickTop="1">
      <c r="A13" s="23" t="s">
        <v>28</v>
      </c>
      <c r="B13" s="291" t="s">
        <v>128</v>
      </c>
      <c r="C13" s="291"/>
      <c r="D13" s="291"/>
      <c r="E13" s="291"/>
      <c r="F13" s="292"/>
    </row>
    <row r="14" spans="1:6" ht="30" customHeight="1">
      <c r="A14" s="293" t="s">
        <v>36</v>
      </c>
      <c r="B14" s="294" t="s">
        <v>29</v>
      </c>
      <c r="C14" s="295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293"/>
      <c r="B15" s="294"/>
      <c r="C15" s="296"/>
      <c r="D15" s="27" t="s">
        <v>38</v>
      </c>
      <c r="E15" s="27" t="s">
        <v>31</v>
      </c>
      <c r="F15" s="28" t="s">
        <v>39</v>
      </c>
    </row>
    <row r="16" spans="1:6" ht="30" customHeight="1">
      <c r="A16" s="293"/>
      <c r="B16" s="297" t="s">
        <v>196</v>
      </c>
      <c r="C16" s="298" t="s">
        <v>191</v>
      </c>
      <c r="D16" s="300">
        <v>3025440</v>
      </c>
      <c r="E16" s="300">
        <v>3025440</v>
      </c>
      <c r="F16" s="301">
        <f>E16/D16</f>
        <v>1</v>
      </c>
    </row>
    <row r="17" spans="1:6" ht="30" customHeight="1">
      <c r="A17" s="293"/>
      <c r="B17" s="297"/>
      <c r="C17" s="299"/>
      <c r="D17" s="300"/>
      <c r="E17" s="300"/>
      <c r="F17" s="301"/>
    </row>
    <row r="18" spans="1:6" ht="30" customHeight="1">
      <c r="A18" s="293" t="s">
        <v>32</v>
      </c>
      <c r="B18" s="26" t="s">
        <v>33</v>
      </c>
      <c r="C18" s="26" t="s">
        <v>43</v>
      </c>
      <c r="D18" s="294" t="s">
        <v>34</v>
      </c>
      <c r="E18" s="294"/>
      <c r="F18" s="302"/>
    </row>
    <row r="19" spans="1:6" ht="30" customHeight="1">
      <c r="A19" s="293"/>
      <c r="B19" s="60" t="s">
        <v>129</v>
      </c>
      <c r="C19" s="60" t="s">
        <v>130</v>
      </c>
      <c r="D19" s="308" t="s">
        <v>131</v>
      </c>
      <c r="E19" s="309"/>
      <c r="F19" s="310"/>
    </row>
    <row r="20" spans="1:6" ht="30" customHeight="1">
      <c r="A20" s="24" t="s">
        <v>42</v>
      </c>
      <c r="B20" s="305" t="s">
        <v>106</v>
      </c>
      <c r="C20" s="305"/>
      <c r="D20" s="306"/>
      <c r="E20" s="306"/>
      <c r="F20" s="307"/>
    </row>
    <row r="21" spans="1:6" ht="30" customHeight="1">
      <c r="A21" s="24" t="s">
        <v>40</v>
      </c>
      <c r="B21" s="306" t="s">
        <v>124</v>
      </c>
      <c r="C21" s="306"/>
      <c r="D21" s="306"/>
      <c r="E21" s="306"/>
      <c r="F21" s="307"/>
    </row>
    <row r="22" spans="1:6" ht="30" customHeight="1" thickBot="1">
      <c r="A22" s="25" t="s">
        <v>35</v>
      </c>
      <c r="B22" s="289"/>
      <c r="C22" s="289"/>
      <c r="D22" s="289"/>
      <c r="E22" s="289"/>
      <c r="F22" s="290"/>
    </row>
    <row r="23" spans="1:6" s="90" customFormat="1" ht="30" customHeight="1" thickTop="1">
      <c r="A23" s="23" t="s">
        <v>28</v>
      </c>
      <c r="B23" s="291" t="s">
        <v>132</v>
      </c>
      <c r="C23" s="291"/>
      <c r="D23" s="291"/>
      <c r="E23" s="291"/>
      <c r="F23" s="292"/>
    </row>
    <row r="24" spans="1:6" s="90" customFormat="1" ht="30" customHeight="1">
      <c r="A24" s="293" t="s">
        <v>36</v>
      </c>
      <c r="B24" s="294" t="s">
        <v>29</v>
      </c>
      <c r="C24" s="295" t="s">
        <v>91</v>
      </c>
      <c r="D24" s="92" t="s">
        <v>37</v>
      </c>
      <c r="E24" s="92" t="s">
        <v>30</v>
      </c>
      <c r="F24" s="93" t="s">
        <v>41</v>
      </c>
    </row>
    <row r="25" spans="1:6" s="90" customFormat="1" ht="30" customHeight="1">
      <c r="A25" s="293"/>
      <c r="B25" s="294"/>
      <c r="C25" s="296"/>
      <c r="D25" s="27" t="s">
        <v>38</v>
      </c>
      <c r="E25" s="27" t="s">
        <v>31</v>
      </c>
      <c r="F25" s="28" t="s">
        <v>39</v>
      </c>
    </row>
    <row r="26" spans="1:6" s="90" customFormat="1" ht="30" customHeight="1">
      <c r="A26" s="293"/>
      <c r="B26" s="297" t="s">
        <v>222</v>
      </c>
      <c r="C26" s="298" t="s">
        <v>228</v>
      </c>
      <c r="D26" s="300">
        <v>880000</v>
      </c>
      <c r="E26" s="300">
        <v>789800</v>
      </c>
      <c r="F26" s="301">
        <f>E26/D26</f>
        <v>0.89749999999999996</v>
      </c>
    </row>
    <row r="27" spans="1:6" s="90" customFormat="1" ht="30" customHeight="1">
      <c r="A27" s="293"/>
      <c r="B27" s="297"/>
      <c r="C27" s="299"/>
      <c r="D27" s="300"/>
      <c r="E27" s="300"/>
      <c r="F27" s="301"/>
    </row>
    <row r="28" spans="1:6" s="90" customFormat="1" ht="30" customHeight="1">
      <c r="A28" s="293" t="s">
        <v>32</v>
      </c>
      <c r="B28" s="92" t="s">
        <v>33</v>
      </c>
      <c r="C28" s="92" t="s">
        <v>43</v>
      </c>
      <c r="D28" s="294" t="s">
        <v>34</v>
      </c>
      <c r="E28" s="294"/>
      <c r="F28" s="302"/>
    </row>
    <row r="29" spans="1:6" s="90" customFormat="1" ht="30" customHeight="1">
      <c r="A29" s="293"/>
      <c r="B29" s="20" t="s">
        <v>135</v>
      </c>
      <c r="C29" s="20" t="s">
        <v>136</v>
      </c>
      <c r="D29" s="303" t="s">
        <v>137</v>
      </c>
      <c r="E29" s="303"/>
      <c r="F29" s="304"/>
    </row>
    <row r="30" spans="1:6" s="90" customFormat="1" ht="30" customHeight="1">
      <c r="A30" s="91" t="s">
        <v>42</v>
      </c>
      <c r="B30" s="305" t="s">
        <v>106</v>
      </c>
      <c r="C30" s="305"/>
      <c r="D30" s="306"/>
      <c r="E30" s="306"/>
      <c r="F30" s="307"/>
    </row>
    <row r="31" spans="1:6" s="90" customFormat="1" ht="30" customHeight="1">
      <c r="A31" s="91" t="s">
        <v>40</v>
      </c>
      <c r="B31" s="306" t="s">
        <v>124</v>
      </c>
      <c r="C31" s="306"/>
      <c r="D31" s="306"/>
      <c r="E31" s="306"/>
      <c r="F31" s="307"/>
    </row>
    <row r="32" spans="1:6" s="90" customFormat="1" ht="30" customHeight="1" thickBot="1">
      <c r="A32" s="25" t="s">
        <v>35</v>
      </c>
      <c r="B32" s="289"/>
      <c r="C32" s="289"/>
      <c r="D32" s="289"/>
      <c r="E32" s="289"/>
      <c r="F32" s="290"/>
    </row>
    <row r="33" spans="1:6" s="90" customFormat="1" ht="30" customHeight="1" thickTop="1">
      <c r="A33" s="23" t="s">
        <v>28</v>
      </c>
      <c r="B33" s="291" t="s">
        <v>134</v>
      </c>
      <c r="C33" s="291"/>
      <c r="D33" s="291"/>
      <c r="E33" s="291"/>
      <c r="F33" s="292"/>
    </row>
    <row r="34" spans="1:6" s="90" customFormat="1" ht="30" customHeight="1">
      <c r="A34" s="293" t="s">
        <v>36</v>
      </c>
      <c r="B34" s="294" t="s">
        <v>29</v>
      </c>
      <c r="C34" s="295" t="s">
        <v>91</v>
      </c>
      <c r="D34" s="92" t="s">
        <v>37</v>
      </c>
      <c r="E34" s="92" t="s">
        <v>30</v>
      </c>
      <c r="F34" s="93" t="s">
        <v>41</v>
      </c>
    </row>
    <row r="35" spans="1:6" s="90" customFormat="1" ht="30" customHeight="1">
      <c r="A35" s="293"/>
      <c r="B35" s="294"/>
      <c r="C35" s="296"/>
      <c r="D35" s="27" t="s">
        <v>38</v>
      </c>
      <c r="E35" s="27" t="s">
        <v>31</v>
      </c>
      <c r="F35" s="28" t="s">
        <v>39</v>
      </c>
    </row>
    <row r="36" spans="1:6" s="90" customFormat="1" ht="30" customHeight="1">
      <c r="A36" s="293"/>
      <c r="B36" s="297" t="s">
        <v>190</v>
      </c>
      <c r="C36" s="298" t="s">
        <v>191</v>
      </c>
      <c r="D36" s="300">
        <v>354000</v>
      </c>
      <c r="E36" s="300">
        <v>354000</v>
      </c>
      <c r="F36" s="301">
        <f>E36/D36</f>
        <v>1</v>
      </c>
    </row>
    <row r="37" spans="1:6" s="90" customFormat="1" ht="30" customHeight="1">
      <c r="A37" s="293"/>
      <c r="B37" s="297"/>
      <c r="C37" s="299"/>
      <c r="D37" s="300"/>
      <c r="E37" s="300"/>
      <c r="F37" s="301"/>
    </row>
    <row r="38" spans="1:6" s="90" customFormat="1" ht="30" customHeight="1">
      <c r="A38" s="293" t="s">
        <v>32</v>
      </c>
      <c r="B38" s="92" t="s">
        <v>33</v>
      </c>
      <c r="C38" s="92" t="s">
        <v>43</v>
      </c>
      <c r="D38" s="294" t="s">
        <v>34</v>
      </c>
      <c r="E38" s="294"/>
      <c r="F38" s="302"/>
    </row>
    <row r="39" spans="1:6" s="90" customFormat="1" ht="30" customHeight="1">
      <c r="A39" s="293"/>
      <c r="B39" s="20" t="s">
        <v>135</v>
      </c>
      <c r="C39" s="20" t="s">
        <v>136</v>
      </c>
      <c r="D39" s="303" t="s">
        <v>137</v>
      </c>
      <c r="E39" s="303"/>
      <c r="F39" s="304"/>
    </row>
    <row r="40" spans="1:6" s="90" customFormat="1" ht="30" customHeight="1">
      <c r="A40" s="91" t="s">
        <v>42</v>
      </c>
      <c r="B40" s="305" t="s">
        <v>117</v>
      </c>
      <c r="C40" s="305"/>
      <c r="D40" s="306"/>
      <c r="E40" s="306"/>
      <c r="F40" s="307"/>
    </row>
    <row r="41" spans="1:6" s="90" customFormat="1" ht="30" customHeight="1">
      <c r="A41" s="91" t="s">
        <v>40</v>
      </c>
      <c r="B41" s="306" t="s">
        <v>124</v>
      </c>
      <c r="C41" s="306"/>
      <c r="D41" s="306"/>
      <c r="E41" s="306"/>
      <c r="F41" s="307"/>
    </row>
    <row r="42" spans="1:6" s="90" customFormat="1" ht="30" customHeight="1" thickBot="1">
      <c r="A42" s="25" t="s">
        <v>35</v>
      </c>
      <c r="B42" s="289"/>
      <c r="C42" s="289"/>
      <c r="D42" s="289"/>
      <c r="E42" s="289"/>
      <c r="F42" s="290"/>
    </row>
    <row r="43" spans="1:6" s="90" customFormat="1" ht="30" customHeight="1" thickTop="1">
      <c r="A43" s="23" t="s">
        <v>28</v>
      </c>
      <c r="B43" s="291" t="s">
        <v>134</v>
      </c>
      <c r="C43" s="291"/>
      <c r="D43" s="291"/>
      <c r="E43" s="291"/>
      <c r="F43" s="292"/>
    </row>
    <row r="44" spans="1:6" s="90" customFormat="1" ht="30" customHeight="1">
      <c r="A44" s="293" t="s">
        <v>36</v>
      </c>
      <c r="B44" s="294" t="s">
        <v>29</v>
      </c>
      <c r="C44" s="295" t="s">
        <v>91</v>
      </c>
      <c r="D44" s="92" t="s">
        <v>37</v>
      </c>
      <c r="E44" s="92" t="s">
        <v>30</v>
      </c>
      <c r="F44" s="93" t="s">
        <v>41</v>
      </c>
    </row>
    <row r="45" spans="1:6" s="90" customFormat="1" ht="30" customHeight="1">
      <c r="A45" s="293"/>
      <c r="B45" s="294"/>
      <c r="C45" s="296"/>
      <c r="D45" s="27" t="s">
        <v>38</v>
      </c>
      <c r="E45" s="27" t="s">
        <v>31</v>
      </c>
      <c r="F45" s="28" t="s">
        <v>39</v>
      </c>
    </row>
    <row r="46" spans="1:6" s="90" customFormat="1" ht="30" customHeight="1">
      <c r="A46" s="293"/>
      <c r="B46" s="297" t="s">
        <v>190</v>
      </c>
      <c r="C46" s="298" t="s">
        <v>191</v>
      </c>
      <c r="D46" s="300">
        <v>670800</v>
      </c>
      <c r="E46" s="300">
        <v>670800</v>
      </c>
      <c r="F46" s="301">
        <f>E46/D46</f>
        <v>1</v>
      </c>
    </row>
    <row r="47" spans="1:6" s="90" customFormat="1" ht="30" customHeight="1">
      <c r="A47" s="293"/>
      <c r="B47" s="297"/>
      <c r="C47" s="299"/>
      <c r="D47" s="300"/>
      <c r="E47" s="300"/>
      <c r="F47" s="301"/>
    </row>
    <row r="48" spans="1:6" s="90" customFormat="1" ht="30" customHeight="1">
      <c r="A48" s="293" t="s">
        <v>32</v>
      </c>
      <c r="B48" s="92" t="s">
        <v>33</v>
      </c>
      <c r="C48" s="92" t="s">
        <v>43</v>
      </c>
      <c r="D48" s="294" t="s">
        <v>34</v>
      </c>
      <c r="E48" s="294"/>
      <c r="F48" s="302"/>
    </row>
    <row r="49" spans="1:6" s="90" customFormat="1" ht="30" customHeight="1">
      <c r="A49" s="293"/>
      <c r="B49" s="20" t="s">
        <v>139</v>
      </c>
      <c r="C49" s="20" t="s">
        <v>140</v>
      </c>
      <c r="D49" s="303" t="s">
        <v>141</v>
      </c>
      <c r="E49" s="303"/>
      <c r="F49" s="304"/>
    </row>
    <row r="50" spans="1:6" s="90" customFormat="1" ht="30" customHeight="1">
      <c r="A50" s="91" t="s">
        <v>42</v>
      </c>
      <c r="B50" s="305" t="s">
        <v>106</v>
      </c>
      <c r="C50" s="305"/>
      <c r="D50" s="306"/>
      <c r="E50" s="306"/>
      <c r="F50" s="307"/>
    </row>
    <row r="51" spans="1:6" s="90" customFormat="1" ht="30" customHeight="1">
      <c r="A51" s="91" t="s">
        <v>40</v>
      </c>
      <c r="B51" s="306" t="s">
        <v>124</v>
      </c>
      <c r="C51" s="306"/>
      <c r="D51" s="306"/>
      <c r="E51" s="306"/>
      <c r="F51" s="307"/>
    </row>
    <row r="52" spans="1:6" s="90" customFormat="1" ht="30" customHeight="1" thickBot="1">
      <c r="A52" s="25" t="s">
        <v>35</v>
      </c>
      <c r="B52" s="289"/>
      <c r="C52" s="289"/>
      <c r="D52" s="289"/>
      <c r="E52" s="289"/>
      <c r="F52" s="290"/>
    </row>
    <row r="53" spans="1:6" ht="30" customHeight="1" thickTop="1">
      <c r="A53" s="23" t="s">
        <v>28</v>
      </c>
      <c r="B53" s="291" t="s">
        <v>138</v>
      </c>
      <c r="C53" s="291"/>
      <c r="D53" s="291"/>
      <c r="E53" s="291"/>
      <c r="F53" s="292"/>
    </row>
    <row r="54" spans="1:6" ht="30" customHeight="1">
      <c r="A54" s="293" t="s">
        <v>36</v>
      </c>
      <c r="B54" s="294" t="s">
        <v>29</v>
      </c>
      <c r="C54" s="295" t="s">
        <v>91</v>
      </c>
      <c r="D54" s="145" t="s">
        <v>37</v>
      </c>
      <c r="E54" s="145" t="s">
        <v>30</v>
      </c>
      <c r="F54" s="146" t="s">
        <v>41</v>
      </c>
    </row>
    <row r="55" spans="1:6" ht="30" customHeight="1">
      <c r="A55" s="293"/>
      <c r="B55" s="294"/>
      <c r="C55" s="296"/>
      <c r="D55" s="27" t="s">
        <v>38</v>
      </c>
      <c r="E55" s="27" t="s">
        <v>31</v>
      </c>
      <c r="F55" s="28" t="s">
        <v>39</v>
      </c>
    </row>
    <row r="56" spans="1:6" ht="30" customHeight="1">
      <c r="A56" s="293"/>
      <c r="B56" s="297" t="s">
        <v>190</v>
      </c>
      <c r="C56" s="298" t="s">
        <v>191</v>
      </c>
      <c r="D56" s="300">
        <v>388800</v>
      </c>
      <c r="E56" s="300">
        <v>388800</v>
      </c>
      <c r="F56" s="301">
        <f>E56/D56</f>
        <v>1</v>
      </c>
    </row>
    <row r="57" spans="1:6" ht="30" customHeight="1">
      <c r="A57" s="293"/>
      <c r="B57" s="297"/>
      <c r="C57" s="299"/>
      <c r="D57" s="300"/>
      <c r="E57" s="300"/>
      <c r="F57" s="301"/>
    </row>
    <row r="58" spans="1:6" ht="30" customHeight="1">
      <c r="A58" s="293" t="s">
        <v>32</v>
      </c>
      <c r="B58" s="145" t="s">
        <v>33</v>
      </c>
      <c r="C58" s="145" t="s">
        <v>43</v>
      </c>
      <c r="D58" s="294" t="s">
        <v>34</v>
      </c>
      <c r="E58" s="294"/>
      <c r="F58" s="302"/>
    </row>
    <row r="59" spans="1:6" ht="30" customHeight="1">
      <c r="A59" s="293"/>
      <c r="B59" s="20" t="s">
        <v>135</v>
      </c>
      <c r="C59" s="20" t="s">
        <v>136</v>
      </c>
      <c r="D59" s="303" t="s">
        <v>137</v>
      </c>
      <c r="E59" s="303"/>
      <c r="F59" s="304"/>
    </row>
    <row r="60" spans="1:6" ht="30" customHeight="1">
      <c r="A60" s="144" t="s">
        <v>42</v>
      </c>
      <c r="B60" s="305" t="s">
        <v>106</v>
      </c>
      <c r="C60" s="305"/>
      <c r="D60" s="306"/>
      <c r="E60" s="306"/>
      <c r="F60" s="307"/>
    </row>
    <row r="61" spans="1:6" ht="30" customHeight="1">
      <c r="A61" s="144" t="s">
        <v>40</v>
      </c>
      <c r="B61" s="306" t="s">
        <v>124</v>
      </c>
      <c r="C61" s="306"/>
      <c r="D61" s="306"/>
      <c r="E61" s="306"/>
      <c r="F61" s="307"/>
    </row>
    <row r="62" spans="1:6" ht="30" customHeight="1" thickBot="1">
      <c r="A62" s="25" t="s">
        <v>35</v>
      </c>
      <c r="B62" s="289"/>
      <c r="C62" s="289"/>
      <c r="D62" s="289"/>
      <c r="E62" s="289"/>
      <c r="F62" s="290"/>
    </row>
    <row r="63" spans="1:6" ht="30" customHeight="1" thickTop="1">
      <c r="A63" s="23" t="s">
        <v>28</v>
      </c>
      <c r="B63" s="291" t="s">
        <v>142</v>
      </c>
      <c r="C63" s="291"/>
      <c r="D63" s="291"/>
      <c r="E63" s="291"/>
      <c r="F63" s="292"/>
    </row>
    <row r="64" spans="1:6" ht="30" customHeight="1">
      <c r="A64" s="293" t="s">
        <v>36</v>
      </c>
      <c r="B64" s="294" t="s">
        <v>29</v>
      </c>
      <c r="C64" s="295" t="s">
        <v>91</v>
      </c>
      <c r="D64" s="145" t="s">
        <v>37</v>
      </c>
      <c r="E64" s="145" t="s">
        <v>30</v>
      </c>
      <c r="F64" s="146" t="s">
        <v>41</v>
      </c>
    </row>
    <row r="65" spans="1:6" ht="30" customHeight="1">
      <c r="A65" s="293"/>
      <c r="B65" s="294"/>
      <c r="C65" s="296"/>
      <c r="D65" s="27" t="s">
        <v>38</v>
      </c>
      <c r="E65" s="27" t="s">
        <v>31</v>
      </c>
      <c r="F65" s="28" t="s">
        <v>39</v>
      </c>
    </row>
    <row r="66" spans="1:6" ht="30" customHeight="1">
      <c r="A66" s="293"/>
      <c r="B66" s="297" t="s">
        <v>190</v>
      </c>
      <c r="C66" s="298" t="s">
        <v>191</v>
      </c>
      <c r="D66" s="300">
        <v>2040000</v>
      </c>
      <c r="E66" s="300">
        <v>2040000</v>
      </c>
      <c r="F66" s="301">
        <f>E66/D66</f>
        <v>1</v>
      </c>
    </row>
    <row r="67" spans="1:6" ht="30" customHeight="1">
      <c r="A67" s="293"/>
      <c r="B67" s="297"/>
      <c r="C67" s="299"/>
      <c r="D67" s="300"/>
      <c r="E67" s="300"/>
      <c r="F67" s="301"/>
    </row>
    <row r="68" spans="1:6" ht="30" customHeight="1">
      <c r="A68" s="293" t="s">
        <v>32</v>
      </c>
      <c r="B68" s="145" t="s">
        <v>33</v>
      </c>
      <c r="C68" s="145" t="s">
        <v>43</v>
      </c>
      <c r="D68" s="294" t="s">
        <v>34</v>
      </c>
      <c r="E68" s="294"/>
      <c r="F68" s="302"/>
    </row>
    <row r="69" spans="1:6" ht="30" customHeight="1">
      <c r="A69" s="293"/>
      <c r="B69" s="20" t="s">
        <v>145</v>
      </c>
      <c r="C69" s="20" t="s">
        <v>146</v>
      </c>
      <c r="D69" s="303" t="s">
        <v>147</v>
      </c>
      <c r="E69" s="303"/>
      <c r="F69" s="304"/>
    </row>
    <row r="70" spans="1:6" ht="30" customHeight="1">
      <c r="A70" s="144" t="s">
        <v>42</v>
      </c>
      <c r="B70" s="305" t="s">
        <v>106</v>
      </c>
      <c r="C70" s="305"/>
      <c r="D70" s="306"/>
      <c r="E70" s="306"/>
      <c r="F70" s="307"/>
    </row>
    <row r="71" spans="1:6" ht="30" customHeight="1">
      <c r="A71" s="144" t="s">
        <v>40</v>
      </c>
      <c r="B71" s="306" t="s">
        <v>124</v>
      </c>
      <c r="C71" s="306"/>
      <c r="D71" s="306"/>
      <c r="E71" s="306"/>
      <c r="F71" s="307"/>
    </row>
    <row r="72" spans="1:6" ht="30" customHeight="1" thickBot="1">
      <c r="A72" s="25" t="s">
        <v>35</v>
      </c>
      <c r="B72" s="289"/>
      <c r="C72" s="289"/>
      <c r="D72" s="289"/>
      <c r="E72" s="289"/>
      <c r="F72" s="290"/>
    </row>
    <row r="73" spans="1:6" ht="30" customHeight="1" thickTop="1">
      <c r="A73" s="23" t="s">
        <v>28</v>
      </c>
      <c r="B73" s="291" t="s">
        <v>143</v>
      </c>
      <c r="C73" s="291"/>
      <c r="D73" s="291"/>
      <c r="E73" s="291"/>
      <c r="F73" s="292"/>
    </row>
    <row r="74" spans="1:6" ht="30" customHeight="1">
      <c r="A74" s="293" t="s">
        <v>36</v>
      </c>
      <c r="B74" s="294" t="s">
        <v>29</v>
      </c>
      <c r="C74" s="295" t="s">
        <v>91</v>
      </c>
      <c r="D74" s="145" t="s">
        <v>37</v>
      </c>
      <c r="E74" s="145" t="s">
        <v>30</v>
      </c>
      <c r="F74" s="146" t="s">
        <v>41</v>
      </c>
    </row>
    <row r="75" spans="1:6" ht="30" customHeight="1">
      <c r="A75" s="293"/>
      <c r="B75" s="294"/>
      <c r="C75" s="296"/>
      <c r="D75" s="27" t="s">
        <v>38</v>
      </c>
      <c r="E75" s="27" t="s">
        <v>31</v>
      </c>
      <c r="F75" s="28" t="s">
        <v>39</v>
      </c>
    </row>
    <row r="76" spans="1:6" ht="30" customHeight="1">
      <c r="A76" s="293"/>
      <c r="B76" s="297" t="s">
        <v>190</v>
      </c>
      <c r="C76" s="298" t="s">
        <v>191</v>
      </c>
      <c r="D76" s="300">
        <v>240000</v>
      </c>
      <c r="E76" s="300">
        <v>240000</v>
      </c>
      <c r="F76" s="301">
        <f>E76/D76</f>
        <v>1</v>
      </c>
    </row>
    <row r="77" spans="1:6" ht="30" customHeight="1">
      <c r="A77" s="293"/>
      <c r="B77" s="297"/>
      <c r="C77" s="299"/>
      <c r="D77" s="300"/>
      <c r="E77" s="300"/>
      <c r="F77" s="301"/>
    </row>
    <row r="78" spans="1:6" ht="30" customHeight="1">
      <c r="A78" s="293" t="s">
        <v>32</v>
      </c>
      <c r="B78" s="145" t="s">
        <v>33</v>
      </c>
      <c r="C78" s="145" t="s">
        <v>43</v>
      </c>
      <c r="D78" s="294" t="s">
        <v>34</v>
      </c>
      <c r="E78" s="294"/>
      <c r="F78" s="302"/>
    </row>
    <row r="79" spans="1:6" ht="30" customHeight="1">
      <c r="A79" s="293"/>
      <c r="B79" s="20" t="s">
        <v>145</v>
      </c>
      <c r="C79" s="20" t="s">
        <v>146</v>
      </c>
      <c r="D79" s="303" t="s">
        <v>147</v>
      </c>
      <c r="E79" s="303"/>
      <c r="F79" s="304"/>
    </row>
    <row r="80" spans="1:6" ht="30" customHeight="1">
      <c r="A80" s="144" t="s">
        <v>42</v>
      </c>
      <c r="B80" s="305" t="s">
        <v>106</v>
      </c>
      <c r="C80" s="305"/>
      <c r="D80" s="306"/>
      <c r="E80" s="306"/>
      <c r="F80" s="307"/>
    </row>
    <row r="81" spans="1:6" ht="30" customHeight="1">
      <c r="A81" s="144" t="s">
        <v>40</v>
      </c>
      <c r="B81" s="306" t="s">
        <v>124</v>
      </c>
      <c r="C81" s="306"/>
      <c r="D81" s="306"/>
      <c r="E81" s="306"/>
      <c r="F81" s="307"/>
    </row>
    <row r="82" spans="1:6" ht="30" customHeight="1" thickBot="1">
      <c r="A82" s="25" t="s">
        <v>35</v>
      </c>
      <c r="B82" s="289"/>
      <c r="C82" s="289"/>
      <c r="D82" s="289"/>
      <c r="E82" s="289"/>
      <c r="F82" s="290"/>
    </row>
    <row r="83" spans="1:6" ht="30" customHeight="1" thickTop="1">
      <c r="A83" s="23" t="s">
        <v>28</v>
      </c>
      <c r="B83" s="291" t="s">
        <v>200</v>
      </c>
      <c r="C83" s="291"/>
      <c r="D83" s="291"/>
      <c r="E83" s="291"/>
      <c r="F83" s="292"/>
    </row>
    <row r="84" spans="1:6" ht="30" customHeight="1">
      <c r="A84" s="293" t="s">
        <v>36</v>
      </c>
      <c r="B84" s="294" t="s">
        <v>29</v>
      </c>
      <c r="C84" s="295" t="s">
        <v>91</v>
      </c>
      <c r="D84" s="145" t="s">
        <v>37</v>
      </c>
      <c r="E84" s="145" t="s">
        <v>30</v>
      </c>
      <c r="F84" s="146" t="s">
        <v>41</v>
      </c>
    </row>
    <row r="85" spans="1:6" ht="30" customHeight="1">
      <c r="A85" s="293"/>
      <c r="B85" s="294"/>
      <c r="C85" s="296"/>
      <c r="D85" s="27" t="s">
        <v>38</v>
      </c>
      <c r="E85" s="27" t="s">
        <v>31</v>
      </c>
      <c r="F85" s="28" t="s">
        <v>39</v>
      </c>
    </row>
    <row r="86" spans="1:6" ht="30" customHeight="1">
      <c r="A86" s="293"/>
      <c r="B86" s="297" t="s">
        <v>190</v>
      </c>
      <c r="C86" s="298" t="s">
        <v>191</v>
      </c>
      <c r="D86" s="300">
        <v>1320000</v>
      </c>
      <c r="E86" s="300">
        <v>1320000</v>
      </c>
      <c r="F86" s="301">
        <f>E86/D86</f>
        <v>1</v>
      </c>
    </row>
    <row r="87" spans="1:6" ht="30" customHeight="1">
      <c r="A87" s="293"/>
      <c r="B87" s="297"/>
      <c r="C87" s="299"/>
      <c r="D87" s="300"/>
      <c r="E87" s="300"/>
      <c r="F87" s="301"/>
    </row>
    <row r="88" spans="1:6" ht="30" customHeight="1">
      <c r="A88" s="293" t="s">
        <v>32</v>
      </c>
      <c r="B88" s="145" t="s">
        <v>33</v>
      </c>
      <c r="C88" s="145" t="s">
        <v>43</v>
      </c>
      <c r="D88" s="294" t="s">
        <v>34</v>
      </c>
      <c r="E88" s="294"/>
      <c r="F88" s="302"/>
    </row>
    <row r="89" spans="1:6" ht="30" customHeight="1">
      <c r="A89" s="293"/>
      <c r="B89" s="20" t="s">
        <v>206</v>
      </c>
      <c r="C89" s="20" t="s">
        <v>207</v>
      </c>
      <c r="D89" s="303" t="s">
        <v>204</v>
      </c>
      <c r="E89" s="303"/>
      <c r="F89" s="304"/>
    </row>
    <row r="90" spans="1:6" ht="30" customHeight="1">
      <c r="A90" s="144" t="s">
        <v>42</v>
      </c>
      <c r="B90" s="305" t="s">
        <v>106</v>
      </c>
      <c r="C90" s="305"/>
      <c r="D90" s="306"/>
      <c r="E90" s="306"/>
      <c r="F90" s="307"/>
    </row>
    <row r="91" spans="1:6" ht="30" customHeight="1">
      <c r="A91" s="144" t="s">
        <v>40</v>
      </c>
      <c r="B91" s="306" t="s">
        <v>124</v>
      </c>
      <c r="C91" s="306"/>
      <c r="D91" s="306"/>
      <c r="E91" s="306"/>
      <c r="F91" s="307"/>
    </row>
    <row r="92" spans="1:6" ht="30" customHeight="1" thickBot="1">
      <c r="A92" s="25" t="s">
        <v>35</v>
      </c>
      <c r="B92" s="289"/>
      <c r="C92" s="289"/>
      <c r="D92" s="289"/>
      <c r="E92" s="289"/>
      <c r="F92" s="290"/>
    </row>
    <row r="93" spans="1:6" ht="30" customHeight="1" thickTop="1">
      <c r="A93" s="23" t="s">
        <v>28</v>
      </c>
      <c r="B93" s="291" t="s">
        <v>144</v>
      </c>
      <c r="C93" s="291"/>
      <c r="D93" s="291"/>
      <c r="E93" s="291"/>
      <c r="F93" s="292"/>
    </row>
    <row r="94" spans="1:6" ht="30" customHeight="1">
      <c r="A94" s="293" t="s">
        <v>36</v>
      </c>
      <c r="B94" s="294" t="s">
        <v>29</v>
      </c>
      <c r="C94" s="295" t="s">
        <v>91</v>
      </c>
      <c r="D94" s="145" t="s">
        <v>37</v>
      </c>
      <c r="E94" s="145" t="s">
        <v>30</v>
      </c>
      <c r="F94" s="146" t="s">
        <v>41</v>
      </c>
    </row>
    <row r="95" spans="1:6" ht="30" customHeight="1">
      <c r="A95" s="293"/>
      <c r="B95" s="294"/>
      <c r="C95" s="296"/>
      <c r="D95" s="27" t="s">
        <v>38</v>
      </c>
      <c r="E95" s="27" t="s">
        <v>31</v>
      </c>
      <c r="F95" s="28" t="s">
        <v>39</v>
      </c>
    </row>
    <row r="96" spans="1:6" ht="30" customHeight="1">
      <c r="A96" s="293"/>
      <c r="B96" s="297" t="s">
        <v>190</v>
      </c>
      <c r="C96" s="298" t="s">
        <v>191</v>
      </c>
      <c r="D96" s="300">
        <v>396000</v>
      </c>
      <c r="E96" s="300">
        <v>396000</v>
      </c>
      <c r="F96" s="301">
        <f>E96/D96</f>
        <v>1</v>
      </c>
    </row>
    <row r="97" spans="1:6" ht="30" customHeight="1">
      <c r="A97" s="293"/>
      <c r="B97" s="297"/>
      <c r="C97" s="299"/>
      <c r="D97" s="300"/>
      <c r="E97" s="300"/>
      <c r="F97" s="301"/>
    </row>
    <row r="98" spans="1:6" ht="30" customHeight="1">
      <c r="A98" s="293" t="s">
        <v>32</v>
      </c>
      <c r="B98" s="145" t="s">
        <v>33</v>
      </c>
      <c r="C98" s="145" t="s">
        <v>43</v>
      </c>
      <c r="D98" s="294" t="s">
        <v>34</v>
      </c>
      <c r="E98" s="294"/>
      <c r="F98" s="302"/>
    </row>
    <row r="99" spans="1:6" ht="30" customHeight="1">
      <c r="A99" s="293"/>
      <c r="B99" s="60" t="s">
        <v>129</v>
      </c>
      <c r="C99" s="60" t="s">
        <v>130</v>
      </c>
      <c r="D99" s="308" t="s">
        <v>131</v>
      </c>
      <c r="E99" s="309"/>
      <c r="F99" s="310"/>
    </row>
    <row r="100" spans="1:6" ht="30" customHeight="1">
      <c r="A100" s="144" t="s">
        <v>42</v>
      </c>
      <c r="B100" s="305" t="s">
        <v>106</v>
      </c>
      <c r="C100" s="305"/>
      <c r="D100" s="306"/>
      <c r="E100" s="306"/>
      <c r="F100" s="307"/>
    </row>
    <row r="101" spans="1:6" ht="30" customHeight="1">
      <c r="A101" s="144" t="s">
        <v>40</v>
      </c>
      <c r="B101" s="306" t="s">
        <v>124</v>
      </c>
      <c r="C101" s="306"/>
      <c r="D101" s="306"/>
      <c r="E101" s="306"/>
      <c r="F101" s="307"/>
    </row>
    <row r="102" spans="1:6" ht="30" customHeight="1" thickBot="1">
      <c r="A102" s="25" t="s">
        <v>35</v>
      </c>
      <c r="B102" s="289"/>
      <c r="C102" s="289"/>
      <c r="D102" s="289"/>
      <c r="E102" s="289"/>
      <c r="F102" s="290"/>
    </row>
    <row r="103" spans="1:6" ht="14.25" thickTop="1"/>
  </sheetData>
  <mergeCells count="151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김정임</cp:lastModifiedBy>
  <cp:lastPrinted>2016-11-03T01:28:32Z</cp:lastPrinted>
  <dcterms:created xsi:type="dcterms:W3CDTF">2014-01-20T06:24:27Z</dcterms:created>
  <dcterms:modified xsi:type="dcterms:W3CDTF">2019-04-18T06:20:55Z</dcterms:modified>
</cp:coreProperties>
</file>