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년\5.계약업무\"/>
    </mc:Choice>
  </mc:AlternateContent>
  <bookViews>
    <workbookView xWindow="0" yWindow="0" windowWidth="28800" windowHeight="12285" tabRatio="690"/>
  </bookViews>
  <sheets>
    <sheet name="준공검사현황" sheetId="15" r:id="rId1"/>
    <sheet name="대금지급현황" sheetId="16" r:id="rId2"/>
    <sheet name="계약현황" sheetId="20" r:id="rId3"/>
    <sheet name="수의계약현황" sheetId="21" r:id="rId4"/>
    <sheet name="계약내용의 변경에 관한 사항" sheetId="19" r:id="rId5"/>
  </sheets>
  <calcPr calcId="162913"/>
</workbook>
</file>

<file path=xl/calcChain.xml><?xml version="1.0" encoding="utf-8"?>
<calcChain xmlns="http://schemas.openxmlformats.org/spreadsheetml/2006/main">
  <c r="G117" i="21" l="1"/>
  <c r="G107" i="21"/>
  <c r="G97" i="21"/>
  <c r="G87" i="21"/>
  <c r="G77" i="21"/>
  <c r="G67" i="21"/>
  <c r="G57" i="21"/>
  <c r="G47" i="21"/>
  <c r="G37" i="21"/>
  <c r="G27" i="21"/>
  <c r="G17" i="21"/>
  <c r="E84" i="20" l="1"/>
  <c r="E83" i="20"/>
  <c r="C83" i="20"/>
  <c r="E77" i="20"/>
  <c r="E76" i="20"/>
  <c r="C76" i="20" s="1"/>
  <c r="E70" i="20"/>
  <c r="E69" i="20"/>
  <c r="C69" i="20"/>
  <c r="E63" i="20"/>
  <c r="E62" i="20"/>
  <c r="C62" i="20" s="1"/>
  <c r="E56" i="20"/>
  <c r="E55" i="20"/>
  <c r="C55" i="20" s="1"/>
  <c r="E49" i="20"/>
  <c r="E48" i="20"/>
  <c r="C48" i="20" s="1"/>
  <c r="E42" i="20"/>
  <c r="E41" i="20"/>
  <c r="C41" i="20"/>
  <c r="E35" i="20"/>
  <c r="E34" i="20"/>
  <c r="C34" i="20"/>
  <c r="E28" i="20"/>
  <c r="E27" i="20"/>
  <c r="C27" i="20" s="1"/>
  <c r="E21" i="20"/>
  <c r="E20" i="20"/>
  <c r="C20" i="20" s="1"/>
  <c r="E14" i="20"/>
  <c r="E13" i="20"/>
  <c r="C13" i="20" s="1"/>
  <c r="E6" i="20"/>
  <c r="G7" i="21" l="1"/>
  <c r="C6" i="20"/>
</calcChain>
</file>

<file path=xl/sharedStrings.xml><?xml version="1.0" encoding="utf-8"?>
<sst xmlns="http://schemas.openxmlformats.org/spreadsheetml/2006/main" count="794" uniqueCount="247">
  <si>
    <t>비고</t>
    <phoneticPr fontId="9" type="noConversion"/>
  </si>
  <si>
    <t>연번</t>
    <phoneticPr fontId="9" type="noConversion"/>
  </si>
  <si>
    <t>계약명</t>
    <phoneticPr fontId="9" type="noConversion"/>
  </si>
  <si>
    <t>계약부서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</si>
  <si>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</si>
  <si>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</si>
  <si>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</si>
  <si>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</si>
  <si>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</si>
  <si>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</si>
  <si>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</si>
  <si>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주식회사 경기엘리베이터</t>
    <phoneticPr fontId="9" type="noConversion"/>
  </si>
  <si>
    <t>신도종합서비스</t>
    <phoneticPr fontId="9" type="noConversion"/>
  </si>
  <si>
    <t>청호나이스㈜</t>
    <phoneticPr fontId="9" type="noConversion"/>
  </si>
  <si>
    <t>연번</t>
    <phoneticPr fontId="9" type="noConversion"/>
  </si>
  <si>
    <t>계약부서</t>
    <phoneticPr fontId="9" type="noConversion"/>
  </si>
  <si>
    <t>계약명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</si>
  <si>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</si>
  <si>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</si>
  <si>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</si>
  <si>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</si>
  <si>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비고</t>
    <phoneticPr fontId="9" type="noConversion"/>
  </si>
  <si>
    <t>기획운영팀</t>
    <phoneticPr fontId="9" type="noConversion"/>
  </si>
  <si>
    <t>기획운영팀</t>
    <phoneticPr fontId="9" type="noConversion"/>
  </si>
  <si>
    <t>청소년활동팀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</si>
  <si>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</si>
  <si>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</si>
  <si>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</si>
  <si>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</si>
  <si>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</si>
  <si>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</si>
  <si>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</si>
  <si>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</si>
  <si>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</si>
  <si>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</si>
  <si>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</si>
  <si>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</si>
  <si>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 xml:space="preserve">                         </t>
    <phoneticPr fontId="9" type="noConversion"/>
  </si>
  <si>
    <t>(단위 : 원)</t>
    <phoneticPr fontId="9" type="noConversion"/>
  </si>
  <si>
    <t>지급임차료(시설물위탁관리비)</t>
  </si>
  <si>
    <t>지급임차료(복합기 임차료)</t>
  </si>
  <si>
    <t>사업위탁용역</t>
  </si>
  <si>
    <t>청소년방과후아카데미『푸른나무』</t>
  </si>
  <si>
    <t>계약내용의 변경에 관한 사항</t>
    <phoneticPr fontId="9" type="noConversion"/>
  </si>
  <si>
    <t>대금지급현황</t>
    <phoneticPr fontId="9" type="noConversion"/>
  </si>
  <si>
    <t>[분당정자청소년수련관]</t>
    <phoneticPr fontId="9" type="noConversion"/>
  </si>
  <si>
    <t xml:space="preserve">준공검사현황  </t>
    <phoneticPr fontId="9" type="noConversion"/>
  </si>
  <si>
    <t>지급임차료(컨텐츠강의용노트북)</t>
    <phoneticPr fontId="9" type="noConversion"/>
  </si>
  <si>
    <t>이노렌탈</t>
    <phoneticPr fontId="9" type="noConversion"/>
  </si>
  <si>
    <t>주식회사 경기엘리베이터</t>
  </si>
  <si>
    <t>신도종합서비스</t>
  </si>
  <si>
    <t>대한민국상이군경회지성용역사업소</t>
  </si>
  <si>
    <t>청호나이스㈜</t>
  </si>
  <si>
    <t>㈜이노렌탈</t>
  </si>
  <si>
    <t>2020.12.30.</t>
    <phoneticPr fontId="9" type="noConversion"/>
  </si>
  <si>
    <t>2020.12.24.</t>
    <phoneticPr fontId="9" type="noConversion"/>
  </si>
  <si>
    <t>2020.12.21.</t>
    <phoneticPr fontId="9" type="noConversion"/>
  </si>
  <si>
    <t>2020.12.28.</t>
    <phoneticPr fontId="9" type="noConversion"/>
  </si>
  <si>
    <t>2020.12.21.</t>
    <phoneticPr fontId="9" type="noConversion"/>
  </si>
  <si>
    <t>2020.12.22.</t>
    <phoneticPr fontId="9" type="noConversion"/>
  </si>
  <si>
    <t>2021.12.31.</t>
    <phoneticPr fontId="9" type="noConversion"/>
  </si>
  <si>
    <t>2021.01.01.</t>
    <phoneticPr fontId="9" type="noConversion"/>
  </si>
  <si>
    <t>에스원</t>
    <phoneticPr fontId="9" type="noConversion"/>
  </si>
  <si>
    <t>시설물위탁관리비</t>
    <phoneticPr fontId="9" type="noConversion"/>
  </si>
  <si>
    <t>2021년 사무기기(복합기) 임대 서비스 연간계약</t>
  </si>
  <si>
    <t>2021년 사무기기(복합기) 임대 서비스 연간계약</t>
    <phoneticPr fontId="9" type="noConversion"/>
  </si>
  <si>
    <t>2021년 시설물 위탁관리 용역 연간계약</t>
  </si>
  <si>
    <t>2021년 시설물 위탁관리 용역 연간계약</t>
    <phoneticPr fontId="9" type="noConversion"/>
  </si>
  <si>
    <t>2021년 위생설비(정수기, 공기청정기, 비데) 연간계약</t>
  </si>
  <si>
    <t>2021년 위생설비(정수기, 공기청정기, 비데) 연간계약</t>
    <phoneticPr fontId="9" type="noConversion"/>
  </si>
  <si>
    <t>2021년 청소년방과후아카데미 업무용 복합기 임대 계약</t>
  </si>
  <si>
    <t>2021년 청소년방과후아카데미 업무용 복합기 임대 계약</t>
    <phoneticPr fontId="9" type="noConversion"/>
  </si>
  <si>
    <t>2021년 교육용 노트북 렌탈 연간계약</t>
  </si>
  <si>
    <t>2021년 교육용 노트북 렌탈 연간계약</t>
    <phoneticPr fontId="9" type="noConversion"/>
  </si>
  <si>
    <t>2021년 승강기 유지관리 연간계약</t>
  </si>
  <si>
    <t>2021년 승강기 유지관리 연간계약</t>
    <phoneticPr fontId="9" type="noConversion"/>
  </si>
  <si>
    <t>2021년 무인경비 및 지문인식 시스템</t>
    <phoneticPr fontId="9" type="noConversion"/>
  </si>
  <si>
    <t>2021년 무인경비 및 지문인식시스템</t>
    <phoneticPr fontId="9" type="noConversion"/>
  </si>
  <si>
    <t>사회복지법인한국노인생활지원재단</t>
    <phoneticPr fontId="9" type="noConversion"/>
  </si>
  <si>
    <t>2021년 소방안전관리대행 계약</t>
    <phoneticPr fontId="9" type="noConversion"/>
  </si>
  <si>
    <t>보명소방전기</t>
    <phoneticPr fontId="9" type="noConversion"/>
  </si>
  <si>
    <t>2020.12.31.</t>
    <phoneticPr fontId="9" type="noConversion"/>
  </si>
  <si>
    <t>2021년 소방안전관리 대행 계약</t>
    <phoneticPr fontId="9" type="noConversion"/>
  </si>
  <si>
    <t>보명소방전기</t>
    <phoneticPr fontId="9" type="noConversion"/>
  </si>
  <si>
    <t>[분당정자청소년수련관]</t>
    <phoneticPr fontId="9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</si>
  <si>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</si>
  <si>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</si>
  <si>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</si>
  <si>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</si>
  <si>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</si>
  <si>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</si>
  <si>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계약일자</t>
    <phoneticPr fontId="9" type="noConversion"/>
  </si>
  <si>
    <t>계약방법</t>
  </si>
  <si>
    <t>수의 1인 견적</t>
    <phoneticPr fontId="9" type="noConversion"/>
  </si>
  <si>
    <t>준공일자</t>
  </si>
  <si>
    <t>계약유형</t>
  </si>
  <si>
    <t>일반</t>
    <phoneticPr fontId="9" type="noConversion"/>
  </si>
  <si>
    <t>계약상대자</t>
  </si>
  <si>
    <t>계약사유</t>
  </si>
  <si>
    <t>소액수의</t>
    <phoneticPr fontId="9" type="noConversion"/>
  </si>
  <si>
    <t>소재지</t>
  </si>
  <si>
    <t xml:space="preserve">      </t>
    <phoneticPr fontId="9" type="noConversion"/>
  </si>
  <si>
    <t>사 업 명</t>
  </si>
  <si>
    <t>계약개요</t>
  </si>
  <si>
    <t>계약기간</t>
  </si>
  <si>
    <t>예정금액</t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</si>
  <si>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</si>
  <si>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>(A)</t>
  </si>
  <si>
    <t>(B)</t>
  </si>
  <si>
    <t>(B/A)</t>
  </si>
  <si>
    <t>업 체 명</t>
    <phoneticPr fontId="9" type="noConversion"/>
  </si>
  <si>
    <t>대표자 성명</t>
  </si>
  <si>
    <t>주 소</t>
  </si>
  <si>
    <t>수의계약사유</t>
    <phoneticPr fontId="9" type="noConversion"/>
  </si>
  <si>
    <t>사업장소</t>
  </si>
  <si>
    <t>분당정자청소년수련관</t>
    <phoneticPr fontId="9" type="noConversion"/>
  </si>
  <si>
    <t>기 타</t>
  </si>
  <si>
    <t>지방자치단체를 당사자로 하는 계약에 관한 법률 시행령 제25조 1항 5호에 의한 수의계약</t>
    <phoneticPr fontId="9" type="noConversion"/>
  </si>
  <si>
    <t>2021.12.10.</t>
    <phoneticPr fontId="9" type="noConversion"/>
  </si>
  <si>
    <t>11월분</t>
    <phoneticPr fontId="9" type="noConversion"/>
  </si>
  <si>
    <t>2021.11.30.</t>
    <phoneticPr fontId="9" type="noConversion"/>
  </si>
  <si>
    <t>12월분</t>
  </si>
  <si>
    <t>12월분</t>
    <phoneticPr fontId="9" type="noConversion"/>
  </si>
  <si>
    <t>2021.12.16.</t>
    <phoneticPr fontId="9" type="noConversion"/>
  </si>
  <si>
    <t>2021.12.03.</t>
    <phoneticPr fontId="9" type="noConversion"/>
  </si>
  <si>
    <t>11월분</t>
    <phoneticPr fontId="9" type="noConversion"/>
  </si>
  <si>
    <t>2021.12.07.</t>
    <phoneticPr fontId="9" type="noConversion"/>
  </si>
  <si>
    <t>2021.12.20.</t>
    <phoneticPr fontId="9" type="noConversion"/>
  </si>
  <si>
    <t>2021.12.16.</t>
    <phoneticPr fontId="9" type="noConversion"/>
  </si>
  <si>
    <t>11월분</t>
    <phoneticPr fontId="9" type="noConversion"/>
  </si>
  <si>
    <t>2021.12.17.</t>
    <phoneticPr fontId="9" type="noConversion"/>
  </si>
  <si>
    <t>12월분</t>
    <phoneticPr fontId="9" type="noConversion"/>
  </si>
  <si>
    <t>2021.12.14.</t>
    <phoneticPr fontId="9" type="noConversion"/>
  </si>
  <si>
    <t>11월분</t>
    <phoneticPr fontId="9" type="noConversion"/>
  </si>
  <si>
    <t xml:space="preserve">12월 계약현황공개   </t>
    <phoneticPr fontId="9" type="noConversion"/>
  </si>
  <si>
    <t>청소년동아리 연말공연 음향조명 임차</t>
    <phoneticPr fontId="9" type="noConversion"/>
  </si>
  <si>
    <t>2021.12.07.</t>
    <phoneticPr fontId="9" type="noConversion"/>
  </si>
  <si>
    <t>2021.12.18.</t>
    <phoneticPr fontId="9" type="noConversion"/>
  </si>
  <si>
    <t>셔틀사운드(장유신)</t>
    <phoneticPr fontId="9" type="noConversion"/>
  </si>
  <si>
    <t>안양시 만안구 만안로 283</t>
    <phoneticPr fontId="9" type="noConversion"/>
  </si>
  <si>
    <t>판형열교환기 세관 및 정비</t>
    <phoneticPr fontId="9" type="noConversion"/>
  </si>
  <si>
    <t>2021.12.13.</t>
    <phoneticPr fontId="9" type="noConversion"/>
  </si>
  <si>
    <t>크린피아에스(최종구)</t>
    <phoneticPr fontId="9" type="noConversion"/>
  </si>
  <si>
    <t>중원구 순환로 187</t>
    <phoneticPr fontId="9" type="noConversion"/>
  </si>
  <si>
    <t>가로등 설치공사</t>
    <phoneticPr fontId="9" type="noConversion"/>
  </si>
  <si>
    <t>2021.12.08.</t>
    <phoneticPr fontId="9" type="noConversion"/>
  </si>
  <si>
    <t>보람이엔씨(안은경)</t>
    <phoneticPr fontId="9" type="noConversion"/>
  </si>
  <si>
    <t>중원구 도촌북로 176 105호</t>
    <phoneticPr fontId="9" type="noConversion"/>
  </si>
  <si>
    <t>시장여행자 로고라이트 구입</t>
    <phoneticPr fontId="9" type="noConversion"/>
  </si>
  <si>
    <t>영상음향 편집프로그램 라이선스 구입</t>
    <phoneticPr fontId="9" type="noConversion"/>
  </si>
  <si>
    <t>2021.12.09.</t>
    <phoneticPr fontId="9" type="noConversion"/>
  </si>
  <si>
    <t>2021.12.14.</t>
    <phoneticPr fontId="9" type="noConversion"/>
  </si>
  <si>
    <t>필름번(김태민)</t>
    <phoneticPr fontId="9" type="noConversion"/>
  </si>
  <si>
    <t>분당구 매화로 51</t>
    <phoneticPr fontId="9" type="noConversion"/>
  </si>
  <si>
    <t>청소년카페(쿠킹스튜디오) 조성 공사 감리 용역</t>
    <phoneticPr fontId="9" type="noConversion"/>
  </si>
  <si>
    <t>2021.12.27.</t>
    <phoneticPr fontId="9" type="noConversion"/>
  </si>
  <si>
    <t>스페이스반(배연수)</t>
    <phoneticPr fontId="9" type="noConversion"/>
  </si>
  <si>
    <t>성남시 분당구 서현로429번길 24</t>
    <phoneticPr fontId="9" type="noConversion"/>
  </si>
  <si>
    <t>청소년카페(쿠킹스튜디오) 조성 공사</t>
    <phoneticPr fontId="9" type="noConversion"/>
  </si>
  <si>
    <t>2021.12.09.</t>
    <phoneticPr fontId="9" type="noConversion"/>
  </si>
  <si>
    <t>플랙스코리아(김백수)</t>
    <phoneticPr fontId="9" type="noConversion"/>
  </si>
  <si>
    <t>중원구 산성대로 344-1</t>
    <phoneticPr fontId="9" type="noConversion"/>
  </si>
  <si>
    <t>청소년카페(쿠킹스튜디오) 조성 전기공사</t>
    <phoneticPr fontId="9" type="noConversion"/>
  </si>
  <si>
    <t>2021.12.10.</t>
    <phoneticPr fontId="9" type="noConversion"/>
  </si>
  <si>
    <t>원혜성이엔씨(윤금자)</t>
    <phoneticPr fontId="9" type="noConversion"/>
  </si>
  <si>
    <t>중원구 갈마치로 288번길 14</t>
    <phoneticPr fontId="9" type="noConversion"/>
  </si>
  <si>
    <t>우리마을행복프로젝트 플레이존 물품 대여</t>
    <phoneticPr fontId="9" type="noConversion"/>
  </si>
  <si>
    <t>2021.12.17.</t>
    <phoneticPr fontId="9" type="noConversion"/>
  </si>
  <si>
    <t>2021.12.18.</t>
    <phoneticPr fontId="9" type="noConversion"/>
  </si>
  <si>
    <t>게임탑(이상민)</t>
    <phoneticPr fontId="9" type="noConversion"/>
  </si>
  <si>
    <t>경기 고양시 일산동구 운봉길62번길 32-46</t>
    <phoneticPr fontId="9" type="noConversion"/>
  </si>
  <si>
    <t>청소년카페(쿠킹스튜디오) 조성을 위한 카피머신 등 운영물품 구입</t>
    <phoneticPr fontId="9" type="noConversion"/>
  </si>
  <si>
    <t>2021.12.23.</t>
    <phoneticPr fontId="9" type="noConversion"/>
  </si>
  <si>
    <t>2021.12.24.</t>
    <phoneticPr fontId="9" type="noConversion"/>
  </si>
  <si>
    <t>커피스토리(정찬일)</t>
    <phoneticPr fontId="9" type="noConversion"/>
  </si>
  <si>
    <t>충남 천안시 서북구 오성로 39</t>
    <phoneticPr fontId="9" type="noConversion"/>
  </si>
  <si>
    <t>쿠킹스튜디오 대리석도마 구입</t>
    <phoneticPr fontId="9" type="noConversion"/>
  </si>
  <si>
    <t>2021.12.24.</t>
    <phoneticPr fontId="9" type="noConversion"/>
  </si>
  <si>
    <t>2021.12.27.</t>
    <phoneticPr fontId="9" type="noConversion"/>
  </si>
  <si>
    <t>시상실내건축디자인(김영하)</t>
    <phoneticPr fontId="9" type="noConversion"/>
  </si>
  <si>
    <t>분당구 정자일로 177</t>
  </si>
  <si>
    <t>조경관리 물품구입</t>
    <phoneticPr fontId="9" type="noConversion"/>
  </si>
  <si>
    <t>2021.12.28.</t>
    <phoneticPr fontId="9" type="noConversion"/>
  </si>
  <si>
    <t>강서농원(고은미)</t>
    <phoneticPr fontId="9" type="noConversion"/>
  </si>
  <si>
    <t>중원구 갈현동 388-4</t>
    <phoneticPr fontId="9" type="noConversion"/>
  </si>
  <si>
    <t xml:space="preserve">12월 수의계약현황 </t>
    <phoneticPr fontId="9" type="noConversion"/>
  </si>
  <si>
    <t>2021.12.07.</t>
    <phoneticPr fontId="9" type="noConversion"/>
  </si>
  <si>
    <t>2021.12.07.~
2021.12.18.</t>
    <phoneticPr fontId="9" type="noConversion"/>
  </si>
  <si>
    <t>셔틀사운드</t>
    <phoneticPr fontId="9" type="noConversion"/>
  </si>
  <si>
    <t>장유신</t>
    <phoneticPr fontId="9" type="noConversion"/>
  </si>
  <si>
    <t>안양시 만안구 만안로 283</t>
    <phoneticPr fontId="9" type="noConversion"/>
  </si>
  <si>
    <t>판형열교환기 세관 및 정비</t>
    <phoneticPr fontId="9" type="noConversion"/>
  </si>
  <si>
    <t>2021.12.07.~
2021.12.13.</t>
    <phoneticPr fontId="9" type="noConversion"/>
  </si>
  <si>
    <t>크린피아에스</t>
    <phoneticPr fontId="9" type="noConversion"/>
  </si>
  <si>
    <t>최종구</t>
    <phoneticPr fontId="9" type="noConversion"/>
  </si>
  <si>
    <t>중원구 순환로 187</t>
    <phoneticPr fontId="9" type="noConversion"/>
  </si>
  <si>
    <t>가로등 설치공사</t>
    <phoneticPr fontId="9" type="noConversion"/>
  </si>
  <si>
    <t>2021.12.08.</t>
    <phoneticPr fontId="9" type="noConversion"/>
  </si>
  <si>
    <t>2021.12.08.~
2021.12.13.</t>
    <phoneticPr fontId="9" type="noConversion"/>
  </si>
  <si>
    <t>보람이엔씨</t>
    <phoneticPr fontId="9" type="noConversion"/>
  </si>
  <si>
    <t>안은경</t>
    <phoneticPr fontId="9" type="noConversion"/>
  </si>
  <si>
    <t>중원구 도촌북로 176 105호</t>
    <phoneticPr fontId="9" type="noConversion"/>
  </si>
  <si>
    <t>시장여행자 로고라이트 구입</t>
    <phoneticPr fontId="9" type="noConversion"/>
  </si>
  <si>
    <t>2021.12.08.</t>
    <phoneticPr fontId="9" type="noConversion"/>
  </si>
  <si>
    <t>영상음향 편집프로그램 라이선스 구입</t>
    <phoneticPr fontId="9" type="noConversion"/>
  </si>
  <si>
    <t>2021.12.09.</t>
    <phoneticPr fontId="9" type="noConversion"/>
  </si>
  <si>
    <t>2021.12.09.~
2021.12.14.</t>
    <phoneticPr fontId="9" type="noConversion"/>
  </si>
  <si>
    <t>필름번</t>
    <phoneticPr fontId="9" type="noConversion"/>
  </si>
  <si>
    <t>김태민</t>
    <phoneticPr fontId="9" type="noConversion"/>
  </si>
  <si>
    <t>분당구 매화로 51</t>
    <phoneticPr fontId="9" type="noConversion"/>
  </si>
  <si>
    <t>청소년카페(쿠킹스튜디오) 조성 공사 감리 용역</t>
    <phoneticPr fontId="9" type="noConversion"/>
  </si>
  <si>
    <t>2021.12.09.~
2021.12.27.</t>
    <phoneticPr fontId="9" type="noConversion"/>
  </si>
  <si>
    <t>스페이스반</t>
    <phoneticPr fontId="9" type="noConversion"/>
  </si>
  <si>
    <t>배연수</t>
    <phoneticPr fontId="9" type="noConversion"/>
  </si>
  <si>
    <t>성남시 분당구 서현로429번길 24</t>
    <phoneticPr fontId="9" type="noConversion"/>
  </si>
  <si>
    <t>청소년카페(쿠킹스튜디오) 조성 공사</t>
    <phoneticPr fontId="9" type="noConversion"/>
  </si>
  <si>
    <t>2021.12.09.</t>
    <phoneticPr fontId="9" type="noConversion"/>
  </si>
  <si>
    <t>2021.12.09.~
2021.12.27.</t>
    <phoneticPr fontId="9" type="noConversion"/>
  </si>
  <si>
    <t>플랙스코리아</t>
    <phoneticPr fontId="9" type="noConversion"/>
  </si>
  <si>
    <t>김백수</t>
    <phoneticPr fontId="9" type="noConversion"/>
  </si>
  <si>
    <t>중원구 산성대로 344-1</t>
    <phoneticPr fontId="9" type="noConversion"/>
  </si>
  <si>
    <t>청소년카페(쿠킹스튜디오) 조성 전기공사</t>
    <phoneticPr fontId="9" type="noConversion"/>
  </si>
  <si>
    <t>2021.12.10.</t>
    <phoneticPr fontId="9" type="noConversion"/>
  </si>
  <si>
    <t>2021.12.14.~
2021.12.27.</t>
    <phoneticPr fontId="9" type="noConversion"/>
  </si>
  <si>
    <t>원혜성이엔씨</t>
    <phoneticPr fontId="9" type="noConversion"/>
  </si>
  <si>
    <t>윤금자</t>
    <phoneticPr fontId="9" type="noConversion"/>
  </si>
  <si>
    <t>중원구 갈마치로 288번길 14</t>
    <phoneticPr fontId="9" type="noConversion"/>
  </si>
  <si>
    <t>우리마을행복프로젝트 플레이존 물품 대여</t>
    <phoneticPr fontId="9" type="noConversion"/>
  </si>
  <si>
    <t>2021.12.17.</t>
    <phoneticPr fontId="9" type="noConversion"/>
  </si>
  <si>
    <t>2021.12.17.~
2021.12.18.</t>
    <phoneticPr fontId="9" type="noConversion"/>
  </si>
  <si>
    <t>게임탑</t>
    <phoneticPr fontId="9" type="noConversion"/>
  </si>
  <si>
    <t>이상민</t>
    <phoneticPr fontId="9" type="noConversion"/>
  </si>
  <si>
    <t>경기 고양시 일산동구 운봉길62번길 32-46</t>
    <phoneticPr fontId="9" type="noConversion"/>
  </si>
  <si>
    <t>청소년카페(쿠킹스튜디오) 조성을 위한 카피머신 등 운영물품 구입</t>
    <phoneticPr fontId="9" type="noConversion"/>
  </si>
  <si>
    <t>2021.12.23.</t>
    <phoneticPr fontId="9" type="noConversion"/>
  </si>
  <si>
    <t>2021.12.24.~
2021.12.27.</t>
    <phoneticPr fontId="9" type="noConversion"/>
  </si>
  <si>
    <t>커피스토리</t>
    <phoneticPr fontId="9" type="noConversion"/>
  </si>
  <si>
    <t>정찬일</t>
    <phoneticPr fontId="9" type="noConversion"/>
  </si>
  <si>
    <t>충남 천안시 서북구 오성로 39</t>
    <phoneticPr fontId="9" type="noConversion"/>
  </si>
  <si>
    <t>쿠킹스튜디오 대리석도마 구입</t>
    <phoneticPr fontId="9" type="noConversion"/>
  </si>
  <si>
    <t>청소년동아리 연말공연 음향조명 임차</t>
    <phoneticPr fontId="9" type="noConversion"/>
  </si>
  <si>
    <t>2021.12.24.~
2021.12.27.</t>
    <phoneticPr fontId="9" type="noConversion"/>
  </si>
  <si>
    <t>강서농원</t>
    <phoneticPr fontId="9" type="noConversion"/>
  </si>
  <si>
    <t>고은미</t>
    <phoneticPr fontId="9" type="noConversion"/>
  </si>
  <si>
    <t>시상실내건축디자인</t>
    <phoneticPr fontId="9" type="noConversion"/>
  </si>
  <si>
    <t>김영하</t>
    <phoneticPr fontId="9" type="noConversion"/>
  </si>
  <si>
    <t>분당구 정자일로 177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</si>
</sst>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  <numFmt numFmtId="180" formatCode="#,###&quot;월&quot;"/>
  </numFmts>
  <fonts count="2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4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theme="1"/>
      <name val="휴먼명조"/>
      <family val="3"/>
      <charset val="129"/>
    </font>
    <font>
      <sz val="14"/>
      <color theme="1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49" fontId="12" fillId="2" borderId="3" xfId="0" applyNumberFormat="1" applyFont="1" applyFill="1" applyBorder="1" applyAlignment="1" applyProtection="1">
      <alignment horizontal="center" vertical="center" shrinkToFit="1"/>
    </xf>
    <xf numFmtId="41" fontId="11" fillId="0" borderId="6" xfId="1" applyFont="1" applyFill="1" applyBorder="1" applyAlignment="1" applyProtection="1">
      <alignment horizontal="center" vertical="center"/>
    </xf>
    <xf numFmtId="176" fontId="11" fillId="0" borderId="6" xfId="6" applyNumberFormat="1" applyFont="1" applyFill="1" applyBorder="1" applyAlignment="1">
      <alignment horizontal="center" vertical="center"/>
    </xf>
    <xf numFmtId="179" fontId="10" fillId="2" borderId="22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177" fontId="11" fillId="0" borderId="12" xfId="0" applyNumberFormat="1" applyFont="1" applyBorder="1" applyAlignment="1">
      <alignment horizontal="center" vertical="center" wrapText="1" shrinkToFit="1"/>
    </xf>
    <xf numFmtId="179" fontId="10" fillId="0" borderId="12" xfId="0" quotePrefix="1" applyNumberFormat="1" applyFont="1" applyFill="1" applyBorder="1" applyAlignment="1" applyProtection="1">
      <alignment horizontal="center" vertical="center"/>
    </xf>
    <xf numFmtId="179" fontId="10" fillId="0" borderId="12" xfId="0" applyNumberFormat="1" applyFont="1" applyFill="1" applyBorder="1" applyAlignment="1" applyProtection="1">
      <alignment horizontal="center" vertical="center"/>
    </xf>
    <xf numFmtId="176" fontId="10" fillId="0" borderId="12" xfId="0" quotePrefix="1" applyNumberFormat="1" applyFont="1" applyFill="1" applyBorder="1" applyAlignment="1" applyProtection="1">
      <alignment horizontal="center" vertical="center"/>
    </xf>
    <xf numFmtId="41" fontId="10" fillId="0" borderId="12" xfId="1" applyFont="1" applyFill="1" applyBorder="1" applyAlignment="1" applyProtection="1">
      <alignment horizontal="center" vertical="center"/>
    </xf>
    <xf numFmtId="177" fontId="11" fillId="0" borderId="24" xfId="0" applyNumberFormat="1" applyFont="1" applyFill="1" applyBorder="1" applyAlignment="1">
      <alignment horizontal="center" vertical="center" wrapText="1"/>
    </xf>
    <xf numFmtId="0" fontId="0" fillId="0" borderId="0" xfId="0" applyFill="1"/>
    <xf numFmtId="178" fontId="11" fillId="0" borderId="6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 shrinkToFit="1"/>
    </xf>
    <xf numFmtId="0" fontId="11" fillId="0" borderId="6" xfId="0" applyNumberFormat="1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>
      <alignment horizontal="center" vertical="center"/>
    </xf>
    <xf numFmtId="14" fontId="11" fillId="0" borderId="13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Alignment="1" applyProtection="1">
      <alignment horizontal="center" vertical="center"/>
    </xf>
    <xf numFmtId="14" fontId="12" fillId="2" borderId="3" xfId="0" applyNumberFormat="1" applyFont="1" applyFill="1" applyBorder="1" applyAlignment="1" applyProtection="1">
      <alignment horizontal="center" vertical="center" shrinkToFit="1"/>
    </xf>
    <xf numFmtId="41" fontId="12" fillId="2" borderId="3" xfId="1" applyFont="1" applyFill="1" applyBorder="1" applyAlignment="1" applyProtection="1">
      <alignment horizontal="center" vertical="center"/>
    </xf>
    <xf numFmtId="49" fontId="12" fillId="2" borderId="3" xfId="0" applyNumberFormat="1" applyFont="1" applyFill="1" applyBorder="1" applyAlignment="1" applyProtection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vertical="center"/>
    </xf>
    <xf numFmtId="14" fontId="15" fillId="0" borderId="0" xfId="0" applyNumberFormat="1" applyFont="1" applyFill="1" applyBorder="1" applyAlignment="1" applyProtection="1">
      <alignment horizontal="center" vertical="center" shrinkToFit="1"/>
    </xf>
    <xf numFmtId="41" fontId="15" fillId="0" borderId="0" xfId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1" fontId="14" fillId="0" borderId="6" xfId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 shrinkToFit="1"/>
    </xf>
    <xf numFmtId="0" fontId="0" fillId="0" borderId="0" xfId="0"/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 shrinkToFit="1"/>
    </xf>
    <xf numFmtId="0" fontId="0" fillId="3" borderId="0" xfId="0" applyFill="1"/>
    <xf numFmtId="0" fontId="11" fillId="0" borderId="15" xfId="0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 applyProtection="1">
      <alignment horizontal="center" vertical="center"/>
    </xf>
    <xf numFmtId="49" fontId="12" fillId="4" borderId="3" xfId="0" applyNumberFormat="1" applyFont="1" applyFill="1" applyBorder="1" applyAlignment="1" applyProtection="1">
      <alignment horizontal="center" vertical="center" shrinkToFit="1"/>
    </xf>
    <xf numFmtId="49" fontId="12" fillId="4" borderId="4" xfId="0" applyNumberFormat="1" applyFont="1" applyFill="1" applyBorder="1" applyAlignment="1" applyProtection="1">
      <alignment horizontal="center" vertical="center"/>
    </xf>
    <xf numFmtId="42" fontId="14" fillId="0" borderId="6" xfId="0" applyNumberFormat="1" applyFont="1" applyFill="1" applyBorder="1" applyAlignment="1" applyProtection="1">
      <alignment horizontal="center" vertical="center" shrinkToFit="1"/>
    </xf>
    <xf numFmtId="180" fontId="11" fillId="0" borderId="7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41" fontId="20" fillId="0" borderId="31" xfId="1" applyFont="1" applyBorder="1" applyAlignment="1">
      <alignment horizontal="center" vertical="center" wrapText="1"/>
    </xf>
    <xf numFmtId="41" fontId="20" fillId="0" borderId="32" xfId="1" applyFont="1" applyBorder="1" applyAlignment="1">
      <alignment horizontal="center" vertical="center" wrapText="1"/>
    </xf>
    <xf numFmtId="9" fontId="20" fillId="0" borderId="31" xfId="0" applyNumberFormat="1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6" fillId="0" borderId="36" xfId="0" applyNumberFormat="1" applyFont="1" applyFill="1" applyBorder="1" applyAlignment="1" applyProtection="1">
      <alignment horizontal="left" vertical="center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 applyProtection="1">
      <alignment horizontal="center" vertical="center" shrinkToFit="1"/>
    </xf>
    <xf numFmtId="41" fontId="11" fillId="0" borderId="9" xfId="1" applyFont="1" applyFill="1" applyBorder="1" applyAlignment="1" applyProtection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6" fontId="11" fillId="0" borderId="9" xfId="6" applyNumberFormat="1" applyFont="1" applyFill="1" applyBorder="1" applyAlignment="1">
      <alignment horizontal="center" vertical="center"/>
    </xf>
    <xf numFmtId="177" fontId="11" fillId="0" borderId="9" xfId="0" applyNumberFormat="1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9" fillId="2" borderId="31" xfId="0" applyFont="1" applyFill="1" applyBorder="1" applyAlignment="1">
      <alignment horizontal="center" vertical="center" wrapText="1"/>
    </xf>
    <xf numFmtId="14" fontId="11" fillId="0" borderId="9" xfId="0" applyNumberFormat="1" applyFont="1" applyFill="1" applyBorder="1" applyAlignment="1" applyProtection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 applyProtection="1">
      <alignment horizontal="center" vertical="center" shrinkToFit="1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2" fontId="14" fillId="0" borderId="9" xfId="0" applyNumberFormat="1" applyFont="1" applyFill="1" applyBorder="1" applyAlignment="1" applyProtection="1">
      <alignment horizontal="center" vertical="center" shrinkToFit="1"/>
    </xf>
    <xf numFmtId="0" fontId="14" fillId="0" borderId="9" xfId="0" applyNumberFormat="1" applyFont="1" applyFill="1" applyBorder="1" applyAlignment="1" applyProtection="1">
      <alignment horizontal="center" vertical="center" shrinkToFit="1"/>
    </xf>
    <xf numFmtId="180" fontId="11" fillId="0" borderId="8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left" vertical="center" shrinkToFi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14" fontId="19" fillId="0" borderId="31" xfId="0" applyNumberFormat="1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19" fillId="2" borderId="3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3" fontId="20" fillId="0" borderId="31" xfId="0" applyNumberFormat="1" applyFont="1" applyBorder="1" applyAlignment="1">
      <alignment horizontal="center" vertical="center" wrapText="1"/>
    </xf>
    <xf numFmtId="3" fontId="20" fillId="0" borderId="31" xfId="0" applyNumberFormat="1" applyFont="1" applyFill="1" applyBorder="1" applyAlignment="1">
      <alignment horizontal="center" vertical="center" wrapText="1"/>
    </xf>
    <xf numFmtId="9" fontId="20" fillId="0" borderId="32" xfId="0" applyNumberFormat="1" applyFont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1" fillId="2" borderId="17" xfId="0" applyNumberFormat="1" applyFont="1" applyFill="1" applyBorder="1" applyAlignment="1" applyProtection="1">
      <alignment horizontal="center" vertical="center"/>
    </xf>
    <xf numFmtId="0" fontId="11" fillId="2" borderId="20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21" xfId="0" applyNumberFormat="1" applyFont="1" applyFill="1" applyBorder="1" applyAlignment="1" applyProtection="1">
      <alignment horizontal="center" vertical="center"/>
    </xf>
    <xf numFmtId="49" fontId="11" fillId="2" borderId="18" xfId="0" applyNumberFormat="1" applyFont="1" applyFill="1" applyBorder="1" applyAlignment="1" applyProtection="1">
      <alignment horizontal="center" vertical="center"/>
    </xf>
    <xf numFmtId="49" fontId="11" fillId="2" borderId="19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1" fillId="2" borderId="23" xfId="0" applyNumberFormat="1" applyFont="1" applyFill="1" applyBorder="1" applyAlignment="1" applyProtection="1">
      <alignment horizontal="center" vertical="center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abSelected="1" workbookViewId="0">
      <selection activeCell="C30" sqref="C30"/>
    </sheetView>
  </sheetViews>
  <sheetFormatPr defaultRowHeight="13.5" x14ac:dyDescent="0.15"/>
  <cols>
    <col min="2" max="2" width="43.5546875" customWidth="1"/>
    <col min="3" max="3" width="14.88671875" customWidth="1"/>
    <col min="4" max="4" width="9.5546875" bestFit="1" customWidth="1"/>
    <col min="5" max="7" width="8.88671875" style="42"/>
    <col min="10" max="10" width="16.5546875" customWidth="1"/>
  </cols>
  <sheetData>
    <row r="1" spans="1:10" ht="25.5" x14ac:dyDescent="0.15">
      <c r="A1" s="102" t="s">
        <v>46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5" customHeight="1" x14ac:dyDescent="0.15">
      <c r="A2" s="103" t="s">
        <v>45</v>
      </c>
      <c r="B2" s="103"/>
      <c r="C2" s="28"/>
      <c r="D2" s="29"/>
      <c r="E2" s="40"/>
      <c r="F2" s="40"/>
      <c r="G2" s="30"/>
      <c r="H2" s="104"/>
      <c r="I2" s="104"/>
      <c r="J2" s="104"/>
    </row>
    <row r="3" spans="1:10" ht="15" customHeight="1" thickBot="1" x14ac:dyDescent="0.2">
      <c r="A3" s="28"/>
      <c r="B3" s="28"/>
      <c r="C3" s="28"/>
      <c r="D3" s="29"/>
      <c r="E3" s="40"/>
      <c r="F3" s="40"/>
      <c r="G3" s="30"/>
      <c r="H3" s="105"/>
      <c r="I3" s="105"/>
      <c r="J3" s="105"/>
    </row>
    <row r="4" spans="1:10" ht="20.25" customHeight="1" thickBot="1" x14ac:dyDescent="0.2">
      <c r="A4" s="44" t="s">
        <v>1</v>
      </c>
      <c r="B4" s="45" t="s">
        <v>2</v>
      </c>
      <c r="C4" s="45" t="s">
        <v>4</v>
      </c>
      <c r="D4" s="45" t="s">
        <v>5</v>
      </c>
      <c r="E4" s="45" t="s">
        <v>6</v>
      </c>
      <c r="F4" s="45" t="s">
        <v>7</v>
      </c>
      <c r="G4" s="45" t="s">
        <v>8</v>
      </c>
      <c r="H4" s="45" t="s">
        <v>9</v>
      </c>
      <c r="I4" s="46" t="s">
        <v>10</v>
      </c>
      <c r="J4" s="47" t="s">
        <v>0</v>
      </c>
    </row>
    <row r="5" spans="1:10" s="39" customFormat="1" ht="20.25" customHeight="1" thickTop="1" x14ac:dyDescent="0.15">
      <c r="A5" s="20">
        <v>1</v>
      </c>
      <c r="B5" s="15" t="s">
        <v>79</v>
      </c>
      <c r="C5" s="38" t="s">
        <v>80</v>
      </c>
      <c r="D5" s="37">
        <v>2640000</v>
      </c>
      <c r="E5" s="13" t="s">
        <v>81</v>
      </c>
      <c r="F5" s="3" t="s">
        <v>61</v>
      </c>
      <c r="G5" s="14" t="s">
        <v>60</v>
      </c>
      <c r="H5" s="21" t="s">
        <v>120</v>
      </c>
      <c r="I5" s="21" t="s">
        <v>120</v>
      </c>
      <c r="J5" s="43" t="s">
        <v>119</v>
      </c>
    </row>
    <row r="6" spans="1:10" s="39" customFormat="1" ht="20.25" customHeight="1" x14ac:dyDescent="0.15">
      <c r="A6" s="17">
        <v>2</v>
      </c>
      <c r="B6" s="15" t="s">
        <v>64</v>
      </c>
      <c r="C6" s="19" t="s">
        <v>50</v>
      </c>
      <c r="D6" s="2">
        <v>4440000</v>
      </c>
      <c r="E6" s="13" t="s">
        <v>56</v>
      </c>
      <c r="F6" s="3" t="s">
        <v>61</v>
      </c>
      <c r="G6" s="14" t="s">
        <v>60</v>
      </c>
      <c r="H6" s="21" t="s">
        <v>120</v>
      </c>
      <c r="I6" s="21" t="s">
        <v>120</v>
      </c>
      <c r="J6" s="43" t="s">
        <v>133</v>
      </c>
    </row>
    <row r="7" spans="1:10" s="39" customFormat="1" ht="20.25" customHeight="1" x14ac:dyDescent="0.15">
      <c r="A7" s="20">
        <v>3</v>
      </c>
      <c r="B7" s="15" t="s">
        <v>66</v>
      </c>
      <c r="C7" s="19" t="s">
        <v>51</v>
      </c>
      <c r="D7" s="2">
        <v>349260000</v>
      </c>
      <c r="E7" s="13" t="s">
        <v>57</v>
      </c>
      <c r="F7" s="3" t="s">
        <v>61</v>
      </c>
      <c r="G7" s="14" t="s">
        <v>60</v>
      </c>
      <c r="H7" s="21" t="s">
        <v>120</v>
      </c>
      <c r="I7" s="21" t="s">
        <v>120</v>
      </c>
      <c r="J7" s="43" t="s">
        <v>119</v>
      </c>
    </row>
    <row r="8" spans="1:10" s="39" customFormat="1" ht="20.25" customHeight="1" x14ac:dyDescent="0.15">
      <c r="A8" s="17">
        <v>4</v>
      </c>
      <c r="B8" s="15" t="s">
        <v>68</v>
      </c>
      <c r="C8" s="19" t="s">
        <v>52</v>
      </c>
      <c r="D8" s="2">
        <v>7789200</v>
      </c>
      <c r="E8" s="13" t="s">
        <v>54</v>
      </c>
      <c r="F8" s="3" t="s">
        <v>61</v>
      </c>
      <c r="G8" s="14" t="s">
        <v>60</v>
      </c>
      <c r="H8" s="21" t="s">
        <v>120</v>
      </c>
      <c r="I8" s="21" t="s">
        <v>120</v>
      </c>
      <c r="J8" s="43" t="s">
        <v>119</v>
      </c>
    </row>
    <row r="9" spans="1:10" s="39" customFormat="1" ht="20.25" customHeight="1" x14ac:dyDescent="0.15">
      <c r="A9" s="20">
        <v>5</v>
      </c>
      <c r="B9" s="15" t="s">
        <v>70</v>
      </c>
      <c r="C9" s="19" t="s">
        <v>50</v>
      </c>
      <c r="D9" s="2">
        <v>1200000</v>
      </c>
      <c r="E9" s="13" t="s">
        <v>58</v>
      </c>
      <c r="F9" s="3" t="s">
        <v>61</v>
      </c>
      <c r="G9" s="14" t="s">
        <v>60</v>
      </c>
      <c r="H9" s="21" t="s">
        <v>120</v>
      </c>
      <c r="I9" s="21" t="s">
        <v>120</v>
      </c>
      <c r="J9" s="43" t="s">
        <v>119</v>
      </c>
    </row>
    <row r="10" spans="1:10" s="39" customFormat="1" ht="20.25" customHeight="1" x14ac:dyDescent="0.15">
      <c r="A10" s="17">
        <v>6</v>
      </c>
      <c r="B10" s="15" t="s">
        <v>72</v>
      </c>
      <c r="C10" s="19" t="s">
        <v>53</v>
      </c>
      <c r="D10" s="2">
        <v>13950000</v>
      </c>
      <c r="E10" s="13" t="s">
        <v>59</v>
      </c>
      <c r="F10" s="3" t="s">
        <v>61</v>
      </c>
      <c r="G10" s="14" t="s">
        <v>60</v>
      </c>
      <c r="H10" s="21" t="s">
        <v>120</v>
      </c>
      <c r="I10" s="21" t="s">
        <v>120</v>
      </c>
      <c r="J10" s="96" t="s">
        <v>119</v>
      </c>
    </row>
    <row r="11" spans="1:10" s="39" customFormat="1" ht="20.25" customHeight="1" x14ac:dyDescent="0.15">
      <c r="A11" s="20">
        <v>7</v>
      </c>
      <c r="B11" s="15" t="s">
        <v>74</v>
      </c>
      <c r="C11" s="19" t="s">
        <v>49</v>
      </c>
      <c r="D11" s="2">
        <v>5040000</v>
      </c>
      <c r="E11" s="13" t="s">
        <v>55</v>
      </c>
      <c r="F11" s="3" t="s">
        <v>61</v>
      </c>
      <c r="G11" s="14" t="s">
        <v>60</v>
      </c>
      <c r="H11" s="95" t="s">
        <v>60</v>
      </c>
      <c r="I11" s="95" t="s">
        <v>60</v>
      </c>
      <c r="J11" s="96" t="s">
        <v>122</v>
      </c>
    </row>
    <row r="12" spans="1:10" s="39" customFormat="1" ht="20.25" customHeight="1" x14ac:dyDescent="0.15">
      <c r="A12" s="17">
        <v>8</v>
      </c>
      <c r="B12" s="15" t="s">
        <v>77</v>
      </c>
      <c r="C12" s="38" t="s">
        <v>62</v>
      </c>
      <c r="D12" s="37">
        <v>4716000</v>
      </c>
      <c r="E12" s="13" t="s">
        <v>57</v>
      </c>
      <c r="F12" s="3" t="s">
        <v>61</v>
      </c>
      <c r="G12" s="14" t="s">
        <v>60</v>
      </c>
      <c r="H12" s="21" t="s">
        <v>60</v>
      </c>
      <c r="I12" s="21" t="s">
        <v>60</v>
      </c>
      <c r="J12" s="43" t="s">
        <v>121</v>
      </c>
    </row>
    <row r="13" spans="1:10" s="39" customFormat="1" ht="20.25" customHeight="1" x14ac:dyDescent="0.15">
      <c r="A13" s="20">
        <v>9</v>
      </c>
      <c r="B13" s="15" t="s">
        <v>79</v>
      </c>
      <c r="C13" s="38" t="s">
        <v>80</v>
      </c>
      <c r="D13" s="37">
        <v>2640000</v>
      </c>
      <c r="E13" s="13" t="s">
        <v>81</v>
      </c>
      <c r="F13" s="3" t="s">
        <v>61</v>
      </c>
      <c r="G13" s="14" t="s">
        <v>60</v>
      </c>
      <c r="H13" s="21" t="s">
        <v>60</v>
      </c>
      <c r="I13" s="21" t="s">
        <v>60</v>
      </c>
      <c r="J13" s="43" t="s">
        <v>121</v>
      </c>
    </row>
    <row r="14" spans="1:10" s="39" customFormat="1" ht="20.25" customHeight="1" x14ac:dyDescent="0.15">
      <c r="A14" s="17">
        <v>10</v>
      </c>
      <c r="B14" s="15" t="s">
        <v>64</v>
      </c>
      <c r="C14" s="19" t="s">
        <v>50</v>
      </c>
      <c r="D14" s="2">
        <v>4440000</v>
      </c>
      <c r="E14" s="13" t="s">
        <v>56</v>
      </c>
      <c r="F14" s="3" t="s">
        <v>61</v>
      </c>
      <c r="G14" s="14" t="s">
        <v>60</v>
      </c>
      <c r="H14" s="21" t="s">
        <v>60</v>
      </c>
      <c r="I14" s="21" t="s">
        <v>60</v>
      </c>
      <c r="J14" s="43" t="s">
        <v>121</v>
      </c>
    </row>
    <row r="15" spans="1:10" s="39" customFormat="1" ht="20.25" customHeight="1" x14ac:dyDescent="0.15">
      <c r="A15" s="20">
        <v>11</v>
      </c>
      <c r="B15" s="15" t="s">
        <v>66</v>
      </c>
      <c r="C15" s="19" t="s">
        <v>51</v>
      </c>
      <c r="D15" s="2">
        <v>349260000</v>
      </c>
      <c r="E15" s="13" t="s">
        <v>57</v>
      </c>
      <c r="F15" s="3" t="s">
        <v>61</v>
      </c>
      <c r="G15" s="14" t="s">
        <v>60</v>
      </c>
      <c r="H15" s="21" t="s">
        <v>60</v>
      </c>
      <c r="I15" s="21" t="s">
        <v>60</v>
      </c>
      <c r="J15" s="43" t="s">
        <v>121</v>
      </c>
    </row>
    <row r="16" spans="1:10" s="39" customFormat="1" ht="20.25" customHeight="1" x14ac:dyDescent="0.15">
      <c r="A16" s="17">
        <v>12</v>
      </c>
      <c r="B16" s="15" t="s">
        <v>68</v>
      </c>
      <c r="C16" s="19" t="s">
        <v>52</v>
      </c>
      <c r="D16" s="2">
        <v>7789200</v>
      </c>
      <c r="E16" s="13" t="s">
        <v>54</v>
      </c>
      <c r="F16" s="3" t="s">
        <v>61</v>
      </c>
      <c r="G16" s="14" t="s">
        <v>60</v>
      </c>
      <c r="H16" s="21" t="s">
        <v>60</v>
      </c>
      <c r="I16" s="21" t="s">
        <v>60</v>
      </c>
      <c r="J16" s="43" t="s">
        <v>121</v>
      </c>
    </row>
    <row r="17" spans="1:10" s="39" customFormat="1" ht="20.25" customHeight="1" x14ac:dyDescent="0.15">
      <c r="A17" s="20">
        <v>13</v>
      </c>
      <c r="B17" s="15" t="s">
        <v>70</v>
      </c>
      <c r="C17" s="19" t="s">
        <v>50</v>
      </c>
      <c r="D17" s="2">
        <v>1200000</v>
      </c>
      <c r="E17" s="13" t="s">
        <v>58</v>
      </c>
      <c r="F17" s="3" t="s">
        <v>61</v>
      </c>
      <c r="G17" s="14" t="s">
        <v>60</v>
      </c>
      <c r="H17" s="21" t="s">
        <v>60</v>
      </c>
      <c r="I17" s="21" t="s">
        <v>60</v>
      </c>
      <c r="J17" s="43" t="s">
        <v>121</v>
      </c>
    </row>
    <row r="18" spans="1:10" s="39" customFormat="1" ht="20.25" customHeight="1" thickBot="1" x14ac:dyDescent="0.2">
      <c r="A18" s="80">
        <v>14</v>
      </c>
      <c r="B18" s="81" t="s">
        <v>72</v>
      </c>
      <c r="C18" s="82" t="s">
        <v>53</v>
      </c>
      <c r="D18" s="83">
        <v>13950000</v>
      </c>
      <c r="E18" s="84" t="s">
        <v>59</v>
      </c>
      <c r="F18" s="85" t="s">
        <v>61</v>
      </c>
      <c r="G18" s="86" t="s">
        <v>60</v>
      </c>
      <c r="H18" s="91" t="s">
        <v>60</v>
      </c>
      <c r="I18" s="91" t="s">
        <v>60</v>
      </c>
      <c r="J18" s="87" t="s">
        <v>121</v>
      </c>
    </row>
    <row r="19" spans="1:10" s="12" customFormat="1" x14ac:dyDescent="0.15"/>
    <row r="20" spans="1:10" s="12" customFormat="1" x14ac:dyDescent="0.15"/>
    <row r="21" spans="1:10" s="12" customFormat="1" x14ac:dyDescent="0.15"/>
    <row r="22" spans="1:10" s="12" customFormat="1" x14ac:dyDescent="0.15"/>
    <row r="23" spans="1:10" s="12" customFormat="1" x14ac:dyDescent="0.15"/>
    <row r="24" spans="1:10" s="12" customFormat="1" x14ac:dyDescent="0.15"/>
    <row r="25" spans="1:10" s="12" customFormat="1" x14ac:dyDescent="0.15"/>
    <row r="26" spans="1:10" s="12" customFormat="1" x14ac:dyDescent="0.15"/>
    <row r="27" spans="1:10" s="12" customFormat="1" x14ac:dyDescent="0.15"/>
    <row r="28" spans="1:10" s="12" customFormat="1" x14ac:dyDescent="0.15"/>
    <row r="29" spans="1:10" s="12" customFormat="1" x14ac:dyDescent="0.15"/>
    <row r="30" spans="1:10" s="12" customFormat="1" x14ac:dyDescent="0.15"/>
    <row r="31" spans="1:10" s="12" customFormat="1" x14ac:dyDescent="0.15"/>
    <row r="32" spans="1:10" s="12" customFormat="1" x14ac:dyDescent="0.15"/>
    <row r="33" s="12" customFormat="1" x14ac:dyDescent="0.15"/>
    <row r="34" s="12" customFormat="1" x14ac:dyDescent="0.15"/>
    <row r="35" s="12" customFormat="1" x14ac:dyDescent="0.15"/>
    <row r="36" s="12" customFormat="1" x14ac:dyDescent="0.15"/>
    <row r="37" s="12" customFormat="1" x14ac:dyDescent="0.15"/>
    <row r="38" s="12" customFormat="1" x14ac:dyDescent="0.15"/>
    <row r="39" s="12" customFormat="1" x14ac:dyDescent="0.15"/>
    <row r="40" s="12" customFormat="1" x14ac:dyDescent="0.15"/>
    <row r="41" s="12" customFormat="1" x14ac:dyDescent="0.15"/>
    <row r="42" s="12" customFormat="1" x14ac:dyDescent="0.15"/>
    <row r="43" s="12" customFormat="1" x14ac:dyDescent="0.15"/>
    <row r="44" s="12" customFormat="1" x14ac:dyDescent="0.15"/>
    <row r="45" s="12" customFormat="1" x14ac:dyDescent="0.15"/>
    <row r="46" s="12" customFormat="1" x14ac:dyDescent="0.15"/>
    <row r="47" s="12" customFormat="1" x14ac:dyDescent="0.15"/>
    <row r="48" s="12" customFormat="1" x14ac:dyDescent="0.15"/>
    <row r="49" s="12" customFormat="1" x14ac:dyDescent="0.15"/>
    <row r="50" s="12" customFormat="1" x14ac:dyDescent="0.15"/>
    <row r="51" s="12" customFormat="1" x14ac:dyDescent="0.15"/>
    <row r="52" s="12" customFormat="1" x14ac:dyDescent="0.15"/>
    <row r="53" s="12" customFormat="1" x14ac:dyDescent="0.15"/>
    <row r="54" s="12" customFormat="1" x14ac:dyDescent="0.15"/>
    <row r="55" s="12" customFormat="1" x14ac:dyDescent="0.15"/>
    <row r="56" s="12" customFormat="1" x14ac:dyDescent="0.15"/>
    <row r="57" s="12" customFormat="1" x14ac:dyDescent="0.15"/>
    <row r="58" s="12" customFormat="1" x14ac:dyDescent="0.15"/>
    <row r="59" s="12" customFormat="1" x14ac:dyDescent="0.15"/>
    <row r="60" s="12" customFormat="1" x14ac:dyDescent="0.15"/>
    <row r="61" s="12" customFormat="1" x14ac:dyDescent="0.15"/>
    <row r="62" s="12" customFormat="1" x14ac:dyDescent="0.15"/>
    <row r="63" s="12" customFormat="1" x14ac:dyDescent="0.15"/>
    <row r="64" s="12" customFormat="1" x14ac:dyDescent="0.15"/>
    <row r="65" s="12" customFormat="1" x14ac:dyDescent="0.15"/>
    <row r="66" s="12" customFormat="1" x14ac:dyDescent="0.15"/>
    <row r="67" s="12" customFormat="1" x14ac:dyDescent="0.15"/>
    <row r="68" s="12" customFormat="1" x14ac:dyDescent="0.15"/>
    <row r="69" s="12" customFormat="1" x14ac:dyDescent="0.15"/>
    <row r="70" s="12" customFormat="1" x14ac:dyDescent="0.15"/>
    <row r="71" s="12" customFormat="1" x14ac:dyDescent="0.15"/>
    <row r="72" s="12" customFormat="1" x14ac:dyDescent="0.15"/>
    <row r="73" s="12" customFormat="1" x14ac:dyDescent="0.15"/>
    <row r="74" s="12" customFormat="1" x14ac:dyDescent="0.15"/>
    <row r="75" s="12" customFormat="1" x14ac:dyDescent="0.15"/>
    <row r="76" s="12" customFormat="1" x14ac:dyDescent="0.15"/>
    <row r="77" s="12" customFormat="1" x14ac:dyDescent="0.15"/>
    <row r="78" s="12" customFormat="1" x14ac:dyDescent="0.15"/>
    <row r="79" s="12" customFormat="1" x14ac:dyDescent="0.15"/>
    <row r="80" s="12" customFormat="1" x14ac:dyDescent="0.15"/>
    <row r="81" s="12" customFormat="1" x14ac:dyDescent="0.15"/>
    <row r="82" s="12" customFormat="1" x14ac:dyDescent="0.15"/>
    <row r="83" s="12" customFormat="1" x14ac:dyDescent="0.15"/>
    <row r="84" s="12" customFormat="1" x14ac:dyDescent="0.15"/>
    <row r="85" s="12" customFormat="1" x14ac:dyDescent="0.15"/>
    <row r="86" s="12" customFormat="1" x14ac:dyDescent="0.15"/>
    <row r="87" s="12" customFormat="1" x14ac:dyDescent="0.15"/>
    <row r="88" s="12" customFormat="1" x14ac:dyDescent="0.15"/>
    <row r="89" s="12" customFormat="1" x14ac:dyDescent="0.15"/>
    <row r="90" s="12" customFormat="1" x14ac:dyDescent="0.15"/>
    <row r="91" s="12" customFormat="1" x14ac:dyDescent="0.15"/>
    <row r="92" s="12" customFormat="1" x14ac:dyDescent="0.15"/>
    <row r="93" s="12" customFormat="1" x14ac:dyDescent="0.15"/>
    <row r="94" s="12" customFormat="1" x14ac:dyDescent="0.15"/>
    <row r="95" s="12" customFormat="1" x14ac:dyDescent="0.15"/>
    <row r="96" s="12" customFormat="1" x14ac:dyDescent="0.15"/>
    <row r="97" s="12" customFormat="1" x14ac:dyDescent="0.15"/>
    <row r="98" s="12" customFormat="1" x14ac:dyDescent="0.15"/>
    <row r="99" s="12" customFormat="1" x14ac:dyDescent="0.15"/>
    <row r="100" s="12" customFormat="1" x14ac:dyDescent="0.15"/>
    <row r="101" s="12" customFormat="1" x14ac:dyDescent="0.15"/>
    <row r="102" s="12" customFormat="1" x14ac:dyDescent="0.15"/>
    <row r="103" s="12" customFormat="1" x14ac:dyDescent="0.15"/>
    <row r="104" s="12" customFormat="1" x14ac:dyDescent="0.15"/>
    <row r="105" s="12" customFormat="1" x14ac:dyDescent="0.15"/>
    <row r="106" s="12" customFormat="1" x14ac:dyDescent="0.15"/>
    <row r="107" s="12" customFormat="1" x14ac:dyDescent="0.15"/>
    <row r="108" s="12" customFormat="1" x14ac:dyDescent="0.15"/>
    <row r="109" s="12" customFormat="1" x14ac:dyDescent="0.15"/>
    <row r="110" s="12" customFormat="1" x14ac:dyDescent="0.15"/>
    <row r="111" s="12" customFormat="1" x14ac:dyDescent="0.15"/>
    <row r="112" s="12" customFormat="1" x14ac:dyDescent="0.15"/>
    <row r="113" s="12" customFormat="1" x14ac:dyDescent="0.15"/>
    <row r="114" s="12" customFormat="1" x14ac:dyDescent="0.15"/>
    <row r="115" s="12" customFormat="1" x14ac:dyDescent="0.15"/>
    <row r="116" s="12" customFormat="1" x14ac:dyDescent="0.15"/>
    <row r="117" s="12" customFormat="1" x14ac:dyDescent="0.15"/>
    <row r="118" s="12" customFormat="1" x14ac:dyDescent="0.15"/>
    <row r="119" s="12" customFormat="1" x14ac:dyDescent="0.15"/>
    <row r="120" s="12" customFormat="1" x14ac:dyDescent="0.15"/>
    <row r="121" s="12" customFormat="1" x14ac:dyDescent="0.15"/>
    <row r="122" s="12" customFormat="1" x14ac:dyDescent="0.15"/>
    <row r="123" s="12" customFormat="1" x14ac:dyDescent="0.15"/>
    <row r="124" s="12" customFormat="1" x14ac:dyDescent="0.15"/>
    <row r="125" s="12" customFormat="1" x14ac:dyDescent="0.15"/>
    <row r="126" s="12" customFormat="1" x14ac:dyDescent="0.15"/>
    <row r="127" s="12" customFormat="1" x14ac:dyDescent="0.15"/>
    <row r="128" s="12" customFormat="1" x14ac:dyDescent="0.15"/>
    <row r="129" s="12" customFormat="1" x14ac:dyDescent="0.15"/>
    <row r="130" s="12" customFormat="1" x14ac:dyDescent="0.15"/>
    <row r="131" s="12" customFormat="1" x14ac:dyDescent="0.15"/>
    <row r="132" s="12" customFormat="1" x14ac:dyDescent="0.15"/>
    <row r="133" s="12" customFormat="1" x14ac:dyDescent="0.15"/>
    <row r="134" s="12" customFormat="1" x14ac:dyDescent="0.15"/>
    <row r="135" s="12" customFormat="1" x14ac:dyDescent="0.15"/>
    <row r="136" s="12" customFormat="1" x14ac:dyDescent="0.15"/>
    <row r="137" s="12" customFormat="1" x14ac:dyDescent="0.15"/>
    <row r="138" s="12" customFormat="1" x14ac:dyDescent="0.15"/>
    <row r="139" s="12" customFormat="1" x14ac:dyDescent="0.15"/>
    <row r="140" s="12" customFormat="1" x14ac:dyDescent="0.15"/>
    <row r="141" s="12" customFormat="1" x14ac:dyDescent="0.15"/>
    <row r="142" s="12" customFormat="1" x14ac:dyDescent="0.15"/>
    <row r="143" s="12" customFormat="1" x14ac:dyDescent="0.15"/>
    <row r="144" s="12" customFormat="1" x14ac:dyDescent="0.15"/>
    <row r="145" s="12" customFormat="1" x14ac:dyDescent="0.15"/>
    <row r="146" s="12" customFormat="1" x14ac:dyDescent="0.15"/>
    <row r="147" s="12" customFormat="1" x14ac:dyDescent="0.15"/>
    <row r="148" s="12" customFormat="1" x14ac:dyDescent="0.15"/>
    <row r="149" s="12" customFormat="1" x14ac:dyDescent="0.15"/>
    <row r="150" s="12" customFormat="1" x14ac:dyDescent="0.15"/>
    <row r="151" s="12" customFormat="1" x14ac:dyDescent="0.15"/>
    <row r="152" s="12" customFormat="1" x14ac:dyDescent="0.15"/>
    <row r="153" s="12" customFormat="1" x14ac:dyDescent="0.15"/>
    <row r="154" s="12" customFormat="1" x14ac:dyDescent="0.15"/>
    <row r="155" s="12" customFormat="1" x14ac:dyDescent="0.15"/>
    <row r="156" s="12" customFormat="1" x14ac:dyDescent="0.15"/>
    <row r="157" s="12" customFormat="1" x14ac:dyDescent="0.15"/>
    <row r="158" s="12" customFormat="1" x14ac:dyDescent="0.15"/>
    <row r="159" s="12" customFormat="1" x14ac:dyDescent="0.15"/>
    <row r="160" s="12" customFormat="1" x14ac:dyDescent="0.15"/>
    <row r="161" s="12" customFormat="1" x14ac:dyDescent="0.15"/>
    <row r="162" s="12" customFormat="1" x14ac:dyDescent="0.15"/>
    <row r="163" s="12" customFormat="1" x14ac:dyDescent="0.15"/>
    <row r="164" s="12" customFormat="1" x14ac:dyDescent="0.15"/>
    <row r="165" s="12" customFormat="1" x14ac:dyDescent="0.15"/>
    <row r="166" s="12" customFormat="1" x14ac:dyDescent="0.15"/>
    <row r="167" s="12" customFormat="1" x14ac:dyDescent="0.15"/>
    <row r="168" s="12" customFormat="1" x14ac:dyDescent="0.15"/>
    <row r="169" s="12" customFormat="1" x14ac:dyDescent="0.15"/>
    <row r="170" s="12" customFormat="1" x14ac:dyDescent="0.15"/>
    <row r="171" s="12" customFormat="1" x14ac:dyDescent="0.15"/>
    <row r="172" s="12" customFormat="1" x14ac:dyDescent="0.15"/>
    <row r="173" s="12" customFormat="1" x14ac:dyDescent="0.15"/>
    <row r="174" s="12" customFormat="1" x14ac:dyDescent="0.15"/>
  </sheetData>
  <mergeCells count="4">
    <mergeCell ref="A1:J1"/>
    <mergeCell ref="A2:B2"/>
    <mergeCell ref="H2:J2"/>
    <mergeCell ref="H3:J3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21" sqref="F21"/>
    </sheetView>
  </sheetViews>
  <sheetFormatPr defaultRowHeight="13.5" x14ac:dyDescent="0.15"/>
  <cols>
    <col min="2" max="2" width="14.10937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 x14ac:dyDescent="0.15">
      <c r="A1" s="102" t="s">
        <v>44</v>
      </c>
      <c r="B1" s="102"/>
      <c r="C1" s="102"/>
      <c r="D1" s="102"/>
      <c r="E1" s="102"/>
      <c r="F1" s="102"/>
      <c r="G1" s="102"/>
      <c r="H1" s="102"/>
    </row>
    <row r="2" spans="1:8" ht="17.25" customHeight="1" x14ac:dyDescent="0.15">
      <c r="A2" s="106" t="s">
        <v>45</v>
      </c>
      <c r="B2" s="106"/>
      <c r="C2" s="33"/>
      <c r="D2" s="34"/>
      <c r="E2" s="35"/>
      <c r="F2" s="104" t="s">
        <v>37</v>
      </c>
      <c r="G2" s="104"/>
      <c r="H2" s="104"/>
    </row>
    <row r="3" spans="1:8" ht="17.25" customHeight="1" thickBot="1" x14ac:dyDescent="0.2">
      <c r="A3" s="41"/>
      <c r="B3" s="41"/>
      <c r="C3" s="33"/>
      <c r="D3" s="34"/>
      <c r="E3" s="35"/>
      <c r="F3" s="105"/>
      <c r="G3" s="105"/>
      <c r="H3" s="105"/>
    </row>
    <row r="4" spans="1:8" ht="20.25" customHeight="1" thickBot="1" x14ac:dyDescent="0.2">
      <c r="A4" s="22" t="s">
        <v>14</v>
      </c>
      <c r="B4" s="23" t="s">
        <v>15</v>
      </c>
      <c r="C4" s="1" t="s">
        <v>16</v>
      </c>
      <c r="D4" s="24" t="s">
        <v>17</v>
      </c>
      <c r="E4" s="25" t="s">
        <v>18</v>
      </c>
      <c r="F4" s="26" t="s">
        <v>19</v>
      </c>
      <c r="G4" s="1" t="s">
        <v>20</v>
      </c>
      <c r="H4" s="27" t="s">
        <v>21</v>
      </c>
    </row>
    <row r="5" spans="1:8" s="12" customFormat="1" ht="20.25" customHeight="1" thickTop="1" x14ac:dyDescent="0.15">
      <c r="A5" s="20">
        <v>1</v>
      </c>
      <c r="B5" s="16" t="s">
        <v>22</v>
      </c>
      <c r="C5" s="36" t="s">
        <v>82</v>
      </c>
      <c r="D5" s="48" t="s">
        <v>118</v>
      </c>
      <c r="E5" s="37">
        <v>220000</v>
      </c>
      <c r="F5" s="38" t="s">
        <v>39</v>
      </c>
      <c r="G5" s="38" t="s">
        <v>83</v>
      </c>
      <c r="H5" s="49" t="s">
        <v>119</v>
      </c>
    </row>
    <row r="6" spans="1:8" s="12" customFormat="1" ht="20.25" customHeight="1" x14ac:dyDescent="0.15">
      <c r="A6" s="17">
        <v>2</v>
      </c>
      <c r="B6" s="16" t="s">
        <v>23</v>
      </c>
      <c r="C6" s="36" t="s">
        <v>65</v>
      </c>
      <c r="D6" s="48" t="s">
        <v>124</v>
      </c>
      <c r="E6" s="2">
        <v>370000</v>
      </c>
      <c r="F6" s="18" t="s">
        <v>40</v>
      </c>
      <c r="G6" s="19" t="s">
        <v>12</v>
      </c>
      <c r="H6" s="49" t="s">
        <v>125</v>
      </c>
    </row>
    <row r="7" spans="1:8" s="12" customFormat="1" ht="20.25" customHeight="1" x14ac:dyDescent="0.15">
      <c r="A7" s="20">
        <v>3</v>
      </c>
      <c r="B7" s="16" t="s">
        <v>23</v>
      </c>
      <c r="C7" s="36" t="s">
        <v>67</v>
      </c>
      <c r="D7" s="48" t="s">
        <v>126</v>
      </c>
      <c r="E7" s="2">
        <v>25702380</v>
      </c>
      <c r="F7" s="18" t="s">
        <v>41</v>
      </c>
      <c r="G7" s="19" t="s">
        <v>78</v>
      </c>
      <c r="H7" s="49" t="s">
        <v>119</v>
      </c>
    </row>
    <row r="8" spans="1:8" s="12" customFormat="1" ht="20.25" customHeight="1" x14ac:dyDescent="0.15">
      <c r="A8" s="17">
        <v>4</v>
      </c>
      <c r="B8" s="16" t="s">
        <v>22</v>
      </c>
      <c r="C8" s="36" t="s">
        <v>69</v>
      </c>
      <c r="D8" s="48" t="s">
        <v>128</v>
      </c>
      <c r="E8" s="2">
        <v>649100</v>
      </c>
      <c r="F8" s="18" t="s">
        <v>39</v>
      </c>
      <c r="G8" s="19" t="s">
        <v>13</v>
      </c>
      <c r="H8" s="49" t="s">
        <v>129</v>
      </c>
    </row>
    <row r="9" spans="1:8" s="12" customFormat="1" ht="20.25" customHeight="1" x14ac:dyDescent="0.15">
      <c r="A9" s="20">
        <v>5</v>
      </c>
      <c r="B9" s="16" t="s">
        <v>24</v>
      </c>
      <c r="C9" s="36" t="s">
        <v>71</v>
      </c>
      <c r="D9" s="48" t="s">
        <v>128</v>
      </c>
      <c r="E9" s="2">
        <v>100000</v>
      </c>
      <c r="F9" s="18" t="s">
        <v>42</v>
      </c>
      <c r="G9" s="19" t="s">
        <v>12</v>
      </c>
      <c r="H9" s="49" t="s">
        <v>119</v>
      </c>
    </row>
    <row r="10" spans="1:8" s="12" customFormat="1" ht="20.25" customHeight="1" x14ac:dyDescent="0.15">
      <c r="A10" s="17">
        <v>6</v>
      </c>
      <c r="B10" s="16" t="s">
        <v>23</v>
      </c>
      <c r="C10" s="36" t="s">
        <v>73</v>
      </c>
      <c r="D10" s="48" t="s">
        <v>124</v>
      </c>
      <c r="E10" s="2">
        <v>1162500</v>
      </c>
      <c r="F10" s="18" t="s">
        <v>47</v>
      </c>
      <c r="G10" s="19" t="s">
        <v>48</v>
      </c>
      <c r="H10" s="49" t="s">
        <v>119</v>
      </c>
    </row>
    <row r="11" spans="1:8" s="12" customFormat="1" ht="20.25" customHeight="1" x14ac:dyDescent="0.15">
      <c r="A11" s="20">
        <v>7</v>
      </c>
      <c r="B11" s="16" t="s">
        <v>22</v>
      </c>
      <c r="C11" s="36" t="s">
        <v>75</v>
      </c>
      <c r="D11" s="48" t="s">
        <v>123</v>
      </c>
      <c r="E11" s="2">
        <v>420000</v>
      </c>
      <c r="F11" s="18" t="s">
        <v>39</v>
      </c>
      <c r="G11" s="19" t="s">
        <v>11</v>
      </c>
      <c r="H11" s="49" t="s">
        <v>122</v>
      </c>
    </row>
    <row r="12" spans="1:8" s="12" customFormat="1" ht="20.25" customHeight="1" x14ac:dyDescent="0.15">
      <c r="A12" s="17">
        <v>8</v>
      </c>
      <c r="B12" s="16" t="s">
        <v>22</v>
      </c>
      <c r="C12" s="36" t="s">
        <v>76</v>
      </c>
      <c r="D12" s="48" t="s">
        <v>123</v>
      </c>
      <c r="E12" s="37">
        <v>393000</v>
      </c>
      <c r="F12" s="38" t="s">
        <v>63</v>
      </c>
      <c r="G12" s="38" t="s">
        <v>62</v>
      </c>
      <c r="H12" s="49" t="s">
        <v>122</v>
      </c>
    </row>
    <row r="13" spans="1:8" s="12" customFormat="1" ht="20.25" customHeight="1" x14ac:dyDescent="0.15">
      <c r="A13" s="20">
        <v>9</v>
      </c>
      <c r="B13" s="16" t="s">
        <v>22</v>
      </c>
      <c r="C13" s="36" t="s">
        <v>82</v>
      </c>
      <c r="D13" s="48" t="s">
        <v>123</v>
      </c>
      <c r="E13" s="37">
        <v>220000</v>
      </c>
      <c r="F13" s="38" t="s">
        <v>39</v>
      </c>
      <c r="G13" s="38" t="s">
        <v>80</v>
      </c>
      <c r="H13" s="49" t="s">
        <v>122</v>
      </c>
    </row>
    <row r="14" spans="1:8" s="12" customFormat="1" ht="20.25" customHeight="1" x14ac:dyDescent="0.15">
      <c r="A14" s="17">
        <v>10</v>
      </c>
      <c r="B14" s="16" t="s">
        <v>22</v>
      </c>
      <c r="C14" s="36" t="s">
        <v>65</v>
      </c>
      <c r="D14" s="48" t="s">
        <v>123</v>
      </c>
      <c r="E14" s="2">
        <v>370000</v>
      </c>
      <c r="F14" s="18" t="s">
        <v>40</v>
      </c>
      <c r="G14" s="19" t="s">
        <v>12</v>
      </c>
      <c r="H14" s="49" t="s">
        <v>122</v>
      </c>
    </row>
    <row r="15" spans="1:8" s="12" customFormat="1" ht="20.25" customHeight="1" x14ac:dyDescent="0.15">
      <c r="A15" s="20">
        <v>11</v>
      </c>
      <c r="B15" s="16" t="s">
        <v>22</v>
      </c>
      <c r="C15" s="36" t="s">
        <v>67</v>
      </c>
      <c r="D15" s="48" t="s">
        <v>127</v>
      </c>
      <c r="E15" s="2">
        <v>56435040</v>
      </c>
      <c r="F15" s="18" t="s">
        <v>41</v>
      </c>
      <c r="G15" s="19" t="s">
        <v>78</v>
      </c>
      <c r="H15" s="49" t="s">
        <v>122</v>
      </c>
    </row>
    <row r="16" spans="1:8" s="12" customFormat="1" ht="20.25" customHeight="1" x14ac:dyDescent="0.15">
      <c r="A16" s="17">
        <v>12</v>
      </c>
      <c r="B16" s="16" t="s">
        <v>22</v>
      </c>
      <c r="C16" s="36" t="s">
        <v>69</v>
      </c>
      <c r="D16" s="48" t="s">
        <v>130</v>
      </c>
      <c r="E16" s="2">
        <v>649100</v>
      </c>
      <c r="F16" s="18" t="s">
        <v>39</v>
      </c>
      <c r="G16" s="19" t="s">
        <v>13</v>
      </c>
      <c r="H16" s="49" t="s">
        <v>131</v>
      </c>
    </row>
    <row r="17" spans="1:8" s="12" customFormat="1" ht="20.25" customHeight="1" x14ac:dyDescent="0.15">
      <c r="A17" s="20">
        <v>13</v>
      </c>
      <c r="B17" s="16" t="s">
        <v>24</v>
      </c>
      <c r="C17" s="36" t="s">
        <v>71</v>
      </c>
      <c r="D17" s="48" t="s">
        <v>132</v>
      </c>
      <c r="E17" s="2">
        <v>100000</v>
      </c>
      <c r="F17" s="18" t="s">
        <v>42</v>
      </c>
      <c r="G17" s="19" t="s">
        <v>12</v>
      </c>
      <c r="H17" s="49" t="s">
        <v>122</v>
      </c>
    </row>
    <row r="18" spans="1:8" s="12" customFormat="1" ht="20.25" customHeight="1" thickBot="1" x14ac:dyDescent="0.2">
      <c r="A18" s="80">
        <v>14</v>
      </c>
      <c r="B18" s="97" t="s">
        <v>22</v>
      </c>
      <c r="C18" s="98" t="s">
        <v>73</v>
      </c>
      <c r="D18" s="99" t="s">
        <v>123</v>
      </c>
      <c r="E18" s="83">
        <v>1162500</v>
      </c>
      <c r="F18" s="100" t="s">
        <v>47</v>
      </c>
      <c r="G18" s="82" t="s">
        <v>48</v>
      </c>
      <c r="H18" s="101" t="s">
        <v>122</v>
      </c>
    </row>
  </sheetData>
  <mergeCells count="4">
    <mergeCell ref="A1:H1"/>
    <mergeCell ref="A2:B2"/>
    <mergeCell ref="F2:H2"/>
    <mergeCell ref="F3:H3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zoomScale="85" zoomScaleNormal="85" workbookViewId="0">
      <selection activeCell="E94" sqref="E94"/>
    </sheetView>
  </sheetViews>
  <sheetFormatPr defaultRowHeight="13.5" x14ac:dyDescent="0.15"/>
  <cols>
    <col min="1" max="1" width="8.88671875" style="54"/>
    <col min="2" max="2" width="24.6640625" style="54" customWidth="1"/>
    <col min="3" max="3" width="21" style="54" customWidth="1"/>
    <col min="4" max="4" width="21.21875" style="54" customWidth="1"/>
    <col min="5" max="5" width="31.33203125" style="54" customWidth="1"/>
    <col min="6" max="16384" width="8.88671875" style="54"/>
  </cols>
  <sheetData>
    <row r="1" spans="1:5" ht="25.5" x14ac:dyDescent="0.15">
      <c r="A1" s="102" t="s">
        <v>134</v>
      </c>
      <c r="B1" s="102"/>
      <c r="C1" s="102"/>
      <c r="D1" s="102"/>
      <c r="E1" s="102"/>
    </row>
    <row r="2" spans="1:5" ht="16.5" customHeight="1" x14ac:dyDescent="0.15">
      <c r="A2" s="33" t="s">
        <v>84</v>
      </c>
      <c r="B2" s="50"/>
      <c r="C2" s="50"/>
      <c r="D2" s="50"/>
      <c r="E2" s="50"/>
    </row>
    <row r="3" spans="1:5" ht="16.5" customHeight="1" thickBot="1" x14ac:dyDescent="0.2">
      <c r="A3" s="89"/>
      <c r="B3" s="55"/>
      <c r="C3" s="50"/>
      <c r="D3" s="110"/>
      <c r="E3" s="110"/>
    </row>
    <row r="4" spans="1:5" ht="21.75" customHeight="1" thickTop="1" x14ac:dyDescent="0.15">
      <c r="A4" s="56">
        <v>1</v>
      </c>
      <c r="B4" s="57" t="s">
        <v>85</v>
      </c>
      <c r="C4" s="107" t="s">
        <v>135</v>
      </c>
      <c r="D4" s="108"/>
      <c r="E4" s="109"/>
    </row>
    <row r="5" spans="1:5" ht="21.75" customHeight="1" x14ac:dyDescent="0.15">
      <c r="A5" s="58"/>
      <c r="B5" s="88" t="s">
        <v>86</v>
      </c>
      <c r="C5" s="60">
        <v>1560000</v>
      </c>
      <c r="D5" s="88" t="s">
        <v>87</v>
      </c>
      <c r="E5" s="61">
        <v>1500000</v>
      </c>
    </row>
    <row r="6" spans="1:5" ht="21.75" customHeight="1" x14ac:dyDescent="0.15">
      <c r="A6" s="58"/>
      <c r="B6" s="88" t="s">
        <v>88</v>
      </c>
      <c r="C6" s="62">
        <f>E6/C5</f>
        <v>0.96153846153846156</v>
      </c>
      <c r="D6" s="88" t="s">
        <v>89</v>
      </c>
      <c r="E6" s="61">
        <f>E5</f>
        <v>1500000</v>
      </c>
    </row>
    <row r="7" spans="1:5" ht="21.75" customHeight="1" x14ac:dyDescent="0.15">
      <c r="A7" s="58"/>
      <c r="B7" s="88" t="s">
        <v>90</v>
      </c>
      <c r="C7" s="61" t="s">
        <v>136</v>
      </c>
      <c r="D7" s="88" t="s">
        <v>91</v>
      </c>
      <c r="E7" s="61" t="s">
        <v>136</v>
      </c>
    </row>
    <row r="8" spans="1:5" ht="21.75" customHeight="1" x14ac:dyDescent="0.15">
      <c r="A8" s="58"/>
      <c r="B8" s="88" t="s">
        <v>92</v>
      </c>
      <c r="C8" s="63" t="s">
        <v>93</v>
      </c>
      <c r="D8" s="88" t="s">
        <v>94</v>
      </c>
      <c r="E8" s="61" t="s">
        <v>137</v>
      </c>
    </row>
    <row r="9" spans="1:5" ht="21.75" customHeight="1" x14ac:dyDescent="0.15">
      <c r="A9" s="58"/>
      <c r="B9" s="88" t="s">
        <v>95</v>
      </c>
      <c r="C9" s="63" t="s">
        <v>96</v>
      </c>
      <c r="D9" s="88" t="s">
        <v>97</v>
      </c>
      <c r="E9" s="64" t="s">
        <v>138</v>
      </c>
    </row>
    <row r="10" spans="1:5" ht="21.75" customHeight="1" thickBot="1" x14ac:dyDescent="0.2">
      <c r="A10" s="65"/>
      <c r="B10" s="66" t="s">
        <v>98</v>
      </c>
      <c r="C10" s="67" t="s">
        <v>99</v>
      </c>
      <c r="D10" s="66" t="s">
        <v>100</v>
      </c>
      <c r="E10" s="68" t="s">
        <v>139</v>
      </c>
    </row>
    <row r="11" spans="1:5" ht="21.75" customHeight="1" thickTop="1" x14ac:dyDescent="0.15">
      <c r="A11" s="56">
        <v>2</v>
      </c>
      <c r="B11" s="57" t="s">
        <v>85</v>
      </c>
      <c r="C11" s="107" t="s">
        <v>140</v>
      </c>
      <c r="D11" s="108"/>
      <c r="E11" s="109"/>
    </row>
    <row r="12" spans="1:5" ht="21.75" customHeight="1" x14ac:dyDescent="0.15">
      <c r="A12" s="58"/>
      <c r="B12" s="90" t="s">
        <v>86</v>
      </c>
      <c r="C12" s="60">
        <v>1320000</v>
      </c>
      <c r="D12" s="90" t="s">
        <v>87</v>
      </c>
      <c r="E12" s="61">
        <v>1260000</v>
      </c>
    </row>
    <row r="13" spans="1:5" ht="21.75" customHeight="1" x14ac:dyDescent="0.15">
      <c r="A13" s="58"/>
      <c r="B13" s="90" t="s">
        <v>88</v>
      </c>
      <c r="C13" s="62">
        <f>E13/C12</f>
        <v>0.95454545454545459</v>
      </c>
      <c r="D13" s="90" t="s">
        <v>89</v>
      </c>
      <c r="E13" s="61">
        <f>E12</f>
        <v>1260000</v>
      </c>
    </row>
    <row r="14" spans="1:5" ht="21.75" customHeight="1" x14ac:dyDescent="0.15">
      <c r="A14" s="58"/>
      <c r="B14" s="90" t="s">
        <v>90</v>
      </c>
      <c r="C14" s="61" t="s">
        <v>136</v>
      </c>
      <c r="D14" s="90" t="s">
        <v>91</v>
      </c>
      <c r="E14" s="61" t="str">
        <f>C14</f>
        <v>2021.12.07.</v>
      </c>
    </row>
    <row r="15" spans="1:5" ht="21.75" customHeight="1" x14ac:dyDescent="0.15">
      <c r="A15" s="58"/>
      <c r="B15" s="90" t="s">
        <v>92</v>
      </c>
      <c r="C15" s="63" t="s">
        <v>93</v>
      </c>
      <c r="D15" s="90" t="s">
        <v>94</v>
      </c>
      <c r="E15" s="61" t="s">
        <v>141</v>
      </c>
    </row>
    <row r="16" spans="1:5" ht="21.75" customHeight="1" x14ac:dyDescent="0.15">
      <c r="A16" s="58"/>
      <c r="B16" s="90" t="s">
        <v>95</v>
      </c>
      <c r="C16" s="63" t="s">
        <v>96</v>
      </c>
      <c r="D16" s="90" t="s">
        <v>97</v>
      </c>
      <c r="E16" s="64" t="s">
        <v>142</v>
      </c>
    </row>
    <row r="17" spans="1:5" ht="21.75" customHeight="1" thickBot="1" x14ac:dyDescent="0.2">
      <c r="A17" s="65"/>
      <c r="B17" s="66" t="s">
        <v>98</v>
      </c>
      <c r="C17" s="67" t="s">
        <v>99</v>
      </c>
      <c r="D17" s="66" t="s">
        <v>100</v>
      </c>
      <c r="E17" s="68" t="s">
        <v>143</v>
      </c>
    </row>
    <row r="18" spans="1:5" ht="21.75" customHeight="1" thickTop="1" x14ac:dyDescent="0.15">
      <c r="A18" s="56">
        <v>3</v>
      </c>
      <c r="B18" s="57" t="s">
        <v>85</v>
      </c>
      <c r="C18" s="107" t="s">
        <v>144</v>
      </c>
      <c r="D18" s="108"/>
      <c r="E18" s="109"/>
    </row>
    <row r="19" spans="1:5" ht="21.75" customHeight="1" x14ac:dyDescent="0.15">
      <c r="A19" s="58"/>
      <c r="B19" s="90" t="s">
        <v>86</v>
      </c>
      <c r="C19" s="60">
        <v>6314000</v>
      </c>
      <c r="D19" s="90" t="s">
        <v>87</v>
      </c>
      <c r="E19" s="61">
        <v>6000000</v>
      </c>
    </row>
    <row r="20" spans="1:5" ht="21.75" customHeight="1" x14ac:dyDescent="0.15">
      <c r="A20" s="58"/>
      <c r="B20" s="90" t="s">
        <v>88</v>
      </c>
      <c r="C20" s="62">
        <f>E20/C19</f>
        <v>0.95026924295216975</v>
      </c>
      <c r="D20" s="90" t="s">
        <v>89</v>
      </c>
      <c r="E20" s="61">
        <f>E19</f>
        <v>6000000</v>
      </c>
    </row>
    <row r="21" spans="1:5" ht="21.75" customHeight="1" x14ac:dyDescent="0.15">
      <c r="A21" s="58"/>
      <c r="B21" s="90" t="s">
        <v>90</v>
      </c>
      <c r="C21" s="61" t="s">
        <v>145</v>
      </c>
      <c r="D21" s="90" t="s">
        <v>91</v>
      </c>
      <c r="E21" s="61" t="str">
        <f>C21</f>
        <v>2021.12.08.</v>
      </c>
    </row>
    <row r="22" spans="1:5" ht="21.75" customHeight="1" x14ac:dyDescent="0.15">
      <c r="A22" s="58"/>
      <c r="B22" s="90" t="s">
        <v>92</v>
      </c>
      <c r="C22" s="63" t="s">
        <v>93</v>
      </c>
      <c r="D22" s="90" t="s">
        <v>94</v>
      </c>
      <c r="E22" s="61" t="s">
        <v>141</v>
      </c>
    </row>
    <row r="23" spans="1:5" ht="21.75" customHeight="1" x14ac:dyDescent="0.15">
      <c r="A23" s="58"/>
      <c r="B23" s="90" t="s">
        <v>95</v>
      </c>
      <c r="C23" s="63" t="s">
        <v>96</v>
      </c>
      <c r="D23" s="90" t="s">
        <v>97</v>
      </c>
      <c r="E23" s="64" t="s">
        <v>146</v>
      </c>
    </row>
    <row r="24" spans="1:5" ht="21.75" customHeight="1" thickBot="1" x14ac:dyDescent="0.2">
      <c r="A24" s="65"/>
      <c r="B24" s="66" t="s">
        <v>98</v>
      </c>
      <c r="C24" s="67" t="s">
        <v>99</v>
      </c>
      <c r="D24" s="66" t="s">
        <v>100</v>
      </c>
      <c r="E24" s="68" t="s">
        <v>147</v>
      </c>
    </row>
    <row r="25" spans="1:5" ht="21.75" customHeight="1" thickTop="1" x14ac:dyDescent="0.15">
      <c r="A25" s="56">
        <v>4</v>
      </c>
      <c r="B25" s="57" t="s">
        <v>85</v>
      </c>
      <c r="C25" s="107" t="s">
        <v>148</v>
      </c>
      <c r="D25" s="108"/>
      <c r="E25" s="109"/>
    </row>
    <row r="26" spans="1:5" ht="21.75" customHeight="1" x14ac:dyDescent="0.15">
      <c r="A26" s="58"/>
      <c r="B26" s="90" t="s">
        <v>86</v>
      </c>
      <c r="C26" s="60">
        <v>2200000</v>
      </c>
      <c r="D26" s="90" t="s">
        <v>87</v>
      </c>
      <c r="E26" s="61">
        <v>2156000</v>
      </c>
    </row>
    <row r="27" spans="1:5" ht="21.75" customHeight="1" x14ac:dyDescent="0.15">
      <c r="A27" s="58"/>
      <c r="B27" s="90" t="s">
        <v>88</v>
      </c>
      <c r="C27" s="62">
        <f>E27/C26</f>
        <v>0.98</v>
      </c>
      <c r="D27" s="90" t="s">
        <v>89</v>
      </c>
      <c r="E27" s="61">
        <f>E26</f>
        <v>2156000</v>
      </c>
    </row>
    <row r="28" spans="1:5" ht="21.75" customHeight="1" x14ac:dyDescent="0.15">
      <c r="A28" s="58"/>
      <c r="B28" s="90" t="s">
        <v>90</v>
      </c>
      <c r="C28" s="61" t="s">
        <v>145</v>
      </c>
      <c r="D28" s="90" t="s">
        <v>91</v>
      </c>
      <c r="E28" s="61" t="str">
        <f>C28</f>
        <v>2021.12.08.</v>
      </c>
    </row>
    <row r="29" spans="1:5" ht="21.75" customHeight="1" x14ac:dyDescent="0.15">
      <c r="A29" s="58"/>
      <c r="B29" s="90" t="s">
        <v>92</v>
      </c>
      <c r="C29" s="63" t="s">
        <v>93</v>
      </c>
      <c r="D29" s="90" t="s">
        <v>94</v>
      </c>
      <c r="E29" s="61" t="s">
        <v>141</v>
      </c>
    </row>
    <row r="30" spans="1:5" ht="21.75" customHeight="1" x14ac:dyDescent="0.15">
      <c r="A30" s="58"/>
      <c r="B30" s="90" t="s">
        <v>95</v>
      </c>
      <c r="C30" s="63" t="s">
        <v>96</v>
      </c>
      <c r="D30" s="90" t="s">
        <v>97</v>
      </c>
      <c r="E30" s="64" t="s">
        <v>146</v>
      </c>
    </row>
    <row r="31" spans="1:5" ht="21.75" customHeight="1" thickBot="1" x14ac:dyDescent="0.2">
      <c r="A31" s="65"/>
      <c r="B31" s="66" t="s">
        <v>98</v>
      </c>
      <c r="C31" s="67" t="s">
        <v>99</v>
      </c>
      <c r="D31" s="66" t="s">
        <v>100</v>
      </c>
      <c r="E31" s="68" t="s">
        <v>147</v>
      </c>
    </row>
    <row r="32" spans="1:5" ht="21.75" customHeight="1" thickTop="1" x14ac:dyDescent="0.15">
      <c r="A32" s="56">
        <v>5</v>
      </c>
      <c r="B32" s="57" t="s">
        <v>85</v>
      </c>
      <c r="C32" s="107" t="s">
        <v>149</v>
      </c>
      <c r="D32" s="108"/>
      <c r="E32" s="109"/>
    </row>
    <row r="33" spans="1:5" ht="21.75" customHeight="1" x14ac:dyDescent="0.15">
      <c r="A33" s="58"/>
      <c r="B33" s="90" t="s">
        <v>86</v>
      </c>
      <c r="C33" s="60">
        <v>1999000</v>
      </c>
      <c r="D33" s="90" t="s">
        <v>87</v>
      </c>
      <c r="E33" s="61">
        <v>1999000</v>
      </c>
    </row>
    <row r="34" spans="1:5" ht="21.75" customHeight="1" x14ac:dyDescent="0.15">
      <c r="A34" s="58"/>
      <c r="B34" s="90" t="s">
        <v>88</v>
      </c>
      <c r="C34" s="62">
        <f>E34/C33</f>
        <v>1</v>
      </c>
      <c r="D34" s="90" t="s">
        <v>89</v>
      </c>
      <c r="E34" s="61">
        <f>E33</f>
        <v>1999000</v>
      </c>
    </row>
    <row r="35" spans="1:5" ht="21.75" customHeight="1" x14ac:dyDescent="0.15">
      <c r="A35" s="58"/>
      <c r="B35" s="90" t="s">
        <v>90</v>
      </c>
      <c r="C35" s="61" t="s">
        <v>150</v>
      </c>
      <c r="D35" s="90" t="s">
        <v>91</v>
      </c>
      <c r="E35" s="61" t="str">
        <f>C35</f>
        <v>2021.12.09.</v>
      </c>
    </row>
    <row r="36" spans="1:5" ht="21.75" customHeight="1" x14ac:dyDescent="0.15">
      <c r="A36" s="58"/>
      <c r="B36" s="90" t="s">
        <v>92</v>
      </c>
      <c r="C36" s="63" t="s">
        <v>93</v>
      </c>
      <c r="D36" s="90" t="s">
        <v>94</v>
      </c>
      <c r="E36" s="61" t="s">
        <v>151</v>
      </c>
    </row>
    <row r="37" spans="1:5" ht="21.75" customHeight="1" x14ac:dyDescent="0.15">
      <c r="A37" s="58"/>
      <c r="B37" s="90" t="s">
        <v>95</v>
      </c>
      <c r="C37" s="63" t="s">
        <v>96</v>
      </c>
      <c r="D37" s="90" t="s">
        <v>97</v>
      </c>
      <c r="E37" s="64" t="s">
        <v>152</v>
      </c>
    </row>
    <row r="38" spans="1:5" ht="21.75" customHeight="1" thickBot="1" x14ac:dyDescent="0.2">
      <c r="A38" s="65"/>
      <c r="B38" s="66" t="s">
        <v>98</v>
      </c>
      <c r="C38" s="67" t="s">
        <v>99</v>
      </c>
      <c r="D38" s="66" t="s">
        <v>100</v>
      </c>
      <c r="E38" s="68" t="s">
        <v>153</v>
      </c>
    </row>
    <row r="39" spans="1:5" ht="21.75" customHeight="1" thickTop="1" x14ac:dyDescent="0.15">
      <c r="A39" s="56">
        <v>6</v>
      </c>
      <c r="B39" s="57" t="s">
        <v>85</v>
      </c>
      <c r="C39" s="107" t="s">
        <v>154</v>
      </c>
      <c r="D39" s="108"/>
      <c r="E39" s="109"/>
    </row>
    <row r="40" spans="1:5" ht="21.75" customHeight="1" x14ac:dyDescent="0.15">
      <c r="A40" s="58"/>
      <c r="B40" s="90" t="s">
        <v>86</v>
      </c>
      <c r="C40" s="60">
        <v>2890000</v>
      </c>
      <c r="D40" s="90" t="s">
        <v>87</v>
      </c>
      <c r="E40" s="61">
        <v>2687700</v>
      </c>
    </row>
    <row r="41" spans="1:5" ht="21.75" customHeight="1" x14ac:dyDescent="0.15">
      <c r="A41" s="58"/>
      <c r="B41" s="90" t="s">
        <v>88</v>
      </c>
      <c r="C41" s="62">
        <f>E41/C40</f>
        <v>0.93</v>
      </c>
      <c r="D41" s="90" t="s">
        <v>89</v>
      </c>
      <c r="E41" s="61">
        <f>E40</f>
        <v>2687700</v>
      </c>
    </row>
    <row r="42" spans="1:5" ht="21.75" customHeight="1" x14ac:dyDescent="0.15">
      <c r="A42" s="58"/>
      <c r="B42" s="90" t="s">
        <v>90</v>
      </c>
      <c r="C42" s="61" t="s">
        <v>150</v>
      </c>
      <c r="D42" s="90" t="s">
        <v>91</v>
      </c>
      <c r="E42" s="61" t="str">
        <f>C42</f>
        <v>2021.12.09.</v>
      </c>
    </row>
    <row r="43" spans="1:5" ht="21.75" customHeight="1" x14ac:dyDescent="0.15">
      <c r="A43" s="58"/>
      <c r="B43" s="90" t="s">
        <v>92</v>
      </c>
      <c r="C43" s="63" t="s">
        <v>93</v>
      </c>
      <c r="D43" s="90" t="s">
        <v>94</v>
      </c>
      <c r="E43" s="61" t="s">
        <v>155</v>
      </c>
    </row>
    <row r="44" spans="1:5" ht="21.75" customHeight="1" x14ac:dyDescent="0.15">
      <c r="A44" s="58"/>
      <c r="B44" s="90" t="s">
        <v>95</v>
      </c>
      <c r="C44" s="63" t="s">
        <v>96</v>
      </c>
      <c r="D44" s="90" t="s">
        <v>97</v>
      </c>
      <c r="E44" s="64" t="s">
        <v>156</v>
      </c>
    </row>
    <row r="45" spans="1:5" ht="21.75" customHeight="1" thickBot="1" x14ac:dyDescent="0.2">
      <c r="A45" s="65"/>
      <c r="B45" s="66" t="s">
        <v>98</v>
      </c>
      <c r="C45" s="67" t="s">
        <v>99</v>
      </c>
      <c r="D45" s="66" t="s">
        <v>100</v>
      </c>
      <c r="E45" s="68" t="s">
        <v>157</v>
      </c>
    </row>
    <row r="46" spans="1:5" ht="21.75" customHeight="1" thickTop="1" x14ac:dyDescent="0.15">
      <c r="A46" s="56">
        <v>7</v>
      </c>
      <c r="B46" s="57" t="s">
        <v>85</v>
      </c>
      <c r="C46" s="107" t="s">
        <v>158</v>
      </c>
      <c r="D46" s="108"/>
      <c r="E46" s="109"/>
    </row>
    <row r="47" spans="1:5" ht="21.75" customHeight="1" x14ac:dyDescent="0.15">
      <c r="A47" s="58"/>
      <c r="B47" s="90" t="s">
        <v>86</v>
      </c>
      <c r="C47" s="60">
        <v>111839000</v>
      </c>
      <c r="D47" s="90" t="s">
        <v>87</v>
      </c>
      <c r="E47" s="61">
        <v>89947000</v>
      </c>
    </row>
    <row r="48" spans="1:5" ht="21.75" customHeight="1" x14ac:dyDescent="0.15">
      <c r="A48" s="58"/>
      <c r="B48" s="90" t="s">
        <v>88</v>
      </c>
      <c r="C48" s="62">
        <f>E48/C47</f>
        <v>0.80425432988492385</v>
      </c>
      <c r="D48" s="90" t="s">
        <v>89</v>
      </c>
      <c r="E48" s="61">
        <f>E47</f>
        <v>89947000</v>
      </c>
    </row>
    <row r="49" spans="1:5" ht="21.75" customHeight="1" x14ac:dyDescent="0.15">
      <c r="A49" s="58"/>
      <c r="B49" s="90" t="s">
        <v>90</v>
      </c>
      <c r="C49" s="61" t="s">
        <v>159</v>
      </c>
      <c r="D49" s="90" t="s">
        <v>91</v>
      </c>
      <c r="E49" s="61" t="str">
        <f>C49</f>
        <v>2021.12.09.</v>
      </c>
    </row>
    <row r="50" spans="1:5" ht="21.75" customHeight="1" x14ac:dyDescent="0.15">
      <c r="A50" s="58"/>
      <c r="B50" s="90" t="s">
        <v>92</v>
      </c>
      <c r="C50" s="63" t="s">
        <v>93</v>
      </c>
      <c r="D50" s="90" t="s">
        <v>94</v>
      </c>
      <c r="E50" s="61" t="s">
        <v>155</v>
      </c>
    </row>
    <row r="51" spans="1:5" ht="21.75" customHeight="1" x14ac:dyDescent="0.15">
      <c r="A51" s="58"/>
      <c r="B51" s="90" t="s">
        <v>95</v>
      </c>
      <c r="C51" s="63" t="s">
        <v>96</v>
      </c>
      <c r="D51" s="90" t="s">
        <v>97</v>
      </c>
      <c r="E51" s="64" t="s">
        <v>160</v>
      </c>
    </row>
    <row r="52" spans="1:5" ht="21.75" customHeight="1" thickBot="1" x14ac:dyDescent="0.2">
      <c r="A52" s="65"/>
      <c r="B52" s="66" t="s">
        <v>98</v>
      </c>
      <c r="C52" s="67" t="s">
        <v>99</v>
      </c>
      <c r="D52" s="66" t="s">
        <v>100</v>
      </c>
      <c r="E52" s="68" t="s">
        <v>161</v>
      </c>
    </row>
    <row r="53" spans="1:5" ht="21.75" customHeight="1" thickTop="1" x14ac:dyDescent="0.15">
      <c r="A53" s="56">
        <v>8</v>
      </c>
      <c r="B53" s="57" t="s">
        <v>85</v>
      </c>
      <c r="C53" s="107" t="s">
        <v>162</v>
      </c>
      <c r="D53" s="108"/>
      <c r="E53" s="109"/>
    </row>
    <row r="54" spans="1:5" ht="21.75" customHeight="1" x14ac:dyDescent="0.15">
      <c r="A54" s="58"/>
      <c r="B54" s="90" t="s">
        <v>86</v>
      </c>
      <c r="C54" s="60">
        <v>21484000</v>
      </c>
      <c r="D54" s="90" t="s">
        <v>87</v>
      </c>
      <c r="E54" s="61">
        <v>19576700</v>
      </c>
    </row>
    <row r="55" spans="1:5" ht="21.75" customHeight="1" x14ac:dyDescent="0.15">
      <c r="A55" s="58"/>
      <c r="B55" s="90" t="s">
        <v>88</v>
      </c>
      <c r="C55" s="62">
        <f>E55/C54</f>
        <v>0.91122230497114132</v>
      </c>
      <c r="D55" s="90" t="s">
        <v>89</v>
      </c>
      <c r="E55" s="61">
        <f>E54</f>
        <v>19576700</v>
      </c>
    </row>
    <row r="56" spans="1:5" ht="21.75" customHeight="1" x14ac:dyDescent="0.15">
      <c r="A56" s="58"/>
      <c r="B56" s="90" t="s">
        <v>90</v>
      </c>
      <c r="C56" s="61" t="s">
        <v>163</v>
      </c>
      <c r="D56" s="90" t="s">
        <v>91</v>
      </c>
      <c r="E56" s="61" t="str">
        <f>C56</f>
        <v>2021.12.10.</v>
      </c>
    </row>
    <row r="57" spans="1:5" ht="21.75" customHeight="1" x14ac:dyDescent="0.15">
      <c r="A57" s="58"/>
      <c r="B57" s="90" t="s">
        <v>92</v>
      </c>
      <c r="C57" s="63" t="s">
        <v>93</v>
      </c>
      <c r="D57" s="90" t="s">
        <v>94</v>
      </c>
      <c r="E57" s="61" t="s">
        <v>155</v>
      </c>
    </row>
    <row r="58" spans="1:5" ht="21.75" customHeight="1" x14ac:dyDescent="0.15">
      <c r="A58" s="58"/>
      <c r="B58" s="90" t="s">
        <v>95</v>
      </c>
      <c r="C58" s="63" t="s">
        <v>96</v>
      </c>
      <c r="D58" s="90" t="s">
        <v>97</v>
      </c>
      <c r="E58" s="64" t="s">
        <v>164</v>
      </c>
    </row>
    <row r="59" spans="1:5" ht="21.75" customHeight="1" thickBot="1" x14ac:dyDescent="0.2">
      <c r="A59" s="65"/>
      <c r="B59" s="66" t="s">
        <v>98</v>
      </c>
      <c r="C59" s="67" t="s">
        <v>99</v>
      </c>
      <c r="D59" s="66" t="s">
        <v>100</v>
      </c>
      <c r="E59" s="68" t="s">
        <v>165</v>
      </c>
    </row>
    <row r="60" spans="1:5" ht="21.75" customHeight="1" thickTop="1" x14ac:dyDescent="0.15">
      <c r="A60" s="56">
        <v>9</v>
      </c>
      <c r="B60" s="57" t="s">
        <v>85</v>
      </c>
      <c r="C60" s="107" t="s">
        <v>166</v>
      </c>
      <c r="D60" s="108"/>
      <c r="E60" s="109"/>
    </row>
    <row r="61" spans="1:5" ht="21.75" customHeight="1" x14ac:dyDescent="0.15">
      <c r="A61" s="58"/>
      <c r="B61" s="90" t="s">
        <v>86</v>
      </c>
      <c r="C61" s="60">
        <v>1500000</v>
      </c>
      <c r="D61" s="90" t="s">
        <v>87</v>
      </c>
      <c r="E61" s="61">
        <v>1425000</v>
      </c>
    </row>
    <row r="62" spans="1:5" ht="21.75" customHeight="1" x14ac:dyDescent="0.15">
      <c r="A62" s="58"/>
      <c r="B62" s="90" t="s">
        <v>88</v>
      </c>
      <c r="C62" s="62">
        <f>E62/C61</f>
        <v>0.95</v>
      </c>
      <c r="D62" s="90" t="s">
        <v>89</v>
      </c>
      <c r="E62" s="61">
        <f>E61</f>
        <v>1425000</v>
      </c>
    </row>
    <row r="63" spans="1:5" ht="21.75" customHeight="1" x14ac:dyDescent="0.15">
      <c r="A63" s="58"/>
      <c r="B63" s="90" t="s">
        <v>90</v>
      </c>
      <c r="C63" s="61" t="s">
        <v>167</v>
      </c>
      <c r="D63" s="90" t="s">
        <v>91</v>
      </c>
      <c r="E63" s="61" t="str">
        <f>C63</f>
        <v>2021.12.17.</v>
      </c>
    </row>
    <row r="64" spans="1:5" ht="21.75" customHeight="1" x14ac:dyDescent="0.15">
      <c r="A64" s="58"/>
      <c r="B64" s="90" t="s">
        <v>92</v>
      </c>
      <c r="C64" s="63" t="s">
        <v>93</v>
      </c>
      <c r="D64" s="90" t="s">
        <v>94</v>
      </c>
      <c r="E64" s="61" t="s">
        <v>168</v>
      </c>
    </row>
    <row r="65" spans="1:5" ht="21.75" customHeight="1" x14ac:dyDescent="0.15">
      <c r="A65" s="58"/>
      <c r="B65" s="90" t="s">
        <v>95</v>
      </c>
      <c r="C65" s="63" t="s">
        <v>96</v>
      </c>
      <c r="D65" s="90" t="s">
        <v>97</v>
      </c>
      <c r="E65" s="64" t="s">
        <v>169</v>
      </c>
    </row>
    <row r="66" spans="1:5" ht="21.75" customHeight="1" thickBot="1" x14ac:dyDescent="0.2">
      <c r="A66" s="65"/>
      <c r="B66" s="66" t="s">
        <v>98</v>
      </c>
      <c r="C66" s="67" t="s">
        <v>99</v>
      </c>
      <c r="D66" s="66" t="s">
        <v>100</v>
      </c>
      <c r="E66" s="68" t="s">
        <v>170</v>
      </c>
    </row>
    <row r="67" spans="1:5" ht="21.75" customHeight="1" thickTop="1" x14ac:dyDescent="0.15">
      <c r="A67" s="56">
        <v>10</v>
      </c>
      <c r="B67" s="57" t="s">
        <v>85</v>
      </c>
      <c r="C67" s="107" t="s">
        <v>171</v>
      </c>
      <c r="D67" s="108"/>
      <c r="E67" s="109"/>
    </row>
    <row r="68" spans="1:5" ht="21.75" customHeight="1" x14ac:dyDescent="0.15">
      <c r="A68" s="58"/>
      <c r="B68" s="90" t="s">
        <v>86</v>
      </c>
      <c r="C68" s="60">
        <v>9826740</v>
      </c>
      <c r="D68" s="90" t="s">
        <v>87</v>
      </c>
      <c r="E68" s="61">
        <v>9600000</v>
      </c>
    </row>
    <row r="69" spans="1:5" ht="21.75" customHeight="1" x14ac:dyDescent="0.15">
      <c r="A69" s="58"/>
      <c r="B69" s="90" t="s">
        <v>88</v>
      </c>
      <c r="C69" s="62">
        <f>E69/C68</f>
        <v>0.97692622375273996</v>
      </c>
      <c r="D69" s="90" t="s">
        <v>89</v>
      </c>
      <c r="E69" s="61">
        <f>E68</f>
        <v>9600000</v>
      </c>
    </row>
    <row r="70" spans="1:5" ht="21.75" customHeight="1" x14ac:dyDescent="0.15">
      <c r="A70" s="58"/>
      <c r="B70" s="90" t="s">
        <v>90</v>
      </c>
      <c r="C70" s="61" t="s">
        <v>172</v>
      </c>
      <c r="D70" s="90" t="s">
        <v>91</v>
      </c>
      <c r="E70" s="61" t="str">
        <f>C70</f>
        <v>2021.12.23.</v>
      </c>
    </row>
    <row r="71" spans="1:5" ht="21.75" customHeight="1" x14ac:dyDescent="0.15">
      <c r="A71" s="58"/>
      <c r="B71" s="90" t="s">
        <v>92</v>
      </c>
      <c r="C71" s="63" t="s">
        <v>93</v>
      </c>
      <c r="D71" s="90" t="s">
        <v>94</v>
      </c>
      <c r="E71" s="61" t="s">
        <v>173</v>
      </c>
    </row>
    <row r="72" spans="1:5" ht="21.75" customHeight="1" x14ac:dyDescent="0.15">
      <c r="A72" s="58"/>
      <c r="B72" s="90" t="s">
        <v>95</v>
      </c>
      <c r="C72" s="63" t="s">
        <v>96</v>
      </c>
      <c r="D72" s="90" t="s">
        <v>97</v>
      </c>
      <c r="E72" s="64" t="s">
        <v>174</v>
      </c>
    </row>
    <row r="73" spans="1:5" ht="21.75" customHeight="1" thickBot="1" x14ac:dyDescent="0.2">
      <c r="A73" s="65"/>
      <c r="B73" s="66" t="s">
        <v>98</v>
      </c>
      <c r="C73" s="67" t="s">
        <v>99</v>
      </c>
      <c r="D73" s="66" t="s">
        <v>100</v>
      </c>
      <c r="E73" s="68" t="s">
        <v>175</v>
      </c>
    </row>
    <row r="74" spans="1:5" ht="21.75" customHeight="1" thickTop="1" x14ac:dyDescent="0.15">
      <c r="A74" s="56">
        <v>11</v>
      </c>
      <c r="B74" s="57" t="s">
        <v>85</v>
      </c>
      <c r="C74" s="107" t="s">
        <v>176</v>
      </c>
      <c r="D74" s="108"/>
      <c r="E74" s="109"/>
    </row>
    <row r="75" spans="1:5" ht="21.75" customHeight="1" x14ac:dyDescent="0.15">
      <c r="A75" s="58"/>
      <c r="B75" s="90" t="s">
        <v>86</v>
      </c>
      <c r="C75" s="60">
        <v>5430000</v>
      </c>
      <c r="D75" s="90" t="s">
        <v>87</v>
      </c>
      <c r="E75" s="61">
        <v>5170000</v>
      </c>
    </row>
    <row r="76" spans="1:5" ht="21.75" customHeight="1" x14ac:dyDescent="0.15">
      <c r="A76" s="58"/>
      <c r="B76" s="90" t="s">
        <v>88</v>
      </c>
      <c r="C76" s="62">
        <f>E76/C75</f>
        <v>0.95211786372007368</v>
      </c>
      <c r="D76" s="90" t="s">
        <v>89</v>
      </c>
      <c r="E76" s="61">
        <f>E75</f>
        <v>5170000</v>
      </c>
    </row>
    <row r="77" spans="1:5" ht="21.75" customHeight="1" x14ac:dyDescent="0.15">
      <c r="A77" s="58"/>
      <c r="B77" s="90" t="s">
        <v>90</v>
      </c>
      <c r="C77" s="61" t="s">
        <v>177</v>
      </c>
      <c r="D77" s="90" t="s">
        <v>91</v>
      </c>
      <c r="E77" s="61" t="str">
        <f>C77</f>
        <v>2021.12.24.</v>
      </c>
    </row>
    <row r="78" spans="1:5" ht="21.75" customHeight="1" x14ac:dyDescent="0.15">
      <c r="A78" s="58"/>
      <c r="B78" s="90" t="s">
        <v>92</v>
      </c>
      <c r="C78" s="63" t="s">
        <v>93</v>
      </c>
      <c r="D78" s="90" t="s">
        <v>94</v>
      </c>
      <c r="E78" s="61" t="s">
        <v>178</v>
      </c>
    </row>
    <row r="79" spans="1:5" ht="21.75" customHeight="1" x14ac:dyDescent="0.15">
      <c r="A79" s="58"/>
      <c r="B79" s="90" t="s">
        <v>95</v>
      </c>
      <c r="C79" s="63" t="s">
        <v>96</v>
      </c>
      <c r="D79" s="90" t="s">
        <v>97</v>
      </c>
      <c r="E79" s="64" t="s">
        <v>179</v>
      </c>
    </row>
    <row r="80" spans="1:5" ht="21.75" customHeight="1" thickBot="1" x14ac:dyDescent="0.2">
      <c r="A80" s="65"/>
      <c r="B80" s="66" t="s">
        <v>98</v>
      </c>
      <c r="C80" s="67" t="s">
        <v>99</v>
      </c>
      <c r="D80" s="66" t="s">
        <v>100</v>
      </c>
      <c r="E80" s="68" t="s">
        <v>180</v>
      </c>
    </row>
    <row r="81" spans="1:5" ht="21.75" customHeight="1" thickTop="1" x14ac:dyDescent="0.15">
      <c r="A81" s="56">
        <v>12</v>
      </c>
      <c r="B81" s="57" t="s">
        <v>85</v>
      </c>
      <c r="C81" s="107" t="s">
        <v>181</v>
      </c>
      <c r="D81" s="108"/>
      <c r="E81" s="109"/>
    </row>
    <row r="82" spans="1:5" ht="21.75" customHeight="1" x14ac:dyDescent="0.15">
      <c r="A82" s="58"/>
      <c r="B82" s="90" t="s">
        <v>86</v>
      </c>
      <c r="C82" s="60">
        <v>2630000</v>
      </c>
      <c r="D82" s="90" t="s">
        <v>87</v>
      </c>
      <c r="E82" s="61">
        <v>2500000</v>
      </c>
    </row>
    <row r="83" spans="1:5" ht="21.75" customHeight="1" x14ac:dyDescent="0.15">
      <c r="A83" s="58"/>
      <c r="B83" s="90" t="s">
        <v>88</v>
      </c>
      <c r="C83" s="62">
        <f>E83/C82</f>
        <v>0.95057034220532322</v>
      </c>
      <c r="D83" s="90" t="s">
        <v>89</v>
      </c>
      <c r="E83" s="61">
        <f>E82</f>
        <v>2500000</v>
      </c>
    </row>
    <row r="84" spans="1:5" ht="21.75" customHeight="1" x14ac:dyDescent="0.15">
      <c r="A84" s="58"/>
      <c r="B84" s="90" t="s">
        <v>90</v>
      </c>
      <c r="C84" s="61" t="s">
        <v>177</v>
      </c>
      <c r="D84" s="90" t="s">
        <v>91</v>
      </c>
      <c r="E84" s="61" t="str">
        <f>C84</f>
        <v>2021.12.24.</v>
      </c>
    </row>
    <row r="85" spans="1:5" ht="21.75" customHeight="1" x14ac:dyDescent="0.15">
      <c r="A85" s="58"/>
      <c r="B85" s="90" t="s">
        <v>92</v>
      </c>
      <c r="C85" s="63" t="s">
        <v>93</v>
      </c>
      <c r="D85" s="90" t="s">
        <v>94</v>
      </c>
      <c r="E85" s="61" t="s">
        <v>182</v>
      </c>
    </row>
    <row r="86" spans="1:5" ht="21.75" customHeight="1" x14ac:dyDescent="0.15">
      <c r="A86" s="58"/>
      <c r="B86" s="90" t="s">
        <v>95</v>
      </c>
      <c r="C86" s="63" t="s">
        <v>96</v>
      </c>
      <c r="D86" s="90" t="s">
        <v>97</v>
      </c>
      <c r="E86" s="64" t="s">
        <v>183</v>
      </c>
    </row>
    <row r="87" spans="1:5" ht="21.75" customHeight="1" thickBot="1" x14ac:dyDescent="0.2">
      <c r="A87" s="65"/>
      <c r="B87" s="66" t="s">
        <v>98</v>
      </c>
      <c r="C87" s="67" t="s">
        <v>99</v>
      </c>
      <c r="D87" s="66" t="s">
        <v>100</v>
      </c>
      <c r="E87" s="68" t="s">
        <v>184</v>
      </c>
    </row>
    <row r="88" spans="1:5" ht="14.25" thickTop="1" x14ac:dyDescent="0.15"/>
  </sheetData>
  <mergeCells count="14">
    <mergeCell ref="C46:E46"/>
    <mergeCell ref="C25:E25"/>
    <mergeCell ref="C32:E32"/>
    <mergeCell ref="C39:E39"/>
    <mergeCell ref="C18:E18"/>
    <mergeCell ref="A1:E1"/>
    <mergeCell ref="D3:E3"/>
    <mergeCell ref="C4:E4"/>
    <mergeCell ref="C11:E11"/>
    <mergeCell ref="C53:E53"/>
    <mergeCell ref="C60:E60"/>
    <mergeCell ref="C67:E67"/>
    <mergeCell ref="C74:E74"/>
    <mergeCell ref="C81:E81"/>
  </mergeCells>
  <phoneticPr fontId="9" type="noConversion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85" zoomScaleNormal="85" workbookViewId="0">
      <selection activeCell="I20" sqref="I20"/>
    </sheetView>
  </sheetViews>
  <sheetFormatPr defaultRowHeight="13.5" x14ac:dyDescent="0.15"/>
  <cols>
    <col min="1" max="1" width="8.88671875" style="39"/>
    <col min="2" max="2" width="16.77734375" style="39" customWidth="1"/>
    <col min="3" max="3" width="18.5546875" style="39" customWidth="1"/>
    <col min="4" max="4" width="19.44140625" style="39" customWidth="1"/>
    <col min="5" max="5" width="17.5546875" style="39" customWidth="1"/>
    <col min="6" max="6" width="18.77734375" style="39" customWidth="1"/>
    <col min="7" max="7" width="31.109375" style="39" customWidth="1"/>
    <col min="8" max="16384" width="8.88671875" style="39"/>
  </cols>
  <sheetData>
    <row r="1" spans="1:7" ht="25.5" x14ac:dyDescent="0.15">
      <c r="A1" s="102" t="s">
        <v>185</v>
      </c>
      <c r="B1" s="102"/>
      <c r="C1" s="102"/>
      <c r="D1" s="102"/>
      <c r="E1" s="102"/>
      <c r="F1" s="102"/>
      <c r="G1" s="102"/>
    </row>
    <row r="2" spans="1:7" ht="18" customHeight="1" x14ac:dyDescent="0.15">
      <c r="A2" s="132" t="s">
        <v>45</v>
      </c>
      <c r="B2" s="132"/>
      <c r="C2" s="69"/>
      <c r="D2" s="70"/>
      <c r="E2" s="70"/>
      <c r="F2" s="104" t="s">
        <v>101</v>
      </c>
      <c r="G2" s="104"/>
    </row>
    <row r="3" spans="1:7" ht="18" customHeight="1" thickBot="1" x14ac:dyDescent="0.2">
      <c r="A3" s="71"/>
      <c r="B3" s="51"/>
      <c r="C3" s="69"/>
      <c r="D3" s="70"/>
      <c r="E3" s="70"/>
      <c r="F3" s="52"/>
      <c r="G3" s="53"/>
    </row>
    <row r="4" spans="1:7" ht="20.25" customHeight="1" thickTop="1" thickBot="1" x14ac:dyDescent="0.2">
      <c r="A4" s="116">
        <v>1</v>
      </c>
      <c r="B4" s="72" t="s">
        <v>102</v>
      </c>
      <c r="C4" s="117" t="s">
        <v>240</v>
      </c>
      <c r="D4" s="117"/>
      <c r="E4" s="117"/>
      <c r="F4" s="117"/>
      <c r="G4" s="118"/>
    </row>
    <row r="5" spans="1:7" ht="20.25" thickTop="1" thickBot="1" x14ac:dyDescent="0.2">
      <c r="A5" s="116"/>
      <c r="B5" s="121" t="s">
        <v>103</v>
      </c>
      <c r="C5" s="122" t="s">
        <v>90</v>
      </c>
      <c r="D5" s="111" t="s">
        <v>104</v>
      </c>
      <c r="E5" s="59" t="s">
        <v>105</v>
      </c>
      <c r="F5" s="59" t="s">
        <v>89</v>
      </c>
      <c r="G5" s="73" t="s">
        <v>106</v>
      </c>
    </row>
    <row r="6" spans="1:7" ht="19.5" customHeight="1" thickTop="1" thickBot="1" x14ac:dyDescent="0.2">
      <c r="A6" s="116"/>
      <c r="B6" s="121"/>
      <c r="C6" s="122"/>
      <c r="D6" s="112"/>
      <c r="E6" s="74" t="s">
        <v>107</v>
      </c>
      <c r="F6" s="74" t="s">
        <v>108</v>
      </c>
      <c r="G6" s="75" t="s">
        <v>109</v>
      </c>
    </row>
    <row r="7" spans="1:7" ht="20.25" customHeight="1" thickTop="1" thickBot="1" x14ac:dyDescent="0.2">
      <c r="A7" s="116"/>
      <c r="B7" s="121"/>
      <c r="C7" s="113" t="s">
        <v>186</v>
      </c>
      <c r="D7" s="123" t="s">
        <v>187</v>
      </c>
      <c r="E7" s="125">
        <v>1560000</v>
      </c>
      <c r="F7" s="126">
        <v>1500000</v>
      </c>
      <c r="G7" s="127">
        <f>F7/E7</f>
        <v>0.96153846153846156</v>
      </c>
    </row>
    <row r="8" spans="1:7" ht="20.25" customHeight="1" thickTop="1" thickBot="1" x14ac:dyDescent="0.2">
      <c r="A8" s="116"/>
      <c r="B8" s="121"/>
      <c r="C8" s="113"/>
      <c r="D8" s="124"/>
      <c r="E8" s="125"/>
      <c r="F8" s="126"/>
      <c r="G8" s="127"/>
    </row>
    <row r="9" spans="1:7" ht="20.25" thickTop="1" thickBot="1" x14ac:dyDescent="0.2">
      <c r="A9" s="116"/>
      <c r="B9" s="121" t="s">
        <v>97</v>
      </c>
      <c r="C9" s="76" t="s">
        <v>110</v>
      </c>
      <c r="D9" s="76" t="s">
        <v>111</v>
      </c>
      <c r="E9" s="128" t="s">
        <v>112</v>
      </c>
      <c r="F9" s="128"/>
      <c r="G9" s="129"/>
    </row>
    <row r="10" spans="1:7" ht="20.25" thickTop="1" thickBot="1" x14ac:dyDescent="0.2">
      <c r="A10" s="116"/>
      <c r="B10" s="121"/>
      <c r="C10" s="77" t="s">
        <v>188</v>
      </c>
      <c r="D10" s="63" t="s">
        <v>189</v>
      </c>
      <c r="E10" s="130" t="s">
        <v>190</v>
      </c>
      <c r="F10" s="130"/>
      <c r="G10" s="131"/>
    </row>
    <row r="11" spans="1:7" ht="20.25" customHeight="1" thickTop="1" thickBot="1" x14ac:dyDescent="0.2">
      <c r="A11" s="116"/>
      <c r="B11" s="78" t="s">
        <v>113</v>
      </c>
      <c r="C11" s="114" t="s">
        <v>117</v>
      </c>
      <c r="D11" s="114"/>
      <c r="E11" s="114"/>
      <c r="F11" s="114"/>
      <c r="G11" s="115"/>
    </row>
    <row r="12" spans="1:7" ht="20.25" customHeight="1" thickTop="1" thickBot="1" x14ac:dyDescent="0.2">
      <c r="A12" s="116"/>
      <c r="B12" s="78" t="s">
        <v>114</v>
      </c>
      <c r="C12" s="114" t="s">
        <v>115</v>
      </c>
      <c r="D12" s="114"/>
      <c r="E12" s="114"/>
      <c r="F12" s="114"/>
      <c r="G12" s="115"/>
    </row>
    <row r="13" spans="1:7" ht="20.25" thickTop="1" thickBot="1" x14ac:dyDescent="0.2">
      <c r="A13" s="116"/>
      <c r="B13" s="79" t="s">
        <v>116</v>
      </c>
      <c r="C13" s="119"/>
      <c r="D13" s="119"/>
      <c r="E13" s="119"/>
      <c r="F13" s="119"/>
      <c r="G13" s="120"/>
    </row>
    <row r="14" spans="1:7" ht="20.25" customHeight="1" thickTop="1" thickBot="1" x14ac:dyDescent="0.2">
      <c r="A14" s="116">
        <v>2</v>
      </c>
      <c r="B14" s="72" t="s">
        <v>102</v>
      </c>
      <c r="C14" s="117" t="s">
        <v>191</v>
      </c>
      <c r="D14" s="117"/>
      <c r="E14" s="117"/>
      <c r="F14" s="117"/>
      <c r="G14" s="118"/>
    </row>
    <row r="15" spans="1:7" ht="20.25" thickTop="1" thickBot="1" x14ac:dyDescent="0.2">
      <c r="A15" s="116"/>
      <c r="B15" s="121" t="s">
        <v>103</v>
      </c>
      <c r="C15" s="122" t="s">
        <v>90</v>
      </c>
      <c r="D15" s="111" t="s">
        <v>104</v>
      </c>
      <c r="E15" s="93" t="s">
        <v>105</v>
      </c>
      <c r="F15" s="93" t="s">
        <v>89</v>
      </c>
      <c r="G15" s="73" t="s">
        <v>106</v>
      </c>
    </row>
    <row r="16" spans="1:7" ht="19.5" customHeight="1" thickTop="1" thickBot="1" x14ac:dyDescent="0.2">
      <c r="A16" s="116"/>
      <c r="B16" s="121"/>
      <c r="C16" s="122"/>
      <c r="D16" s="112"/>
      <c r="E16" s="74" t="s">
        <v>107</v>
      </c>
      <c r="F16" s="74" t="s">
        <v>108</v>
      </c>
      <c r="G16" s="75" t="s">
        <v>109</v>
      </c>
    </row>
    <row r="17" spans="1:7" ht="20.25" customHeight="1" thickTop="1" thickBot="1" x14ac:dyDescent="0.2">
      <c r="A17" s="116"/>
      <c r="B17" s="121"/>
      <c r="C17" s="113" t="s">
        <v>186</v>
      </c>
      <c r="D17" s="123" t="s">
        <v>192</v>
      </c>
      <c r="E17" s="125">
        <v>1320000</v>
      </c>
      <c r="F17" s="126">
        <v>1260000</v>
      </c>
      <c r="G17" s="127">
        <f>F17/E17</f>
        <v>0.95454545454545459</v>
      </c>
    </row>
    <row r="18" spans="1:7" ht="20.25" customHeight="1" thickTop="1" thickBot="1" x14ac:dyDescent="0.2">
      <c r="A18" s="116"/>
      <c r="B18" s="121"/>
      <c r="C18" s="113"/>
      <c r="D18" s="124"/>
      <c r="E18" s="125"/>
      <c r="F18" s="126"/>
      <c r="G18" s="127"/>
    </row>
    <row r="19" spans="1:7" ht="20.25" thickTop="1" thickBot="1" x14ac:dyDescent="0.2">
      <c r="A19" s="116"/>
      <c r="B19" s="121" t="s">
        <v>97</v>
      </c>
      <c r="C19" s="94" t="s">
        <v>110</v>
      </c>
      <c r="D19" s="94" t="s">
        <v>111</v>
      </c>
      <c r="E19" s="128" t="s">
        <v>112</v>
      </c>
      <c r="F19" s="128"/>
      <c r="G19" s="129"/>
    </row>
    <row r="20" spans="1:7" ht="20.25" thickTop="1" thickBot="1" x14ac:dyDescent="0.2">
      <c r="A20" s="116"/>
      <c r="B20" s="121"/>
      <c r="C20" s="77" t="s">
        <v>193</v>
      </c>
      <c r="D20" s="63" t="s">
        <v>194</v>
      </c>
      <c r="E20" s="130" t="s">
        <v>195</v>
      </c>
      <c r="F20" s="130"/>
      <c r="G20" s="131"/>
    </row>
    <row r="21" spans="1:7" ht="20.25" customHeight="1" thickTop="1" thickBot="1" x14ac:dyDescent="0.2">
      <c r="A21" s="116"/>
      <c r="B21" s="92" t="s">
        <v>113</v>
      </c>
      <c r="C21" s="114" t="s">
        <v>117</v>
      </c>
      <c r="D21" s="114"/>
      <c r="E21" s="114"/>
      <c r="F21" s="114"/>
      <c r="G21" s="115"/>
    </row>
    <row r="22" spans="1:7" ht="20.25" customHeight="1" thickTop="1" thickBot="1" x14ac:dyDescent="0.2">
      <c r="A22" s="116"/>
      <c r="B22" s="92" t="s">
        <v>114</v>
      </c>
      <c r="C22" s="114" t="s">
        <v>115</v>
      </c>
      <c r="D22" s="114"/>
      <c r="E22" s="114"/>
      <c r="F22" s="114"/>
      <c r="G22" s="115"/>
    </row>
    <row r="23" spans="1:7" ht="20.25" thickTop="1" thickBot="1" x14ac:dyDescent="0.2">
      <c r="A23" s="116"/>
      <c r="B23" s="79" t="s">
        <v>116</v>
      </c>
      <c r="C23" s="119"/>
      <c r="D23" s="119"/>
      <c r="E23" s="119"/>
      <c r="F23" s="119"/>
      <c r="G23" s="120"/>
    </row>
    <row r="24" spans="1:7" ht="20.25" customHeight="1" thickTop="1" thickBot="1" x14ac:dyDescent="0.2">
      <c r="A24" s="116">
        <v>3</v>
      </c>
      <c r="B24" s="72" t="s">
        <v>102</v>
      </c>
      <c r="C24" s="117" t="s">
        <v>196</v>
      </c>
      <c r="D24" s="117"/>
      <c r="E24" s="117"/>
      <c r="F24" s="117"/>
      <c r="G24" s="118"/>
    </row>
    <row r="25" spans="1:7" ht="20.25" thickTop="1" thickBot="1" x14ac:dyDescent="0.2">
      <c r="A25" s="116"/>
      <c r="B25" s="121" t="s">
        <v>103</v>
      </c>
      <c r="C25" s="122" t="s">
        <v>90</v>
      </c>
      <c r="D25" s="111" t="s">
        <v>104</v>
      </c>
      <c r="E25" s="93" t="s">
        <v>105</v>
      </c>
      <c r="F25" s="93" t="s">
        <v>89</v>
      </c>
      <c r="G25" s="73" t="s">
        <v>106</v>
      </c>
    </row>
    <row r="26" spans="1:7" ht="19.5" customHeight="1" thickTop="1" thickBot="1" x14ac:dyDescent="0.2">
      <c r="A26" s="116"/>
      <c r="B26" s="121"/>
      <c r="C26" s="122"/>
      <c r="D26" s="112"/>
      <c r="E26" s="74" t="s">
        <v>107</v>
      </c>
      <c r="F26" s="74" t="s">
        <v>108</v>
      </c>
      <c r="G26" s="75" t="s">
        <v>109</v>
      </c>
    </row>
    <row r="27" spans="1:7" ht="20.25" customHeight="1" thickTop="1" thickBot="1" x14ac:dyDescent="0.2">
      <c r="A27" s="116"/>
      <c r="B27" s="121"/>
      <c r="C27" s="113" t="s">
        <v>197</v>
      </c>
      <c r="D27" s="123" t="s">
        <v>198</v>
      </c>
      <c r="E27" s="125">
        <v>6314000</v>
      </c>
      <c r="F27" s="126">
        <v>6000000</v>
      </c>
      <c r="G27" s="127">
        <f>F27/E27</f>
        <v>0.95026924295216975</v>
      </c>
    </row>
    <row r="28" spans="1:7" ht="20.25" customHeight="1" thickTop="1" thickBot="1" x14ac:dyDescent="0.2">
      <c r="A28" s="116"/>
      <c r="B28" s="121"/>
      <c r="C28" s="113"/>
      <c r="D28" s="124"/>
      <c r="E28" s="125"/>
      <c r="F28" s="126"/>
      <c r="G28" s="127"/>
    </row>
    <row r="29" spans="1:7" ht="20.25" thickTop="1" thickBot="1" x14ac:dyDescent="0.2">
      <c r="A29" s="116"/>
      <c r="B29" s="121" t="s">
        <v>97</v>
      </c>
      <c r="C29" s="94" t="s">
        <v>110</v>
      </c>
      <c r="D29" s="94" t="s">
        <v>111</v>
      </c>
      <c r="E29" s="128" t="s">
        <v>112</v>
      </c>
      <c r="F29" s="128"/>
      <c r="G29" s="129"/>
    </row>
    <row r="30" spans="1:7" ht="20.25" thickTop="1" thickBot="1" x14ac:dyDescent="0.2">
      <c r="A30" s="116"/>
      <c r="B30" s="121"/>
      <c r="C30" s="77" t="s">
        <v>199</v>
      </c>
      <c r="D30" s="63" t="s">
        <v>200</v>
      </c>
      <c r="E30" s="130" t="s">
        <v>201</v>
      </c>
      <c r="F30" s="130"/>
      <c r="G30" s="131"/>
    </row>
    <row r="31" spans="1:7" ht="20.25" customHeight="1" thickTop="1" thickBot="1" x14ac:dyDescent="0.2">
      <c r="A31" s="116"/>
      <c r="B31" s="92" t="s">
        <v>113</v>
      </c>
      <c r="C31" s="114" t="s">
        <v>117</v>
      </c>
      <c r="D31" s="114"/>
      <c r="E31" s="114"/>
      <c r="F31" s="114"/>
      <c r="G31" s="115"/>
    </row>
    <row r="32" spans="1:7" ht="20.25" customHeight="1" thickTop="1" thickBot="1" x14ac:dyDescent="0.2">
      <c r="A32" s="116"/>
      <c r="B32" s="92" t="s">
        <v>114</v>
      </c>
      <c r="C32" s="114" t="s">
        <v>115</v>
      </c>
      <c r="D32" s="114"/>
      <c r="E32" s="114"/>
      <c r="F32" s="114"/>
      <c r="G32" s="115"/>
    </row>
    <row r="33" spans="1:7" ht="20.25" thickTop="1" thickBot="1" x14ac:dyDescent="0.2">
      <c r="A33" s="116"/>
      <c r="B33" s="79" t="s">
        <v>116</v>
      </c>
      <c r="C33" s="119"/>
      <c r="D33" s="119"/>
      <c r="E33" s="119"/>
      <c r="F33" s="119"/>
      <c r="G33" s="120"/>
    </row>
    <row r="34" spans="1:7" ht="20.25" customHeight="1" thickTop="1" thickBot="1" x14ac:dyDescent="0.2">
      <c r="A34" s="116">
        <v>4</v>
      </c>
      <c r="B34" s="72" t="s">
        <v>102</v>
      </c>
      <c r="C34" s="117" t="s">
        <v>202</v>
      </c>
      <c r="D34" s="117"/>
      <c r="E34" s="117"/>
      <c r="F34" s="117"/>
      <c r="G34" s="118"/>
    </row>
    <row r="35" spans="1:7" ht="20.25" thickTop="1" thickBot="1" x14ac:dyDescent="0.2">
      <c r="A35" s="116"/>
      <c r="B35" s="121" t="s">
        <v>103</v>
      </c>
      <c r="C35" s="122" t="s">
        <v>90</v>
      </c>
      <c r="D35" s="111" t="s">
        <v>104</v>
      </c>
      <c r="E35" s="93" t="s">
        <v>105</v>
      </c>
      <c r="F35" s="93" t="s">
        <v>89</v>
      </c>
      <c r="G35" s="73" t="s">
        <v>106</v>
      </c>
    </row>
    <row r="36" spans="1:7" ht="19.5" customHeight="1" thickTop="1" thickBot="1" x14ac:dyDescent="0.2">
      <c r="A36" s="116"/>
      <c r="B36" s="121"/>
      <c r="C36" s="122"/>
      <c r="D36" s="112"/>
      <c r="E36" s="74" t="s">
        <v>107</v>
      </c>
      <c r="F36" s="74" t="s">
        <v>108</v>
      </c>
      <c r="G36" s="75" t="s">
        <v>109</v>
      </c>
    </row>
    <row r="37" spans="1:7" ht="20.25" customHeight="1" thickTop="1" thickBot="1" x14ac:dyDescent="0.2">
      <c r="A37" s="116"/>
      <c r="B37" s="121"/>
      <c r="C37" s="113" t="s">
        <v>203</v>
      </c>
      <c r="D37" s="123" t="s">
        <v>198</v>
      </c>
      <c r="E37" s="125">
        <v>2200000</v>
      </c>
      <c r="F37" s="126">
        <v>2156000</v>
      </c>
      <c r="G37" s="127">
        <f>F37/E37</f>
        <v>0.98</v>
      </c>
    </row>
    <row r="38" spans="1:7" ht="20.25" customHeight="1" thickTop="1" thickBot="1" x14ac:dyDescent="0.2">
      <c r="A38" s="116"/>
      <c r="B38" s="121"/>
      <c r="C38" s="113"/>
      <c r="D38" s="124"/>
      <c r="E38" s="125"/>
      <c r="F38" s="126"/>
      <c r="G38" s="127"/>
    </row>
    <row r="39" spans="1:7" ht="20.25" thickTop="1" thickBot="1" x14ac:dyDescent="0.2">
      <c r="A39" s="116"/>
      <c r="B39" s="121" t="s">
        <v>97</v>
      </c>
      <c r="C39" s="94" t="s">
        <v>110</v>
      </c>
      <c r="D39" s="94" t="s">
        <v>111</v>
      </c>
      <c r="E39" s="128" t="s">
        <v>112</v>
      </c>
      <c r="F39" s="128"/>
      <c r="G39" s="129"/>
    </row>
    <row r="40" spans="1:7" ht="20.25" thickTop="1" thickBot="1" x14ac:dyDescent="0.2">
      <c r="A40" s="116"/>
      <c r="B40" s="121"/>
      <c r="C40" s="77" t="s">
        <v>199</v>
      </c>
      <c r="D40" s="63" t="s">
        <v>200</v>
      </c>
      <c r="E40" s="130" t="s">
        <v>201</v>
      </c>
      <c r="F40" s="130"/>
      <c r="G40" s="131"/>
    </row>
    <row r="41" spans="1:7" ht="20.25" customHeight="1" thickTop="1" thickBot="1" x14ac:dyDescent="0.2">
      <c r="A41" s="116"/>
      <c r="B41" s="92" t="s">
        <v>113</v>
      </c>
      <c r="C41" s="114" t="s">
        <v>117</v>
      </c>
      <c r="D41" s="114"/>
      <c r="E41" s="114"/>
      <c r="F41" s="114"/>
      <c r="G41" s="115"/>
    </row>
    <row r="42" spans="1:7" ht="20.25" customHeight="1" thickTop="1" thickBot="1" x14ac:dyDescent="0.2">
      <c r="A42" s="116"/>
      <c r="B42" s="92" t="s">
        <v>114</v>
      </c>
      <c r="C42" s="114" t="s">
        <v>115</v>
      </c>
      <c r="D42" s="114"/>
      <c r="E42" s="114"/>
      <c r="F42" s="114"/>
      <c r="G42" s="115"/>
    </row>
    <row r="43" spans="1:7" ht="20.25" thickTop="1" thickBot="1" x14ac:dyDescent="0.2">
      <c r="A43" s="116"/>
      <c r="B43" s="79" t="s">
        <v>116</v>
      </c>
      <c r="C43" s="119"/>
      <c r="D43" s="119"/>
      <c r="E43" s="119"/>
      <c r="F43" s="119"/>
      <c r="G43" s="120"/>
    </row>
    <row r="44" spans="1:7" ht="20.25" customHeight="1" thickTop="1" thickBot="1" x14ac:dyDescent="0.2">
      <c r="A44" s="116">
        <v>5</v>
      </c>
      <c r="B44" s="72" t="s">
        <v>102</v>
      </c>
      <c r="C44" s="117" t="s">
        <v>204</v>
      </c>
      <c r="D44" s="117"/>
      <c r="E44" s="117"/>
      <c r="F44" s="117"/>
      <c r="G44" s="118"/>
    </row>
    <row r="45" spans="1:7" ht="20.25" thickTop="1" thickBot="1" x14ac:dyDescent="0.2">
      <c r="A45" s="116"/>
      <c r="B45" s="121" t="s">
        <v>103</v>
      </c>
      <c r="C45" s="122" t="s">
        <v>90</v>
      </c>
      <c r="D45" s="111" t="s">
        <v>104</v>
      </c>
      <c r="E45" s="93" t="s">
        <v>105</v>
      </c>
      <c r="F45" s="93" t="s">
        <v>89</v>
      </c>
      <c r="G45" s="73" t="s">
        <v>106</v>
      </c>
    </row>
    <row r="46" spans="1:7" ht="19.5" customHeight="1" thickTop="1" thickBot="1" x14ac:dyDescent="0.2">
      <c r="A46" s="116"/>
      <c r="B46" s="121"/>
      <c r="C46" s="122"/>
      <c r="D46" s="112"/>
      <c r="E46" s="74" t="s">
        <v>107</v>
      </c>
      <c r="F46" s="74" t="s">
        <v>108</v>
      </c>
      <c r="G46" s="75" t="s">
        <v>109</v>
      </c>
    </row>
    <row r="47" spans="1:7" ht="20.25" customHeight="1" thickTop="1" thickBot="1" x14ac:dyDescent="0.2">
      <c r="A47" s="116"/>
      <c r="B47" s="121"/>
      <c r="C47" s="113" t="s">
        <v>205</v>
      </c>
      <c r="D47" s="123" t="s">
        <v>206</v>
      </c>
      <c r="E47" s="125">
        <v>1999000</v>
      </c>
      <c r="F47" s="126">
        <v>1999000</v>
      </c>
      <c r="G47" s="127">
        <f>F47/E47</f>
        <v>1</v>
      </c>
    </row>
    <row r="48" spans="1:7" ht="20.25" customHeight="1" thickTop="1" thickBot="1" x14ac:dyDescent="0.2">
      <c r="A48" s="116"/>
      <c r="B48" s="121"/>
      <c r="C48" s="113"/>
      <c r="D48" s="124"/>
      <c r="E48" s="125"/>
      <c r="F48" s="126"/>
      <c r="G48" s="127"/>
    </row>
    <row r="49" spans="1:7" ht="20.25" thickTop="1" thickBot="1" x14ac:dyDescent="0.2">
      <c r="A49" s="116"/>
      <c r="B49" s="121" t="s">
        <v>97</v>
      </c>
      <c r="C49" s="94" t="s">
        <v>110</v>
      </c>
      <c r="D49" s="94" t="s">
        <v>111</v>
      </c>
      <c r="E49" s="128" t="s">
        <v>112</v>
      </c>
      <c r="F49" s="128"/>
      <c r="G49" s="129"/>
    </row>
    <row r="50" spans="1:7" ht="20.25" thickTop="1" thickBot="1" x14ac:dyDescent="0.2">
      <c r="A50" s="116"/>
      <c r="B50" s="121"/>
      <c r="C50" s="77" t="s">
        <v>207</v>
      </c>
      <c r="D50" s="63" t="s">
        <v>208</v>
      </c>
      <c r="E50" s="130" t="s">
        <v>209</v>
      </c>
      <c r="F50" s="130"/>
      <c r="G50" s="131"/>
    </row>
    <row r="51" spans="1:7" ht="20.25" customHeight="1" thickTop="1" thickBot="1" x14ac:dyDescent="0.2">
      <c r="A51" s="116"/>
      <c r="B51" s="92" t="s">
        <v>113</v>
      </c>
      <c r="C51" s="114" t="s">
        <v>117</v>
      </c>
      <c r="D51" s="114"/>
      <c r="E51" s="114"/>
      <c r="F51" s="114"/>
      <c r="G51" s="115"/>
    </row>
    <row r="52" spans="1:7" ht="20.25" customHeight="1" thickTop="1" thickBot="1" x14ac:dyDescent="0.2">
      <c r="A52" s="116"/>
      <c r="B52" s="92" t="s">
        <v>114</v>
      </c>
      <c r="C52" s="114" t="s">
        <v>115</v>
      </c>
      <c r="D52" s="114"/>
      <c r="E52" s="114"/>
      <c r="F52" s="114"/>
      <c r="G52" s="115"/>
    </row>
    <row r="53" spans="1:7" ht="20.25" thickTop="1" thickBot="1" x14ac:dyDescent="0.2">
      <c r="A53" s="116"/>
      <c r="B53" s="79" t="s">
        <v>116</v>
      </c>
      <c r="C53" s="119"/>
      <c r="D53" s="119"/>
      <c r="E53" s="119"/>
      <c r="F53" s="119"/>
      <c r="G53" s="120"/>
    </row>
    <row r="54" spans="1:7" ht="20.25" customHeight="1" thickTop="1" thickBot="1" x14ac:dyDescent="0.2">
      <c r="A54" s="116">
        <v>6</v>
      </c>
      <c r="B54" s="72" t="s">
        <v>102</v>
      </c>
      <c r="C54" s="117" t="s">
        <v>210</v>
      </c>
      <c r="D54" s="117"/>
      <c r="E54" s="117"/>
      <c r="F54" s="117"/>
      <c r="G54" s="118"/>
    </row>
    <row r="55" spans="1:7" ht="20.25" thickTop="1" thickBot="1" x14ac:dyDescent="0.2">
      <c r="A55" s="116"/>
      <c r="B55" s="121" t="s">
        <v>103</v>
      </c>
      <c r="C55" s="122" t="s">
        <v>90</v>
      </c>
      <c r="D55" s="111" t="s">
        <v>104</v>
      </c>
      <c r="E55" s="93" t="s">
        <v>105</v>
      </c>
      <c r="F55" s="93" t="s">
        <v>89</v>
      </c>
      <c r="G55" s="73" t="s">
        <v>106</v>
      </c>
    </row>
    <row r="56" spans="1:7" ht="19.5" customHeight="1" thickTop="1" thickBot="1" x14ac:dyDescent="0.2">
      <c r="A56" s="116"/>
      <c r="B56" s="121"/>
      <c r="C56" s="122"/>
      <c r="D56" s="112"/>
      <c r="E56" s="74" t="s">
        <v>107</v>
      </c>
      <c r="F56" s="74" t="s">
        <v>108</v>
      </c>
      <c r="G56" s="75" t="s">
        <v>109</v>
      </c>
    </row>
    <row r="57" spans="1:7" ht="20.25" customHeight="1" thickTop="1" thickBot="1" x14ac:dyDescent="0.2">
      <c r="A57" s="116"/>
      <c r="B57" s="121"/>
      <c r="C57" s="113" t="s">
        <v>205</v>
      </c>
      <c r="D57" s="123" t="s">
        <v>211</v>
      </c>
      <c r="E57" s="125">
        <v>2890000</v>
      </c>
      <c r="F57" s="126">
        <v>2687700</v>
      </c>
      <c r="G57" s="127">
        <f>F57/E57</f>
        <v>0.93</v>
      </c>
    </row>
    <row r="58" spans="1:7" ht="20.25" customHeight="1" thickTop="1" thickBot="1" x14ac:dyDescent="0.2">
      <c r="A58" s="116"/>
      <c r="B58" s="121"/>
      <c r="C58" s="113"/>
      <c r="D58" s="124"/>
      <c r="E58" s="125"/>
      <c r="F58" s="126"/>
      <c r="G58" s="127"/>
    </row>
    <row r="59" spans="1:7" ht="20.25" thickTop="1" thickBot="1" x14ac:dyDescent="0.2">
      <c r="A59" s="116"/>
      <c r="B59" s="121" t="s">
        <v>97</v>
      </c>
      <c r="C59" s="94" t="s">
        <v>110</v>
      </c>
      <c r="D59" s="94" t="s">
        <v>111</v>
      </c>
      <c r="E59" s="128" t="s">
        <v>112</v>
      </c>
      <c r="F59" s="128"/>
      <c r="G59" s="129"/>
    </row>
    <row r="60" spans="1:7" ht="20.25" thickTop="1" thickBot="1" x14ac:dyDescent="0.2">
      <c r="A60" s="116"/>
      <c r="B60" s="121"/>
      <c r="C60" s="77" t="s">
        <v>212</v>
      </c>
      <c r="D60" s="63" t="s">
        <v>213</v>
      </c>
      <c r="E60" s="130" t="s">
        <v>214</v>
      </c>
      <c r="F60" s="130"/>
      <c r="G60" s="131"/>
    </row>
    <row r="61" spans="1:7" ht="20.25" customHeight="1" thickTop="1" thickBot="1" x14ac:dyDescent="0.2">
      <c r="A61" s="116"/>
      <c r="B61" s="92" t="s">
        <v>113</v>
      </c>
      <c r="C61" s="114" t="s">
        <v>117</v>
      </c>
      <c r="D61" s="114"/>
      <c r="E61" s="114"/>
      <c r="F61" s="114"/>
      <c r="G61" s="115"/>
    </row>
    <row r="62" spans="1:7" ht="20.25" customHeight="1" thickTop="1" thickBot="1" x14ac:dyDescent="0.2">
      <c r="A62" s="116"/>
      <c r="B62" s="92" t="s">
        <v>114</v>
      </c>
      <c r="C62" s="114" t="s">
        <v>115</v>
      </c>
      <c r="D62" s="114"/>
      <c r="E62" s="114"/>
      <c r="F62" s="114"/>
      <c r="G62" s="115"/>
    </row>
    <row r="63" spans="1:7" ht="20.25" thickTop="1" thickBot="1" x14ac:dyDescent="0.2">
      <c r="A63" s="116"/>
      <c r="B63" s="79" t="s">
        <v>116</v>
      </c>
      <c r="C63" s="119"/>
      <c r="D63" s="119"/>
      <c r="E63" s="119"/>
      <c r="F63" s="119"/>
      <c r="G63" s="120"/>
    </row>
    <row r="64" spans="1:7" ht="20.25" customHeight="1" thickTop="1" thickBot="1" x14ac:dyDescent="0.2">
      <c r="A64" s="116">
        <v>7</v>
      </c>
      <c r="B64" s="72" t="s">
        <v>102</v>
      </c>
      <c r="C64" s="117" t="s">
        <v>181</v>
      </c>
      <c r="D64" s="117"/>
      <c r="E64" s="117"/>
      <c r="F64" s="117"/>
      <c r="G64" s="118"/>
    </row>
    <row r="65" spans="1:7" ht="20.25" thickTop="1" thickBot="1" x14ac:dyDescent="0.2">
      <c r="A65" s="116"/>
      <c r="B65" s="121" t="s">
        <v>103</v>
      </c>
      <c r="C65" s="122" t="s">
        <v>90</v>
      </c>
      <c r="D65" s="111" t="s">
        <v>104</v>
      </c>
      <c r="E65" s="93" t="s">
        <v>105</v>
      </c>
      <c r="F65" s="93" t="s">
        <v>89</v>
      </c>
      <c r="G65" s="73" t="s">
        <v>106</v>
      </c>
    </row>
    <row r="66" spans="1:7" ht="19.5" customHeight="1" thickTop="1" thickBot="1" x14ac:dyDescent="0.2">
      <c r="A66" s="116"/>
      <c r="B66" s="121"/>
      <c r="C66" s="122"/>
      <c r="D66" s="112"/>
      <c r="E66" s="74" t="s">
        <v>107</v>
      </c>
      <c r="F66" s="74" t="s">
        <v>108</v>
      </c>
      <c r="G66" s="75" t="s">
        <v>109</v>
      </c>
    </row>
    <row r="67" spans="1:7" ht="20.25" customHeight="1" thickTop="1" thickBot="1" x14ac:dyDescent="0.2">
      <c r="A67" s="116"/>
      <c r="B67" s="121"/>
      <c r="C67" s="113" t="s">
        <v>177</v>
      </c>
      <c r="D67" s="123" t="s">
        <v>241</v>
      </c>
      <c r="E67" s="125">
        <v>2630000</v>
      </c>
      <c r="F67" s="126">
        <v>2500000</v>
      </c>
      <c r="G67" s="127">
        <f>F67/E67</f>
        <v>0.95057034220532322</v>
      </c>
    </row>
    <row r="68" spans="1:7" ht="20.25" customHeight="1" thickTop="1" thickBot="1" x14ac:dyDescent="0.2">
      <c r="A68" s="116"/>
      <c r="B68" s="121"/>
      <c r="C68" s="113"/>
      <c r="D68" s="124"/>
      <c r="E68" s="125"/>
      <c r="F68" s="126"/>
      <c r="G68" s="127"/>
    </row>
    <row r="69" spans="1:7" ht="20.25" thickTop="1" thickBot="1" x14ac:dyDescent="0.2">
      <c r="A69" s="116"/>
      <c r="B69" s="121" t="s">
        <v>97</v>
      </c>
      <c r="C69" s="94" t="s">
        <v>110</v>
      </c>
      <c r="D69" s="94" t="s">
        <v>111</v>
      </c>
      <c r="E69" s="128" t="s">
        <v>112</v>
      </c>
      <c r="F69" s="128"/>
      <c r="G69" s="129"/>
    </row>
    <row r="70" spans="1:7" ht="20.25" thickTop="1" thickBot="1" x14ac:dyDescent="0.2">
      <c r="A70" s="116"/>
      <c r="B70" s="121"/>
      <c r="C70" s="77" t="s">
        <v>242</v>
      </c>
      <c r="D70" s="63" t="s">
        <v>243</v>
      </c>
      <c r="E70" s="130" t="s">
        <v>184</v>
      </c>
      <c r="F70" s="130"/>
      <c r="G70" s="131"/>
    </row>
    <row r="71" spans="1:7" ht="20.25" customHeight="1" thickTop="1" thickBot="1" x14ac:dyDescent="0.2">
      <c r="A71" s="116"/>
      <c r="B71" s="92" t="s">
        <v>113</v>
      </c>
      <c r="C71" s="114" t="s">
        <v>117</v>
      </c>
      <c r="D71" s="114"/>
      <c r="E71" s="114"/>
      <c r="F71" s="114"/>
      <c r="G71" s="115"/>
    </row>
    <row r="72" spans="1:7" ht="20.25" customHeight="1" thickTop="1" thickBot="1" x14ac:dyDescent="0.2">
      <c r="A72" s="116"/>
      <c r="B72" s="92" t="s">
        <v>114</v>
      </c>
      <c r="C72" s="114" t="s">
        <v>115</v>
      </c>
      <c r="D72" s="114"/>
      <c r="E72" s="114"/>
      <c r="F72" s="114"/>
      <c r="G72" s="115"/>
    </row>
    <row r="73" spans="1:7" ht="20.25" thickTop="1" thickBot="1" x14ac:dyDescent="0.2">
      <c r="A73" s="116"/>
      <c r="B73" s="79" t="s">
        <v>116</v>
      </c>
      <c r="C73" s="119"/>
      <c r="D73" s="119"/>
      <c r="E73" s="119"/>
      <c r="F73" s="119"/>
      <c r="G73" s="120"/>
    </row>
    <row r="74" spans="1:7" ht="20.25" customHeight="1" thickTop="1" thickBot="1" x14ac:dyDescent="0.2">
      <c r="A74" s="116">
        <v>8</v>
      </c>
      <c r="B74" s="72" t="s">
        <v>102</v>
      </c>
      <c r="C74" s="117" t="s">
        <v>215</v>
      </c>
      <c r="D74" s="117"/>
      <c r="E74" s="117"/>
      <c r="F74" s="117"/>
      <c r="G74" s="118"/>
    </row>
    <row r="75" spans="1:7" ht="20.25" thickTop="1" thickBot="1" x14ac:dyDescent="0.2">
      <c r="A75" s="116"/>
      <c r="B75" s="121" t="s">
        <v>103</v>
      </c>
      <c r="C75" s="122" t="s">
        <v>90</v>
      </c>
      <c r="D75" s="111" t="s">
        <v>104</v>
      </c>
      <c r="E75" s="93" t="s">
        <v>105</v>
      </c>
      <c r="F75" s="93" t="s">
        <v>89</v>
      </c>
      <c r="G75" s="73" t="s">
        <v>106</v>
      </c>
    </row>
    <row r="76" spans="1:7" ht="19.5" customHeight="1" thickTop="1" thickBot="1" x14ac:dyDescent="0.2">
      <c r="A76" s="116"/>
      <c r="B76" s="121"/>
      <c r="C76" s="122"/>
      <c r="D76" s="112"/>
      <c r="E76" s="74" t="s">
        <v>107</v>
      </c>
      <c r="F76" s="74" t="s">
        <v>108</v>
      </c>
      <c r="G76" s="75" t="s">
        <v>109</v>
      </c>
    </row>
    <row r="77" spans="1:7" ht="20.25" customHeight="1" thickTop="1" thickBot="1" x14ac:dyDescent="0.2">
      <c r="A77" s="116"/>
      <c r="B77" s="121"/>
      <c r="C77" s="113" t="s">
        <v>216</v>
      </c>
      <c r="D77" s="123" t="s">
        <v>217</v>
      </c>
      <c r="E77" s="125">
        <v>111839000</v>
      </c>
      <c r="F77" s="126">
        <v>89947000</v>
      </c>
      <c r="G77" s="127">
        <f>F77/E77</f>
        <v>0.80425432988492385</v>
      </c>
    </row>
    <row r="78" spans="1:7" ht="20.25" customHeight="1" thickTop="1" thickBot="1" x14ac:dyDescent="0.2">
      <c r="A78" s="116"/>
      <c r="B78" s="121"/>
      <c r="C78" s="113"/>
      <c r="D78" s="124"/>
      <c r="E78" s="125"/>
      <c r="F78" s="126"/>
      <c r="G78" s="127"/>
    </row>
    <row r="79" spans="1:7" ht="20.25" thickTop="1" thickBot="1" x14ac:dyDescent="0.2">
      <c r="A79" s="116"/>
      <c r="B79" s="121" t="s">
        <v>97</v>
      </c>
      <c r="C79" s="94" t="s">
        <v>110</v>
      </c>
      <c r="D79" s="94" t="s">
        <v>111</v>
      </c>
      <c r="E79" s="128" t="s">
        <v>112</v>
      </c>
      <c r="F79" s="128"/>
      <c r="G79" s="129"/>
    </row>
    <row r="80" spans="1:7" ht="20.25" thickTop="1" thickBot="1" x14ac:dyDescent="0.2">
      <c r="A80" s="116"/>
      <c r="B80" s="121"/>
      <c r="C80" s="77" t="s">
        <v>218</v>
      </c>
      <c r="D80" s="63" t="s">
        <v>219</v>
      </c>
      <c r="E80" s="130" t="s">
        <v>220</v>
      </c>
      <c r="F80" s="130"/>
      <c r="G80" s="131"/>
    </row>
    <row r="81" spans="1:7" ht="20.25" customHeight="1" thickTop="1" thickBot="1" x14ac:dyDescent="0.2">
      <c r="A81" s="116"/>
      <c r="B81" s="92" t="s">
        <v>113</v>
      </c>
      <c r="C81" s="114" t="s">
        <v>117</v>
      </c>
      <c r="D81" s="114"/>
      <c r="E81" s="114"/>
      <c r="F81" s="114"/>
      <c r="G81" s="115"/>
    </row>
    <row r="82" spans="1:7" ht="20.25" customHeight="1" thickTop="1" thickBot="1" x14ac:dyDescent="0.2">
      <c r="A82" s="116"/>
      <c r="B82" s="92" t="s">
        <v>114</v>
      </c>
      <c r="C82" s="114" t="s">
        <v>115</v>
      </c>
      <c r="D82" s="114"/>
      <c r="E82" s="114"/>
      <c r="F82" s="114"/>
      <c r="G82" s="115"/>
    </row>
    <row r="83" spans="1:7" ht="20.25" thickTop="1" thickBot="1" x14ac:dyDescent="0.2">
      <c r="A83" s="116"/>
      <c r="B83" s="79" t="s">
        <v>116</v>
      </c>
      <c r="C83" s="119"/>
      <c r="D83" s="119"/>
      <c r="E83" s="119"/>
      <c r="F83" s="119"/>
      <c r="G83" s="120"/>
    </row>
    <row r="84" spans="1:7" ht="20.25" customHeight="1" thickTop="1" thickBot="1" x14ac:dyDescent="0.2">
      <c r="A84" s="116">
        <v>9</v>
      </c>
      <c r="B84" s="72" t="s">
        <v>102</v>
      </c>
      <c r="C84" s="117" t="s">
        <v>239</v>
      </c>
      <c r="D84" s="117"/>
      <c r="E84" s="117"/>
      <c r="F84" s="117"/>
      <c r="G84" s="118"/>
    </row>
    <row r="85" spans="1:7" ht="20.25" thickTop="1" thickBot="1" x14ac:dyDescent="0.2">
      <c r="A85" s="116"/>
      <c r="B85" s="121" t="s">
        <v>103</v>
      </c>
      <c r="C85" s="122" t="s">
        <v>90</v>
      </c>
      <c r="D85" s="111" t="s">
        <v>104</v>
      </c>
      <c r="E85" s="93" t="s">
        <v>105</v>
      </c>
      <c r="F85" s="93" t="s">
        <v>89</v>
      </c>
      <c r="G85" s="73" t="s">
        <v>106</v>
      </c>
    </row>
    <row r="86" spans="1:7" ht="19.5" customHeight="1" thickTop="1" thickBot="1" x14ac:dyDescent="0.2">
      <c r="A86" s="116"/>
      <c r="B86" s="121"/>
      <c r="C86" s="122"/>
      <c r="D86" s="112"/>
      <c r="E86" s="74" t="s">
        <v>107</v>
      </c>
      <c r="F86" s="74" t="s">
        <v>108</v>
      </c>
      <c r="G86" s="75" t="s">
        <v>109</v>
      </c>
    </row>
    <row r="87" spans="1:7" ht="20.25" customHeight="1" thickTop="1" thickBot="1" x14ac:dyDescent="0.2">
      <c r="A87" s="116"/>
      <c r="B87" s="121"/>
      <c r="C87" s="113" t="s">
        <v>177</v>
      </c>
      <c r="D87" s="123" t="s">
        <v>235</v>
      </c>
      <c r="E87" s="125">
        <v>5430000</v>
      </c>
      <c r="F87" s="126">
        <v>5170000</v>
      </c>
      <c r="G87" s="127">
        <f>F87/E87</f>
        <v>0.95211786372007368</v>
      </c>
    </row>
    <row r="88" spans="1:7" ht="20.25" customHeight="1" thickTop="1" thickBot="1" x14ac:dyDescent="0.2">
      <c r="A88" s="116"/>
      <c r="B88" s="121"/>
      <c r="C88" s="113"/>
      <c r="D88" s="124"/>
      <c r="E88" s="125"/>
      <c r="F88" s="126"/>
      <c r="G88" s="127"/>
    </row>
    <row r="89" spans="1:7" ht="20.25" thickTop="1" thickBot="1" x14ac:dyDescent="0.2">
      <c r="A89" s="116"/>
      <c r="B89" s="121" t="s">
        <v>97</v>
      </c>
      <c r="C89" s="94" t="s">
        <v>110</v>
      </c>
      <c r="D89" s="94" t="s">
        <v>111</v>
      </c>
      <c r="E89" s="128" t="s">
        <v>112</v>
      </c>
      <c r="F89" s="128"/>
      <c r="G89" s="129"/>
    </row>
    <row r="90" spans="1:7" ht="20.25" thickTop="1" thickBot="1" x14ac:dyDescent="0.2">
      <c r="A90" s="116"/>
      <c r="B90" s="121"/>
      <c r="C90" s="77" t="s">
        <v>244</v>
      </c>
      <c r="D90" s="63" t="s">
        <v>245</v>
      </c>
      <c r="E90" s="130" t="s">
        <v>246</v>
      </c>
      <c r="F90" s="130"/>
      <c r="G90" s="131"/>
    </row>
    <row r="91" spans="1:7" ht="20.25" customHeight="1" thickTop="1" thickBot="1" x14ac:dyDescent="0.2">
      <c r="A91" s="116"/>
      <c r="B91" s="92" t="s">
        <v>113</v>
      </c>
      <c r="C91" s="114" t="s">
        <v>117</v>
      </c>
      <c r="D91" s="114"/>
      <c r="E91" s="114"/>
      <c r="F91" s="114"/>
      <c r="G91" s="115"/>
    </row>
    <row r="92" spans="1:7" ht="20.25" customHeight="1" thickTop="1" thickBot="1" x14ac:dyDescent="0.2">
      <c r="A92" s="116"/>
      <c r="B92" s="92" t="s">
        <v>114</v>
      </c>
      <c r="C92" s="114" t="s">
        <v>115</v>
      </c>
      <c r="D92" s="114"/>
      <c r="E92" s="114"/>
      <c r="F92" s="114"/>
      <c r="G92" s="115"/>
    </row>
    <row r="93" spans="1:7" ht="20.25" thickTop="1" thickBot="1" x14ac:dyDescent="0.2">
      <c r="A93" s="116"/>
      <c r="B93" s="79" t="s">
        <v>116</v>
      </c>
      <c r="C93" s="119"/>
      <c r="D93" s="119"/>
      <c r="E93" s="119"/>
      <c r="F93" s="119"/>
      <c r="G93" s="120"/>
    </row>
    <row r="94" spans="1:7" ht="20.25" customHeight="1" thickTop="1" thickBot="1" x14ac:dyDescent="0.2">
      <c r="A94" s="116">
        <v>10</v>
      </c>
      <c r="B94" s="72" t="s">
        <v>102</v>
      </c>
      <c r="C94" s="117" t="s">
        <v>221</v>
      </c>
      <c r="D94" s="117"/>
      <c r="E94" s="117"/>
      <c r="F94" s="117"/>
      <c r="G94" s="118"/>
    </row>
    <row r="95" spans="1:7" ht="20.25" thickTop="1" thickBot="1" x14ac:dyDescent="0.2">
      <c r="A95" s="116"/>
      <c r="B95" s="121" t="s">
        <v>103</v>
      </c>
      <c r="C95" s="122" t="s">
        <v>90</v>
      </c>
      <c r="D95" s="111" t="s">
        <v>104</v>
      </c>
      <c r="E95" s="93" t="s">
        <v>105</v>
      </c>
      <c r="F95" s="93" t="s">
        <v>89</v>
      </c>
      <c r="G95" s="73" t="s">
        <v>106</v>
      </c>
    </row>
    <row r="96" spans="1:7" ht="19.5" customHeight="1" thickTop="1" thickBot="1" x14ac:dyDescent="0.2">
      <c r="A96" s="116"/>
      <c r="B96" s="121"/>
      <c r="C96" s="122"/>
      <c r="D96" s="112"/>
      <c r="E96" s="74" t="s">
        <v>107</v>
      </c>
      <c r="F96" s="74" t="s">
        <v>108</v>
      </c>
      <c r="G96" s="75" t="s">
        <v>109</v>
      </c>
    </row>
    <row r="97" spans="1:7" ht="20.25" customHeight="1" thickTop="1" thickBot="1" x14ac:dyDescent="0.2">
      <c r="A97" s="116"/>
      <c r="B97" s="121"/>
      <c r="C97" s="113" t="s">
        <v>222</v>
      </c>
      <c r="D97" s="123" t="s">
        <v>223</v>
      </c>
      <c r="E97" s="125">
        <v>21484000</v>
      </c>
      <c r="F97" s="126">
        <v>19576700</v>
      </c>
      <c r="G97" s="127">
        <f>F97/E97</f>
        <v>0.91122230497114132</v>
      </c>
    </row>
    <row r="98" spans="1:7" ht="20.25" customHeight="1" thickTop="1" thickBot="1" x14ac:dyDescent="0.2">
      <c r="A98" s="116"/>
      <c r="B98" s="121"/>
      <c r="C98" s="113"/>
      <c r="D98" s="124"/>
      <c r="E98" s="125"/>
      <c r="F98" s="126"/>
      <c r="G98" s="127"/>
    </row>
    <row r="99" spans="1:7" ht="20.25" thickTop="1" thickBot="1" x14ac:dyDescent="0.2">
      <c r="A99" s="116"/>
      <c r="B99" s="121" t="s">
        <v>97</v>
      </c>
      <c r="C99" s="94" t="s">
        <v>110</v>
      </c>
      <c r="D99" s="94" t="s">
        <v>111</v>
      </c>
      <c r="E99" s="128" t="s">
        <v>112</v>
      </c>
      <c r="F99" s="128"/>
      <c r="G99" s="129"/>
    </row>
    <row r="100" spans="1:7" ht="20.25" thickTop="1" thickBot="1" x14ac:dyDescent="0.2">
      <c r="A100" s="116"/>
      <c r="B100" s="121"/>
      <c r="C100" s="77" t="s">
        <v>224</v>
      </c>
      <c r="D100" s="63" t="s">
        <v>225</v>
      </c>
      <c r="E100" s="130" t="s">
        <v>226</v>
      </c>
      <c r="F100" s="130"/>
      <c r="G100" s="131"/>
    </row>
    <row r="101" spans="1:7" ht="20.25" customHeight="1" thickTop="1" thickBot="1" x14ac:dyDescent="0.2">
      <c r="A101" s="116"/>
      <c r="B101" s="92" t="s">
        <v>113</v>
      </c>
      <c r="C101" s="114" t="s">
        <v>117</v>
      </c>
      <c r="D101" s="114"/>
      <c r="E101" s="114"/>
      <c r="F101" s="114"/>
      <c r="G101" s="115"/>
    </row>
    <row r="102" spans="1:7" ht="20.25" customHeight="1" thickTop="1" thickBot="1" x14ac:dyDescent="0.2">
      <c r="A102" s="116"/>
      <c r="B102" s="92" t="s">
        <v>114</v>
      </c>
      <c r="C102" s="114" t="s">
        <v>115</v>
      </c>
      <c r="D102" s="114"/>
      <c r="E102" s="114"/>
      <c r="F102" s="114"/>
      <c r="G102" s="115"/>
    </row>
    <row r="103" spans="1:7" ht="20.25" thickTop="1" thickBot="1" x14ac:dyDescent="0.2">
      <c r="A103" s="116"/>
      <c r="B103" s="79" t="s">
        <v>116</v>
      </c>
      <c r="C103" s="119"/>
      <c r="D103" s="119"/>
      <c r="E103" s="119"/>
      <c r="F103" s="119"/>
      <c r="G103" s="120"/>
    </row>
    <row r="104" spans="1:7" ht="20.25" customHeight="1" thickTop="1" thickBot="1" x14ac:dyDescent="0.2">
      <c r="A104" s="116">
        <v>11</v>
      </c>
      <c r="B104" s="72" t="s">
        <v>102</v>
      </c>
      <c r="C104" s="117" t="s">
        <v>227</v>
      </c>
      <c r="D104" s="117"/>
      <c r="E104" s="117"/>
      <c r="F104" s="117"/>
      <c r="G104" s="118"/>
    </row>
    <row r="105" spans="1:7" ht="20.25" thickTop="1" thickBot="1" x14ac:dyDescent="0.2">
      <c r="A105" s="116"/>
      <c r="B105" s="121" t="s">
        <v>103</v>
      </c>
      <c r="C105" s="122" t="s">
        <v>90</v>
      </c>
      <c r="D105" s="111" t="s">
        <v>104</v>
      </c>
      <c r="E105" s="93" t="s">
        <v>105</v>
      </c>
      <c r="F105" s="93" t="s">
        <v>89</v>
      </c>
      <c r="G105" s="73" t="s">
        <v>106</v>
      </c>
    </row>
    <row r="106" spans="1:7" ht="19.5" customHeight="1" thickTop="1" thickBot="1" x14ac:dyDescent="0.2">
      <c r="A106" s="116"/>
      <c r="B106" s="121"/>
      <c r="C106" s="122"/>
      <c r="D106" s="112"/>
      <c r="E106" s="74" t="s">
        <v>107</v>
      </c>
      <c r="F106" s="74" t="s">
        <v>108</v>
      </c>
      <c r="G106" s="75" t="s">
        <v>109</v>
      </c>
    </row>
    <row r="107" spans="1:7" ht="20.25" customHeight="1" thickTop="1" thickBot="1" x14ac:dyDescent="0.2">
      <c r="A107" s="116"/>
      <c r="B107" s="121"/>
      <c r="C107" s="113" t="s">
        <v>228</v>
      </c>
      <c r="D107" s="123" t="s">
        <v>229</v>
      </c>
      <c r="E107" s="125">
        <v>1500000</v>
      </c>
      <c r="F107" s="126">
        <v>1425000</v>
      </c>
      <c r="G107" s="127">
        <f>F107/E107</f>
        <v>0.95</v>
      </c>
    </row>
    <row r="108" spans="1:7" ht="20.25" customHeight="1" thickTop="1" thickBot="1" x14ac:dyDescent="0.2">
      <c r="A108" s="116"/>
      <c r="B108" s="121"/>
      <c r="C108" s="113"/>
      <c r="D108" s="124"/>
      <c r="E108" s="125"/>
      <c r="F108" s="126"/>
      <c r="G108" s="127"/>
    </row>
    <row r="109" spans="1:7" ht="20.25" thickTop="1" thickBot="1" x14ac:dyDescent="0.2">
      <c r="A109" s="116"/>
      <c r="B109" s="121" t="s">
        <v>97</v>
      </c>
      <c r="C109" s="94" t="s">
        <v>110</v>
      </c>
      <c r="D109" s="94" t="s">
        <v>111</v>
      </c>
      <c r="E109" s="128" t="s">
        <v>112</v>
      </c>
      <c r="F109" s="128"/>
      <c r="G109" s="129"/>
    </row>
    <row r="110" spans="1:7" ht="20.25" thickTop="1" thickBot="1" x14ac:dyDescent="0.2">
      <c r="A110" s="116"/>
      <c r="B110" s="121"/>
      <c r="C110" s="77" t="s">
        <v>230</v>
      </c>
      <c r="D110" s="63" t="s">
        <v>231</v>
      </c>
      <c r="E110" s="130" t="s">
        <v>232</v>
      </c>
      <c r="F110" s="130"/>
      <c r="G110" s="131"/>
    </row>
    <row r="111" spans="1:7" ht="20.25" customHeight="1" thickTop="1" thickBot="1" x14ac:dyDescent="0.2">
      <c r="A111" s="116"/>
      <c r="B111" s="92" t="s">
        <v>113</v>
      </c>
      <c r="C111" s="114" t="s">
        <v>117</v>
      </c>
      <c r="D111" s="114"/>
      <c r="E111" s="114"/>
      <c r="F111" s="114"/>
      <c r="G111" s="115"/>
    </row>
    <row r="112" spans="1:7" ht="20.25" customHeight="1" thickTop="1" thickBot="1" x14ac:dyDescent="0.2">
      <c r="A112" s="116"/>
      <c r="B112" s="92" t="s">
        <v>114</v>
      </c>
      <c r="C112" s="114" t="s">
        <v>115</v>
      </c>
      <c r="D112" s="114"/>
      <c r="E112" s="114"/>
      <c r="F112" s="114"/>
      <c r="G112" s="115"/>
    </row>
    <row r="113" spans="1:7" ht="20.25" thickTop="1" thickBot="1" x14ac:dyDescent="0.2">
      <c r="A113" s="116"/>
      <c r="B113" s="79" t="s">
        <v>116</v>
      </c>
      <c r="C113" s="119"/>
      <c r="D113" s="119"/>
      <c r="E113" s="119"/>
      <c r="F113" s="119"/>
      <c r="G113" s="120"/>
    </row>
    <row r="114" spans="1:7" ht="20.25" customHeight="1" thickTop="1" thickBot="1" x14ac:dyDescent="0.2">
      <c r="A114" s="116">
        <v>12</v>
      </c>
      <c r="B114" s="72" t="s">
        <v>102</v>
      </c>
      <c r="C114" s="117" t="s">
        <v>233</v>
      </c>
      <c r="D114" s="117"/>
      <c r="E114" s="117"/>
      <c r="F114" s="117"/>
      <c r="G114" s="118"/>
    </row>
    <row r="115" spans="1:7" ht="20.25" thickTop="1" thickBot="1" x14ac:dyDescent="0.2">
      <c r="A115" s="116"/>
      <c r="B115" s="121" t="s">
        <v>103</v>
      </c>
      <c r="C115" s="122" t="s">
        <v>90</v>
      </c>
      <c r="D115" s="111" t="s">
        <v>104</v>
      </c>
      <c r="E115" s="93" t="s">
        <v>105</v>
      </c>
      <c r="F115" s="93" t="s">
        <v>89</v>
      </c>
      <c r="G115" s="73" t="s">
        <v>106</v>
      </c>
    </row>
    <row r="116" spans="1:7" ht="19.5" customHeight="1" thickTop="1" thickBot="1" x14ac:dyDescent="0.2">
      <c r="A116" s="116"/>
      <c r="B116" s="121"/>
      <c r="C116" s="122"/>
      <c r="D116" s="112"/>
      <c r="E116" s="74" t="s">
        <v>107</v>
      </c>
      <c r="F116" s="74" t="s">
        <v>108</v>
      </c>
      <c r="G116" s="75" t="s">
        <v>109</v>
      </c>
    </row>
    <row r="117" spans="1:7" ht="20.25" customHeight="1" thickTop="1" thickBot="1" x14ac:dyDescent="0.2">
      <c r="A117" s="116"/>
      <c r="B117" s="121"/>
      <c r="C117" s="113" t="s">
        <v>234</v>
      </c>
      <c r="D117" s="123" t="s">
        <v>235</v>
      </c>
      <c r="E117" s="125">
        <v>9826740</v>
      </c>
      <c r="F117" s="126">
        <v>9600000</v>
      </c>
      <c r="G117" s="127">
        <f>F117/E117</f>
        <v>0.97692622375273996</v>
      </c>
    </row>
    <row r="118" spans="1:7" ht="20.25" customHeight="1" thickTop="1" thickBot="1" x14ac:dyDescent="0.2">
      <c r="A118" s="116"/>
      <c r="B118" s="121"/>
      <c r="C118" s="113"/>
      <c r="D118" s="124"/>
      <c r="E118" s="125"/>
      <c r="F118" s="126"/>
      <c r="G118" s="127"/>
    </row>
    <row r="119" spans="1:7" ht="20.25" thickTop="1" thickBot="1" x14ac:dyDescent="0.2">
      <c r="A119" s="116"/>
      <c r="B119" s="121" t="s">
        <v>97</v>
      </c>
      <c r="C119" s="94" t="s">
        <v>110</v>
      </c>
      <c r="D119" s="94" t="s">
        <v>111</v>
      </c>
      <c r="E119" s="128" t="s">
        <v>112</v>
      </c>
      <c r="F119" s="128"/>
      <c r="G119" s="129"/>
    </row>
    <row r="120" spans="1:7" ht="20.25" thickTop="1" thickBot="1" x14ac:dyDescent="0.2">
      <c r="A120" s="116"/>
      <c r="B120" s="121"/>
      <c r="C120" s="77" t="s">
        <v>236</v>
      </c>
      <c r="D120" s="63" t="s">
        <v>237</v>
      </c>
      <c r="E120" s="130" t="s">
        <v>238</v>
      </c>
      <c r="F120" s="130"/>
      <c r="G120" s="131"/>
    </row>
    <row r="121" spans="1:7" ht="20.25" customHeight="1" thickTop="1" thickBot="1" x14ac:dyDescent="0.2">
      <c r="A121" s="116"/>
      <c r="B121" s="92" t="s">
        <v>113</v>
      </c>
      <c r="C121" s="114" t="s">
        <v>117</v>
      </c>
      <c r="D121" s="114"/>
      <c r="E121" s="114"/>
      <c r="F121" s="114"/>
      <c r="G121" s="115"/>
    </row>
    <row r="122" spans="1:7" ht="20.25" customHeight="1" thickTop="1" thickBot="1" x14ac:dyDescent="0.2">
      <c r="A122" s="116"/>
      <c r="B122" s="92" t="s">
        <v>114</v>
      </c>
      <c r="C122" s="114" t="s">
        <v>115</v>
      </c>
      <c r="D122" s="114"/>
      <c r="E122" s="114"/>
      <c r="F122" s="114"/>
      <c r="G122" s="115"/>
    </row>
    <row r="123" spans="1:7" ht="20.25" thickTop="1" thickBot="1" x14ac:dyDescent="0.2">
      <c r="A123" s="116"/>
      <c r="B123" s="79" t="s">
        <v>116</v>
      </c>
      <c r="C123" s="119"/>
      <c r="D123" s="119"/>
      <c r="E123" s="119"/>
      <c r="F123" s="119"/>
      <c r="G123" s="120"/>
    </row>
    <row r="124" spans="1:7" ht="14.25" thickTop="1" x14ac:dyDescent="0.15"/>
  </sheetData>
  <mergeCells count="195">
    <mergeCell ref="A114:A123"/>
    <mergeCell ref="C114:G114"/>
    <mergeCell ref="B115:B118"/>
    <mergeCell ref="C115:C116"/>
    <mergeCell ref="D115:D116"/>
    <mergeCell ref="C117:C118"/>
    <mergeCell ref="D117:D118"/>
    <mergeCell ref="E117:E118"/>
    <mergeCell ref="F117:F118"/>
    <mergeCell ref="G117:G118"/>
    <mergeCell ref="B119:B120"/>
    <mergeCell ref="E119:G119"/>
    <mergeCell ref="E120:G120"/>
    <mergeCell ref="C121:G121"/>
    <mergeCell ref="C122:G122"/>
    <mergeCell ref="C123:G123"/>
    <mergeCell ref="A104:A113"/>
    <mergeCell ref="C104:G104"/>
    <mergeCell ref="B105:B108"/>
    <mergeCell ref="C105:C106"/>
    <mergeCell ref="D105:D106"/>
    <mergeCell ref="C107:C108"/>
    <mergeCell ref="D107:D108"/>
    <mergeCell ref="E107:E108"/>
    <mergeCell ref="F107:F108"/>
    <mergeCell ref="G107:G108"/>
    <mergeCell ref="B109:B110"/>
    <mergeCell ref="E109:G109"/>
    <mergeCell ref="E110:G110"/>
    <mergeCell ref="C111:G111"/>
    <mergeCell ref="C112:G112"/>
    <mergeCell ref="C113:G113"/>
    <mergeCell ref="C101:G101"/>
    <mergeCell ref="C102:G102"/>
    <mergeCell ref="C103:G103"/>
    <mergeCell ref="C91:G91"/>
    <mergeCell ref="C92:G92"/>
    <mergeCell ref="C93:G93"/>
    <mergeCell ref="A94:A103"/>
    <mergeCell ref="C94:G94"/>
    <mergeCell ref="B95:B98"/>
    <mergeCell ref="C95:C96"/>
    <mergeCell ref="D95:D96"/>
    <mergeCell ref="C97:C98"/>
    <mergeCell ref="D97:D98"/>
    <mergeCell ref="E97:E98"/>
    <mergeCell ref="F97:F98"/>
    <mergeCell ref="G97:G98"/>
    <mergeCell ref="B99:B100"/>
    <mergeCell ref="E99:G99"/>
    <mergeCell ref="E100:G100"/>
    <mergeCell ref="A84:A93"/>
    <mergeCell ref="C84:G84"/>
    <mergeCell ref="B85:B88"/>
    <mergeCell ref="C85:C86"/>
    <mergeCell ref="D85:D86"/>
    <mergeCell ref="C87:C88"/>
    <mergeCell ref="D87:D88"/>
    <mergeCell ref="E87:E88"/>
    <mergeCell ref="F87:F88"/>
    <mergeCell ref="G87:G88"/>
    <mergeCell ref="B89:B90"/>
    <mergeCell ref="E89:G89"/>
    <mergeCell ref="E90:G90"/>
    <mergeCell ref="C71:G71"/>
    <mergeCell ref="C72:G72"/>
    <mergeCell ref="C73:G73"/>
    <mergeCell ref="A74:A83"/>
    <mergeCell ref="C74:G74"/>
    <mergeCell ref="B75:B78"/>
    <mergeCell ref="C75:C76"/>
    <mergeCell ref="D75:D76"/>
    <mergeCell ref="C77:C78"/>
    <mergeCell ref="D77:D78"/>
    <mergeCell ref="E77:E78"/>
    <mergeCell ref="F77:F78"/>
    <mergeCell ref="G77:G78"/>
    <mergeCell ref="B79:B80"/>
    <mergeCell ref="E79:G79"/>
    <mergeCell ref="E80:G80"/>
    <mergeCell ref="C81:G81"/>
    <mergeCell ref="C82:G82"/>
    <mergeCell ref="C83:G83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D7:D8"/>
    <mergeCell ref="E7:E8"/>
    <mergeCell ref="F7:F8"/>
    <mergeCell ref="G7:G8"/>
    <mergeCell ref="B9:B10"/>
    <mergeCell ref="E9:G9"/>
    <mergeCell ref="E10:G10"/>
    <mergeCell ref="C11:G11"/>
    <mergeCell ref="C12:G12"/>
    <mergeCell ref="C13:G13"/>
    <mergeCell ref="B29:B30"/>
    <mergeCell ref="E29:G29"/>
    <mergeCell ref="E30:G30"/>
    <mergeCell ref="B25:B28"/>
    <mergeCell ref="C25:C26"/>
    <mergeCell ref="D25:D26"/>
    <mergeCell ref="C27:C28"/>
    <mergeCell ref="D27:D28"/>
    <mergeCell ref="E27:E28"/>
    <mergeCell ref="F27:F28"/>
    <mergeCell ref="G27:G28"/>
    <mergeCell ref="A14:A23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B19:B20"/>
    <mergeCell ref="E19:G19"/>
    <mergeCell ref="E20:G20"/>
    <mergeCell ref="C21:G21"/>
    <mergeCell ref="C22:G22"/>
    <mergeCell ref="C23:G23"/>
    <mergeCell ref="B59:B60"/>
    <mergeCell ref="E59:G59"/>
    <mergeCell ref="E60:G60"/>
    <mergeCell ref="A34:A43"/>
    <mergeCell ref="C34:G34"/>
    <mergeCell ref="B35:B38"/>
    <mergeCell ref="C35:C36"/>
    <mergeCell ref="D35:D36"/>
    <mergeCell ref="C37:C38"/>
    <mergeCell ref="D37:D38"/>
    <mergeCell ref="E37:E38"/>
    <mergeCell ref="F37:F38"/>
    <mergeCell ref="G37:G38"/>
    <mergeCell ref="B39:B40"/>
    <mergeCell ref="E39:G39"/>
    <mergeCell ref="E40:G40"/>
    <mergeCell ref="C41:G41"/>
    <mergeCell ref="C42:G42"/>
    <mergeCell ref="C43:G43"/>
    <mergeCell ref="D57:D58"/>
    <mergeCell ref="E57:E58"/>
    <mergeCell ref="F57:F58"/>
    <mergeCell ref="G57:G58"/>
    <mergeCell ref="B49:B50"/>
    <mergeCell ref="E49:G49"/>
    <mergeCell ref="E50:G50"/>
    <mergeCell ref="C51:G51"/>
    <mergeCell ref="C52:G52"/>
    <mergeCell ref="C53:G53"/>
    <mergeCell ref="A64:A73"/>
    <mergeCell ref="C64:G64"/>
    <mergeCell ref="B65:B68"/>
    <mergeCell ref="C65:C66"/>
    <mergeCell ref="D65:D66"/>
    <mergeCell ref="C67:C68"/>
    <mergeCell ref="D67:D68"/>
    <mergeCell ref="E67:E68"/>
    <mergeCell ref="F67:F68"/>
    <mergeCell ref="G67:G68"/>
    <mergeCell ref="B69:B70"/>
    <mergeCell ref="E69:G69"/>
    <mergeCell ref="E70:G70"/>
    <mergeCell ref="D55:D56"/>
    <mergeCell ref="C57:C58"/>
    <mergeCell ref="C61:G61"/>
    <mergeCell ref="C62:G62"/>
    <mergeCell ref="A24:A33"/>
    <mergeCell ref="C24:G24"/>
    <mergeCell ref="C31:G31"/>
    <mergeCell ref="C32:G32"/>
    <mergeCell ref="C33:G33"/>
    <mergeCell ref="A54:A63"/>
    <mergeCell ref="C54:G54"/>
    <mergeCell ref="B55:B58"/>
    <mergeCell ref="C55:C56"/>
    <mergeCell ref="C63:G63"/>
    <mergeCell ref="A44:A53"/>
    <mergeCell ref="C44:G44"/>
    <mergeCell ref="B45:B48"/>
    <mergeCell ref="C45:C46"/>
    <mergeCell ref="D45:D46"/>
    <mergeCell ref="C47:C48"/>
    <mergeCell ref="D47:D48"/>
    <mergeCell ref="E47:E48"/>
    <mergeCell ref="F47:F48"/>
    <mergeCell ref="G47:G48"/>
  </mergeCells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102" t="s">
        <v>43</v>
      </c>
      <c r="B1" s="102"/>
      <c r="C1" s="102"/>
      <c r="D1" s="102"/>
      <c r="E1" s="102"/>
      <c r="F1" s="102"/>
      <c r="G1" s="102"/>
      <c r="H1" s="102"/>
      <c r="I1" s="102"/>
    </row>
    <row r="2" spans="1:9" ht="15" customHeight="1" x14ac:dyDescent="0.15">
      <c r="A2" s="132" t="s">
        <v>45</v>
      </c>
      <c r="B2" s="132"/>
      <c r="C2" s="29"/>
      <c r="D2" s="29"/>
      <c r="E2" s="29"/>
      <c r="F2" s="29"/>
      <c r="G2" s="29"/>
      <c r="H2" s="29"/>
      <c r="I2" s="31"/>
    </row>
    <row r="3" spans="1:9" ht="15" customHeight="1" thickBot="1" x14ac:dyDescent="0.2">
      <c r="A3" s="28"/>
      <c r="B3" s="28"/>
      <c r="C3" s="29"/>
      <c r="D3" s="29"/>
      <c r="E3" s="29"/>
      <c r="F3" s="29"/>
      <c r="G3" s="29"/>
      <c r="H3" s="29"/>
      <c r="I3" s="32" t="s">
        <v>38</v>
      </c>
    </row>
    <row r="4" spans="1:9" x14ac:dyDescent="0.15">
      <c r="A4" s="133" t="s">
        <v>3</v>
      </c>
      <c r="B4" s="135" t="s">
        <v>25</v>
      </c>
      <c r="C4" s="135" t="s">
        <v>26</v>
      </c>
      <c r="D4" s="135" t="s">
        <v>27</v>
      </c>
      <c r="E4" s="137" t="s">
        <v>28</v>
      </c>
      <c r="F4" s="138"/>
      <c r="G4" s="137" t="s">
        <v>29</v>
      </c>
      <c r="H4" s="138"/>
      <c r="I4" s="139" t="s">
        <v>30</v>
      </c>
    </row>
    <row r="5" spans="1:9" ht="14.25" thickBot="1" x14ac:dyDescent="0.2">
      <c r="A5" s="134"/>
      <c r="B5" s="136"/>
      <c r="C5" s="136"/>
      <c r="D5" s="136"/>
      <c r="E5" s="4" t="s">
        <v>31</v>
      </c>
      <c r="F5" s="4" t="s">
        <v>32</v>
      </c>
      <c r="G5" s="4" t="s">
        <v>5</v>
      </c>
      <c r="H5" s="4" t="s">
        <v>33</v>
      </c>
      <c r="I5" s="140"/>
    </row>
    <row r="6" spans="1:9" ht="32.25" customHeight="1" thickTop="1" thickBot="1" x14ac:dyDescent="0.2">
      <c r="A6" s="5"/>
      <c r="B6" s="6"/>
      <c r="C6" s="7"/>
      <c r="D6" s="8" t="s">
        <v>34</v>
      </c>
      <c r="E6" s="9" t="s">
        <v>35</v>
      </c>
      <c r="F6" s="8" t="s">
        <v>36</v>
      </c>
      <c r="G6" s="10"/>
      <c r="H6" s="8"/>
      <c r="I6" s="11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2022-01-19T01:30:47Z</dcterms:modified>
</cp:coreProperties>
</file>