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114" i="33" l="1"/>
  <c r="F102" i="33"/>
  <c r="F90" i="33"/>
  <c r="F78" i="33"/>
  <c r="F66" i="33"/>
  <c r="F54" i="33"/>
  <c r="F42" i="33"/>
  <c r="F30" i="33"/>
  <c r="F18" i="33"/>
  <c r="F6" i="33" l="1"/>
  <c r="F5" i="31" l="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<sst xmlns="http://schemas.openxmlformats.org/spreadsheetml/2006/main" count="571" uniqueCount="219">
  <si>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</si>
  <si>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</si>
  <si>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</si>
  <si>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</si>
  <si>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</si>
  <si>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</si>
  <si>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</si>
  <si>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</si>
  <si>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</si>
  <si>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</si>
  <si>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</si>
  <si>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</si>
  <si>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</si>
  <si>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</si>
  <si>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</si>
  <si>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</si>
  <si>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</si>
  <si>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</si>
  <si>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</si>
  <si>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</si>
  <si>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</si>
  <si>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</si>
  <si>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</si>
  <si>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</si>
  <si>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</si>
  <si>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</si>
  <si>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</si>
  <si>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</si>
  <si>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</si>
  <si>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</si>
  <si>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</si>
  <si>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</si>
  <si>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</si>
  <si>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</si>
  <si>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</si>
  <si>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</si>
  <si>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</si>
  <si>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</si>
  <si>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</si>
  <si>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</si>
  <si>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</si>
  <si>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</si>
  <si>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</si>
  <si>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</si>
  <si>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</si>
  <si>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</si>
  <si>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</si>
  <si>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</si>
  <si>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</si>
  <si>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</si>
  <si>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</si>
  <si>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</si>
  <si>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</si>
  <si>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</si>
  <si>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</si>
  <si>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</si>
  <si>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</si>
  <si>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</si>
  <si>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</si>
  <si>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</si>
  <si>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</si>
  <si>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</si>
  <si>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</si>
  <si>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</si>
  <si>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</si>
  <si>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</si>
  <si>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</si>
  <si>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</si>
  <si>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</si>
  <si>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</si>
  <si>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</si>
  <si>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</si>
  <si>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</si>
  <si>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</si>
  <si>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</si>
  <si>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</si>
  <si>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</si>
  <si>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</si>
  <si>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</si>
  <si>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</si>
  <si>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</si>
  <si>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</si>
  <si>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</si>
  <si>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</si>
  <si>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</si>
  <si>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</si>
  <si>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</si>
  <si>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</si>
  <si>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</si>
  <si>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</si>
  <si>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</si>
  <si>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</si>
  <si>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</si>
  <si>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</si>
  <si>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</si>
  <si>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</si>
  <si>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</si>
  <si>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</si>
  <si>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</si>
  <si>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</si>
  <si>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</si>
  <si>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</si>
  <si>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</si>
  <si>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</si>
  <si>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</si>
  <si>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</si>
  <si>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</si>
  <si>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</si>
  <si>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</si>
  <si>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</si>
  <si>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</si>
  <si>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</si>
  <si>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</si>
  <si>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</si>
  <si>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</si>
  <si>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</si>
  <si>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</si>
  <si>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</si>
  <si>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</si>
  <si>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</si>
  <si>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</si>
  <si>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</si>
  <si>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</si>
  <si>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</si>
  <si>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</si>
  <si>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</si>
  <si>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</si>
  <si>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</si>
  <si>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</si>
  <si>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</si>
  <si>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</si>
  <si>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</si>
  <si>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</si>
  <si>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</si>
  <si>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</si>
  <si>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</si>
  <si>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</si>
  <si>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</si>
  <si>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</si>
  <si>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</si>
  <si>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</si>
  <si>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</si>
  <si>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2022.12.16</t>
    <phoneticPr fontId="6" type="noConversion"/>
  </si>
  <si>
    <t>해당사항 없음</t>
    <phoneticPr fontId="6" type="noConversion"/>
  </si>
  <si>
    <t>해당사항 없음</t>
    <phoneticPr fontId="6" type="noConversion"/>
  </si>
  <si>
    <t>11월분</t>
    <phoneticPr fontId="6" type="noConversion"/>
  </si>
  <si>
    <t>1월</t>
    <phoneticPr fontId="6" type="noConversion"/>
  </si>
  <si>
    <t>1월</t>
    <phoneticPr fontId="6" type="noConversion"/>
  </si>
  <si>
    <t>2024. 업무용 사무기기(복합기) 임차 계약 건의</t>
  </si>
  <si>
    <t>2024. 정수기 위탁관리 계약 건의</t>
  </si>
  <si>
    <t>2024. 정수기,공기청정기 위탁관리 계약 건의</t>
  </si>
  <si>
    <t>2024. 인터넷망 사용 신청(3차)</t>
  </si>
  <si>
    <t>2024. 인터넷 전화 사용 신청(3차)</t>
  </si>
  <si>
    <t>2024. 무인경비시스템 위탁관리 계약 건의</t>
  </si>
  <si>
    <t>2024.문화놀이터 놀이시설 2종 임차</t>
  </si>
  <si>
    <t>2024. 문화놀이터 게임기 7종 임차</t>
  </si>
  <si>
    <t>2024년 환경미화 용역</t>
  </si>
  <si>
    <t>2024. 문화놀이터 컴퓨터 임차</t>
  </si>
  <si>
    <t>수의</t>
    <phoneticPr fontId="6" type="noConversion"/>
  </si>
  <si>
    <t>수의</t>
    <phoneticPr fontId="6" type="noConversion"/>
  </si>
  <si>
    <t>양지동</t>
    <phoneticPr fontId="6" type="noConversion"/>
  </si>
  <si>
    <t>황현미</t>
    <phoneticPr fontId="6" type="noConversion"/>
  </si>
  <si>
    <t>김현정</t>
    <phoneticPr fontId="6" type="noConversion"/>
  </si>
  <si>
    <t>김현정</t>
    <phoneticPr fontId="6" type="noConversion"/>
  </si>
  <si>
    <t>문서영</t>
    <phoneticPr fontId="6" type="noConversion"/>
  </si>
  <si>
    <t>김무진</t>
    <phoneticPr fontId="6" type="noConversion"/>
  </si>
  <si>
    <t>031-729-9954</t>
    <phoneticPr fontId="6" type="noConversion"/>
  </si>
  <si>
    <t>031-729-9952</t>
    <phoneticPr fontId="6" type="noConversion"/>
  </si>
  <si>
    <t>031-729-9954</t>
    <phoneticPr fontId="6" type="noConversion"/>
  </si>
  <si>
    <t>031-729-9953</t>
    <phoneticPr fontId="6" type="noConversion"/>
  </si>
  <si>
    <t>031-729-9956</t>
    <phoneticPr fontId="6" type="noConversion"/>
  </si>
  <si>
    <t>2023.12.31</t>
    <phoneticPr fontId="6" type="noConversion"/>
  </si>
  <si>
    <t>2023.12.31.</t>
    <phoneticPr fontId="6" type="noConversion"/>
  </si>
  <si>
    <t>12월분</t>
    <phoneticPr fontId="6" type="noConversion"/>
  </si>
  <si>
    <t>2023.12.15.</t>
    <phoneticPr fontId="6" type="noConversion"/>
  </si>
  <si>
    <t>2024.01.01.~2024.12.31.</t>
    <phoneticPr fontId="6" type="noConversion"/>
  </si>
  <si>
    <t>가나안근로복지재단</t>
    <phoneticPr fontId="6" type="noConversion"/>
  </si>
  <si>
    <t>윤충진</t>
    <phoneticPr fontId="6" type="noConversion"/>
  </si>
  <si>
    <t>경기도 성남시 분당구 야탑로225</t>
    <phoneticPr fontId="6" type="noConversion"/>
  </si>
  <si>
    <t>양지동청소년문화의집</t>
    <phoneticPr fontId="6" type="noConversion"/>
  </si>
  <si>
    <t>소액수의계약</t>
    <phoneticPr fontId="6" type="noConversion"/>
  </si>
  <si>
    <t>2024. 정수기 위탁관리 계약</t>
    <phoneticPr fontId="6" type="noConversion"/>
  </si>
  <si>
    <t>2024. 업무용 사무기기(복합기) 임차 계약</t>
    <phoneticPr fontId="6" type="noConversion"/>
  </si>
  <si>
    <t>2022.12.28.</t>
    <phoneticPr fontId="6" type="noConversion"/>
  </si>
  <si>
    <t>교원</t>
    <phoneticPr fontId="6" type="noConversion"/>
  </si>
  <si>
    <t>장평순</t>
    <phoneticPr fontId="6" type="noConversion"/>
  </si>
  <si>
    <t>서울시 중구 을지로 2가 6, 교원내외빌딩</t>
    <phoneticPr fontId="6" type="noConversion"/>
  </si>
  <si>
    <t>2024. 정수기,공기청정기 위탁관리 계약</t>
    <phoneticPr fontId="6" type="noConversion"/>
  </si>
  <si>
    <t>코웨이㈜</t>
    <phoneticPr fontId="6" type="noConversion"/>
  </si>
  <si>
    <t>서장원</t>
    <phoneticPr fontId="6" type="noConversion"/>
  </si>
  <si>
    <t>충청남도 공주시 유구읍 유구마곡사로 136-23</t>
    <phoneticPr fontId="6" type="noConversion"/>
  </si>
  <si>
    <t>2024. 인터넷망 사용 신청(3차)</t>
    <phoneticPr fontId="6" type="noConversion"/>
  </si>
  <si>
    <t>KT</t>
    <phoneticPr fontId="6" type="noConversion"/>
  </si>
  <si>
    <t>김영섭</t>
    <phoneticPr fontId="6" type="noConversion"/>
  </si>
  <si>
    <t>경기도 성남시 분당구 불정로 90</t>
    <phoneticPr fontId="6" type="noConversion"/>
  </si>
  <si>
    <t>2024. 인터넷전화 사용 신청(3차)</t>
    <phoneticPr fontId="6" type="noConversion"/>
  </si>
  <si>
    <t>2024. 무인경비시스템 위탁관리 계약 건의</t>
    <phoneticPr fontId="6" type="noConversion"/>
  </si>
  <si>
    <t>2022.12.20.</t>
    <phoneticPr fontId="6" type="noConversion"/>
  </si>
  <si>
    <t>에스원</t>
    <phoneticPr fontId="6" type="noConversion"/>
  </si>
  <si>
    <t>노희찬</t>
    <phoneticPr fontId="6" type="noConversion"/>
  </si>
  <si>
    <t>서울 중구 세종대로7길 25</t>
    <phoneticPr fontId="6" type="noConversion"/>
  </si>
  <si>
    <t>2024.문화놀이터 놀이시설 2종 임차</t>
    <phoneticPr fontId="6" type="noConversion"/>
  </si>
  <si>
    <t>2022.12.27.</t>
    <phoneticPr fontId="6" type="noConversion"/>
  </si>
  <si>
    <t>㈜대승인터컴</t>
    <phoneticPr fontId="6" type="noConversion"/>
  </si>
  <si>
    <t>경기도 남양주시 진접읍 팔야로223-9</t>
    <phoneticPr fontId="6" type="noConversion"/>
  </si>
  <si>
    <t>2024.문화놀이터 놀이시설 7종 임차</t>
    <phoneticPr fontId="6" type="noConversion"/>
  </si>
  <si>
    <t>불스아이</t>
    <phoneticPr fontId="6" type="noConversion"/>
  </si>
  <si>
    <t>정연탁</t>
    <phoneticPr fontId="6" type="noConversion"/>
  </si>
  <si>
    <t>안선태</t>
    <phoneticPr fontId="6" type="noConversion"/>
  </si>
  <si>
    <t>경기도 광주시 밭말길2-33</t>
    <phoneticPr fontId="6" type="noConversion"/>
  </si>
  <si>
    <t>2024.환경미화 용역</t>
    <phoneticPr fontId="6" type="noConversion"/>
  </si>
  <si>
    <t>문일종합관리</t>
    <phoneticPr fontId="6" type="noConversion"/>
  </si>
  <si>
    <t>신희남</t>
    <phoneticPr fontId="6" type="noConversion"/>
  </si>
  <si>
    <t>경기도 성남시 수정구 수진동 3034-1</t>
    <phoneticPr fontId="6" type="noConversion"/>
  </si>
  <si>
    <t>2024.문화놀이터 컴퓨터 임차</t>
    <phoneticPr fontId="6" type="noConversion"/>
  </si>
  <si>
    <t>강남컴퓨터병원</t>
    <phoneticPr fontId="6" type="noConversion"/>
  </si>
  <si>
    <t>김윤수</t>
    <phoneticPr fontId="6" type="noConversion"/>
  </si>
  <si>
    <t>서울시 강남구 역삼동 781번지</t>
    <phoneticPr fontId="6" type="noConversion"/>
  </si>
  <si>
    <t>11월분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</si>
</sst>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52" xfId="0" applyFont="1" applyFill="1" applyBorder="1" applyAlignment="1">
      <alignment horizontal="center" vertical="center"/>
    </xf>
    <xf numFmtId="184" fontId="19" fillId="0" borderId="52" xfId="0" applyNumberFormat="1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41" fontId="19" fillId="0" borderId="52" xfId="1" applyFont="1" applyFill="1" applyBorder="1" applyAlignment="1">
      <alignment horizontal="right" vertical="center" wrapText="1"/>
    </xf>
    <xf numFmtId="41" fontId="19" fillId="0" borderId="55" xfId="1" applyFont="1" applyBorder="1" applyAlignment="1">
      <alignment horizontal="center" vertical="center"/>
    </xf>
    <xf numFmtId="41" fontId="19" fillId="0" borderId="58" xfId="1" applyFont="1" applyBorder="1" applyAlignment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24.95" customHeight="1" thickBot="1" x14ac:dyDescent="0.2">
      <c r="A2" s="133" t="s">
        <v>38</v>
      </c>
      <c r="B2" s="133"/>
      <c r="C2" s="133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146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7" workbookViewId="0">
      <selection activeCell="F29" sqref="F2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5" t="s">
        <v>118</v>
      </c>
      <c r="B1" s="135"/>
      <c r="C1" s="135"/>
      <c r="D1" s="135"/>
      <c r="E1" s="135"/>
      <c r="F1" s="135"/>
      <c r="G1" s="135"/>
      <c r="H1" s="135"/>
      <c r="I1" s="135"/>
    </row>
    <row r="2" spans="1:9" ht="24.95" customHeight="1" x14ac:dyDescent="0.15">
      <c r="A2" s="174"/>
      <c r="B2" s="174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79" t="s">
        <v>58</v>
      </c>
      <c r="B3" s="177" t="s">
        <v>59</v>
      </c>
      <c r="C3" s="177" t="s">
        <v>116</v>
      </c>
      <c r="D3" s="177" t="s">
        <v>115</v>
      </c>
      <c r="E3" s="175" t="s">
        <v>114</v>
      </c>
      <c r="F3" s="176"/>
      <c r="G3" s="175" t="s">
        <v>113</v>
      </c>
      <c r="H3" s="176"/>
      <c r="I3" s="177" t="s">
        <v>112</v>
      </c>
    </row>
    <row r="4" spans="1:9" ht="28.5" customHeight="1" x14ac:dyDescent="0.15">
      <c r="A4" s="180"/>
      <c r="B4" s="178"/>
      <c r="C4" s="178"/>
      <c r="D4" s="178"/>
      <c r="E4" s="86" t="s">
        <v>97</v>
      </c>
      <c r="F4" s="86" t="s">
        <v>111</v>
      </c>
      <c r="G4" s="86" t="s">
        <v>110</v>
      </c>
      <c r="H4" s="86" t="s">
        <v>109</v>
      </c>
      <c r="I4" s="178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F26" sqref="F26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34" t="s">
        <v>39</v>
      </c>
      <c r="B1" s="134"/>
      <c r="C1" s="134"/>
      <c r="D1" s="134"/>
      <c r="E1" s="134"/>
      <c r="F1" s="134"/>
      <c r="G1" s="134"/>
      <c r="H1" s="134"/>
      <c r="I1" s="134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x14ac:dyDescent="0.15">
      <c r="A3" s="181">
        <v>2024</v>
      </c>
      <c r="B3" s="182" t="s">
        <v>146</v>
      </c>
      <c r="C3" s="183" t="s">
        <v>148</v>
      </c>
      <c r="D3" s="184" t="s">
        <v>158</v>
      </c>
      <c r="E3" s="193">
        <v>1680000</v>
      </c>
      <c r="F3" s="185" t="s">
        <v>160</v>
      </c>
      <c r="G3" s="184" t="s">
        <v>161</v>
      </c>
      <c r="H3" s="184" t="s">
        <v>166</v>
      </c>
      <c r="I3" s="186"/>
    </row>
    <row r="4" spans="1:9" ht="21.75" customHeight="1" x14ac:dyDescent="0.15">
      <c r="A4" s="189"/>
      <c r="B4" s="187" t="s">
        <v>147</v>
      </c>
      <c r="C4" s="187" t="s">
        <v>149</v>
      </c>
      <c r="D4" s="187" t="s">
        <v>159</v>
      </c>
      <c r="E4" s="194">
        <v>466800</v>
      </c>
      <c r="F4" s="187" t="s">
        <v>160</v>
      </c>
      <c r="G4" s="187" t="s">
        <v>162</v>
      </c>
      <c r="H4" s="187" t="s">
        <v>167</v>
      </c>
      <c r="I4" s="190"/>
    </row>
    <row r="5" spans="1:9" ht="21.75" customHeight="1" x14ac:dyDescent="0.15">
      <c r="A5" s="189"/>
      <c r="B5" s="187" t="s">
        <v>147</v>
      </c>
      <c r="C5" s="187" t="s">
        <v>150</v>
      </c>
      <c r="D5" s="187" t="s">
        <v>159</v>
      </c>
      <c r="E5" s="194">
        <v>3467640</v>
      </c>
      <c r="F5" s="187" t="s">
        <v>160</v>
      </c>
      <c r="G5" s="187" t="s">
        <v>163</v>
      </c>
      <c r="H5" s="187" t="s">
        <v>167</v>
      </c>
      <c r="I5" s="190"/>
    </row>
    <row r="6" spans="1:9" ht="21.75" customHeight="1" x14ac:dyDescent="0.15">
      <c r="A6" s="189"/>
      <c r="B6" s="187" t="s">
        <v>147</v>
      </c>
      <c r="C6" s="187" t="s">
        <v>151</v>
      </c>
      <c r="D6" s="187" t="s">
        <v>159</v>
      </c>
      <c r="E6" s="194">
        <v>5580000</v>
      </c>
      <c r="F6" s="187" t="s">
        <v>160</v>
      </c>
      <c r="G6" s="187" t="s">
        <v>161</v>
      </c>
      <c r="H6" s="187" t="s">
        <v>168</v>
      </c>
      <c r="I6" s="190"/>
    </row>
    <row r="7" spans="1:9" ht="21.75" customHeight="1" x14ac:dyDescent="0.15">
      <c r="A7" s="189"/>
      <c r="B7" s="187" t="s">
        <v>147</v>
      </c>
      <c r="C7" s="187" t="s">
        <v>152</v>
      </c>
      <c r="D7" s="187" t="s">
        <v>159</v>
      </c>
      <c r="E7" s="194">
        <v>2259000</v>
      </c>
      <c r="F7" s="187" t="s">
        <v>160</v>
      </c>
      <c r="G7" s="187" t="s">
        <v>161</v>
      </c>
      <c r="H7" s="187" t="s">
        <v>168</v>
      </c>
      <c r="I7" s="190"/>
    </row>
    <row r="8" spans="1:9" ht="21.75" customHeight="1" x14ac:dyDescent="0.15">
      <c r="A8" s="189"/>
      <c r="B8" s="187" t="s">
        <v>147</v>
      </c>
      <c r="C8" s="187" t="s">
        <v>153</v>
      </c>
      <c r="D8" s="187" t="s">
        <v>159</v>
      </c>
      <c r="E8" s="194">
        <v>2640000</v>
      </c>
      <c r="F8" s="187" t="s">
        <v>160</v>
      </c>
      <c r="G8" s="187" t="s">
        <v>161</v>
      </c>
      <c r="H8" s="187" t="s">
        <v>168</v>
      </c>
      <c r="I8" s="190"/>
    </row>
    <row r="9" spans="1:9" ht="21.75" customHeight="1" x14ac:dyDescent="0.15">
      <c r="A9" s="189"/>
      <c r="B9" s="187" t="s">
        <v>147</v>
      </c>
      <c r="C9" s="187" t="s">
        <v>154</v>
      </c>
      <c r="D9" s="187" t="s">
        <v>159</v>
      </c>
      <c r="E9" s="194">
        <v>14400000</v>
      </c>
      <c r="F9" s="187" t="s">
        <v>160</v>
      </c>
      <c r="G9" s="187" t="s">
        <v>164</v>
      </c>
      <c r="H9" s="187" t="s">
        <v>169</v>
      </c>
      <c r="I9" s="190"/>
    </row>
    <row r="10" spans="1:9" ht="21.75" customHeight="1" x14ac:dyDescent="0.15">
      <c r="A10" s="189"/>
      <c r="B10" s="187" t="s">
        <v>147</v>
      </c>
      <c r="C10" s="187" t="s">
        <v>155</v>
      </c>
      <c r="D10" s="187" t="s">
        <v>159</v>
      </c>
      <c r="E10" s="194">
        <v>21000000</v>
      </c>
      <c r="F10" s="187" t="s">
        <v>160</v>
      </c>
      <c r="G10" s="187" t="s">
        <v>164</v>
      </c>
      <c r="H10" s="187" t="s">
        <v>169</v>
      </c>
      <c r="I10" s="190"/>
    </row>
    <row r="11" spans="1:9" ht="21.75" customHeight="1" x14ac:dyDescent="0.15">
      <c r="A11" s="189"/>
      <c r="B11" s="187" t="s">
        <v>147</v>
      </c>
      <c r="C11" s="187" t="s">
        <v>156</v>
      </c>
      <c r="D11" s="187" t="s">
        <v>159</v>
      </c>
      <c r="E11" s="194">
        <v>13200000</v>
      </c>
      <c r="F11" s="187" t="s">
        <v>160</v>
      </c>
      <c r="G11" s="187" t="s">
        <v>165</v>
      </c>
      <c r="H11" s="187" t="s">
        <v>170</v>
      </c>
      <c r="I11" s="190"/>
    </row>
    <row r="12" spans="1:9" ht="21.75" customHeight="1" thickBot="1" x14ac:dyDescent="0.2">
      <c r="A12" s="191"/>
      <c r="B12" s="188" t="s">
        <v>147</v>
      </c>
      <c r="C12" s="188" t="s">
        <v>157</v>
      </c>
      <c r="D12" s="188" t="s">
        <v>158</v>
      </c>
      <c r="E12" s="195">
        <v>3360000</v>
      </c>
      <c r="F12" s="188" t="s">
        <v>160</v>
      </c>
      <c r="G12" s="188" t="s">
        <v>164</v>
      </c>
      <c r="H12" s="188" t="s">
        <v>169</v>
      </c>
      <c r="I12" s="19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2">
        <v>2024</v>
      </c>
      <c r="B3" s="123" t="s">
        <v>146</v>
      </c>
      <c r="C3" s="124" t="s">
        <v>144</v>
      </c>
      <c r="D3" s="125"/>
      <c r="E3" s="126"/>
      <c r="F3" s="127"/>
      <c r="G3" s="128"/>
      <c r="H3" s="128"/>
      <c r="I3" s="129"/>
      <c r="J3" s="126"/>
      <c r="K3" s="126"/>
      <c r="L3" s="130"/>
      <c r="M3" s="131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5" t="s">
        <v>56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4.95" customHeight="1" x14ac:dyDescent="0.15">
      <c r="A2" s="133" t="s">
        <v>38</v>
      </c>
      <c r="B2" s="133"/>
      <c r="C2" s="133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5" t="s">
        <v>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4.95" customHeight="1" x14ac:dyDescent="0.15">
      <c r="A2" s="133" t="s">
        <v>38</v>
      </c>
      <c r="B2" s="133"/>
      <c r="C2" s="133"/>
      <c r="D2" s="1"/>
      <c r="E2" s="1"/>
      <c r="F2" s="10"/>
      <c r="G2" s="10"/>
      <c r="H2" s="10"/>
      <c r="I2" s="10"/>
      <c r="J2" s="136" t="s">
        <v>68</v>
      </c>
      <c r="K2" s="136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G8" sqref="G8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90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37" t="s">
        <v>57</v>
      </c>
      <c r="I2" s="137"/>
    </row>
    <row r="3" spans="1:10" s="51" customFormat="1" ht="24.95" customHeight="1" thickBot="1" x14ac:dyDescent="0.2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 x14ac:dyDescent="0.15">
      <c r="A4" s="100" t="s">
        <v>120</v>
      </c>
      <c r="B4" s="100" t="s">
        <v>128</v>
      </c>
      <c r="C4" s="108">
        <v>960000</v>
      </c>
      <c r="D4" s="106" t="s">
        <v>142</v>
      </c>
      <c r="E4" s="106" t="s">
        <v>140</v>
      </c>
      <c r="F4" s="91" t="s">
        <v>141</v>
      </c>
      <c r="G4" s="107" t="s">
        <v>171</v>
      </c>
      <c r="H4" s="107" t="s">
        <v>141</v>
      </c>
      <c r="I4" s="102"/>
    </row>
    <row r="5" spans="1:10" ht="18" customHeight="1" x14ac:dyDescent="0.15">
      <c r="A5" s="104" t="s">
        <v>121</v>
      </c>
      <c r="B5" s="104" t="s">
        <v>129</v>
      </c>
      <c r="C5" s="109">
        <v>354000</v>
      </c>
      <c r="D5" s="104" t="s">
        <v>137</v>
      </c>
      <c r="E5" s="105" t="s">
        <v>140</v>
      </c>
      <c r="F5" s="91" t="s">
        <v>141</v>
      </c>
      <c r="G5" s="98" t="s">
        <v>171</v>
      </c>
      <c r="H5" s="98" t="s">
        <v>172</v>
      </c>
      <c r="I5" s="103"/>
    </row>
    <row r="6" spans="1:10" ht="18" customHeight="1" x14ac:dyDescent="0.15">
      <c r="A6" s="104" t="s">
        <v>121</v>
      </c>
      <c r="B6" s="104" t="s">
        <v>130</v>
      </c>
      <c r="C6" s="109">
        <v>3824150</v>
      </c>
      <c r="D6" s="104" t="s">
        <v>137</v>
      </c>
      <c r="E6" s="105" t="s">
        <v>140</v>
      </c>
      <c r="F6" s="91" t="s">
        <v>141</v>
      </c>
      <c r="G6" s="98" t="s">
        <v>171</v>
      </c>
      <c r="H6" s="98" t="s">
        <v>172</v>
      </c>
      <c r="I6" s="103"/>
    </row>
    <row r="7" spans="1:10" ht="18" customHeight="1" x14ac:dyDescent="0.15">
      <c r="A7" s="104" t="s">
        <v>122</v>
      </c>
      <c r="B7" s="104" t="s">
        <v>131</v>
      </c>
      <c r="C7" s="109">
        <v>5306400</v>
      </c>
      <c r="D7" s="104" t="s">
        <v>137</v>
      </c>
      <c r="E7" s="105" t="s">
        <v>140</v>
      </c>
      <c r="F7" s="91" t="s">
        <v>141</v>
      </c>
      <c r="G7" s="98" t="s">
        <v>171</v>
      </c>
      <c r="H7" s="98" t="s">
        <v>172</v>
      </c>
      <c r="I7" s="103"/>
    </row>
    <row r="8" spans="1:10" ht="18" customHeight="1" x14ac:dyDescent="0.15">
      <c r="A8" s="104" t="s">
        <v>123</v>
      </c>
      <c r="B8" s="104" t="s">
        <v>131</v>
      </c>
      <c r="C8" s="109">
        <v>3066000</v>
      </c>
      <c r="D8" s="104" t="s">
        <v>137</v>
      </c>
      <c r="E8" s="105" t="s">
        <v>140</v>
      </c>
      <c r="F8" s="91" t="s">
        <v>141</v>
      </c>
      <c r="G8" s="98" t="s">
        <v>171</v>
      </c>
      <c r="H8" s="98" t="s">
        <v>172</v>
      </c>
      <c r="I8" s="103"/>
    </row>
    <row r="9" spans="1:10" ht="18" customHeight="1" x14ac:dyDescent="0.15">
      <c r="A9" s="104" t="s">
        <v>124</v>
      </c>
      <c r="B9" s="104" t="s">
        <v>132</v>
      </c>
      <c r="C9" s="109">
        <v>2280000</v>
      </c>
      <c r="D9" s="104" t="s">
        <v>136</v>
      </c>
      <c r="E9" s="105" t="s">
        <v>140</v>
      </c>
      <c r="F9" s="91" t="s">
        <v>141</v>
      </c>
      <c r="G9" s="98" t="s">
        <v>171</v>
      </c>
      <c r="H9" s="98" t="s">
        <v>172</v>
      </c>
      <c r="I9" s="103"/>
    </row>
    <row r="10" spans="1:10" ht="18" customHeight="1" x14ac:dyDescent="0.15">
      <c r="A10" s="104" t="s">
        <v>125</v>
      </c>
      <c r="B10" s="104" t="s">
        <v>133</v>
      </c>
      <c r="C10" s="109">
        <v>16200000</v>
      </c>
      <c r="D10" s="104" t="s">
        <v>138</v>
      </c>
      <c r="E10" s="105" t="s">
        <v>140</v>
      </c>
      <c r="F10" s="91" t="s">
        <v>141</v>
      </c>
      <c r="G10" s="98" t="s">
        <v>171</v>
      </c>
      <c r="H10" s="98" t="s">
        <v>172</v>
      </c>
      <c r="I10" s="103"/>
    </row>
    <row r="11" spans="1:10" ht="18" customHeight="1" x14ac:dyDescent="0.15">
      <c r="A11" s="104" t="s">
        <v>126</v>
      </c>
      <c r="B11" s="104" t="s">
        <v>134</v>
      </c>
      <c r="C11" s="109">
        <v>3960000</v>
      </c>
      <c r="D11" s="104" t="s">
        <v>138</v>
      </c>
      <c r="E11" s="105" t="s">
        <v>140</v>
      </c>
      <c r="F11" s="91" t="s">
        <v>141</v>
      </c>
      <c r="G11" s="98" t="s">
        <v>171</v>
      </c>
      <c r="H11" s="98" t="s">
        <v>172</v>
      </c>
      <c r="I11" s="103"/>
    </row>
    <row r="12" spans="1:10" ht="17.25" customHeight="1" x14ac:dyDescent="0.15">
      <c r="A12" s="104" t="s">
        <v>127</v>
      </c>
      <c r="B12" s="104" t="s">
        <v>135</v>
      </c>
      <c r="C12" s="109">
        <v>7550000</v>
      </c>
      <c r="D12" s="104" t="s">
        <v>139</v>
      </c>
      <c r="E12" s="105" t="s">
        <v>140</v>
      </c>
      <c r="F12" s="91" t="s">
        <v>141</v>
      </c>
      <c r="G12" s="98" t="s">
        <v>171</v>
      </c>
      <c r="H12" s="98" t="s">
        <v>172</v>
      </c>
      <c r="I12" s="103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H14" sqref="H14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38" t="s">
        <v>100</v>
      </c>
      <c r="B1" s="138"/>
      <c r="C1" s="138"/>
      <c r="D1" s="138"/>
      <c r="E1" s="138"/>
      <c r="F1" s="138"/>
      <c r="G1" s="138"/>
      <c r="H1" s="138"/>
      <c r="I1" s="138"/>
      <c r="J1" s="89"/>
    </row>
    <row r="2" spans="1:23" ht="24.95" customHeight="1" x14ac:dyDescent="0.15">
      <c r="A2" s="139" t="s">
        <v>90</v>
      </c>
      <c r="B2" s="139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4" t="s">
        <v>58</v>
      </c>
      <c r="B3" s="94" t="s">
        <v>99</v>
      </c>
      <c r="C3" s="94" t="s">
        <v>98</v>
      </c>
      <c r="D3" s="94" t="s">
        <v>97</v>
      </c>
      <c r="E3" s="94" t="s">
        <v>96</v>
      </c>
      <c r="F3" s="94" t="s">
        <v>95</v>
      </c>
      <c r="G3" s="94" t="s">
        <v>94</v>
      </c>
      <c r="H3" s="94" t="s">
        <v>93</v>
      </c>
      <c r="I3" s="94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10" t="s">
        <v>38</v>
      </c>
      <c r="B4" s="101" t="s">
        <v>120</v>
      </c>
      <c r="C4" s="101" t="s">
        <v>128</v>
      </c>
      <c r="D4" s="111">
        <v>960000</v>
      </c>
      <c r="E4" s="112"/>
      <c r="F4" s="113">
        <f>D4/12</f>
        <v>80000</v>
      </c>
      <c r="G4" s="114"/>
      <c r="H4" s="115">
        <v>960000</v>
      </c>
      <c r="I4" s="116" t="s">
        <v>173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5" t="s">
        <v>38</v>
      </c>
      <c r="B5" s="117" t="s">
        <v>121</v>
      </c>
      <c r="C5" s="118" t="s">
        <v>129</v>
      </c>
      <c r="D5" s="119">
        <v>354000</v>
      </c>
      <c r="E5" s="119"/>
      <c r="F5" s="97">
        <f>D5/12</f>
        <v>29500</v>
      </c>
      <c r="G5" s="119"/>
      <c r="H5" s="96">
        <v>354000</v>
      </c>
      <c r="I5" s="99" t="s">
        <v>173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5" t="s">
        <v>38</v>
      </c>
      <c r="B6" s="117" t="s">
        <v>121</v>
      </c>
      <c r="C6" s="118" t="s">
        <v>130</v>
      </c>
      <c r="D6" s="119">
        <v>3824150</v>
      </c>
      <c r="E6" s="119"/>
      <c r="F6" s="97">
        <v>322310</v>
      </c>
      <c r="G6" s="119"/>
      <c r="H6" s="96">
        <v>3824150</v>
      </c>
      <c r="I6" s="99" t="s">
        <v>173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5" t="s">
        <v>38</v>
      </c>
      <c r="B7" s="117" t="s">
        <v>122</v>
      </c>
      <c r="C7" s="118" t="s">
        <v>131</v>
      </c>
      <c r="D7" s="119">
        <v>5306400</v>
      </c>
      <c r="E7" s="119"/>
      <c r="F7" s="97">
        <f>D7/12</f>
        <v>442200</v>
      </c>
      <c r="G7" s="119"/>
      <c r="H7" s="96">
        <v>4918200</v>
      </c>
      <c r="I7" s="99" t="s">
        <v>145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5" t="s">
        <v>38</v>
      </c>
      <c r="B8" s="117" t="s">
        <v>123</v>
      </c>
      <c r="C8" s="118" t="s">
        <v>131</v>
      </c>
      <c r="D8" s="119">
        <v>3066000</v>
      </c>
      <c r="E8" s="119"/>
      <c r="F8" s="97">
        <f>D8/12</f>
        <v>255500</v>
      </c>
      <c r="G8" s="119"/>
      <c r="H8" s="96">
        <v>2810500</v>
      </c>
      <c r="I8" s="99" t="s">
        <v>218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5" t="s">
        <v>38</v>
      </c>
      <c r="B9" s="117" t="s">
        <v>124</v>
      </c>
      <c r="C9" s="118" t="s">
        <v>132</v>
      </c>
      <c r="D9" s="119">
        <v>2280000</v>
      </c>
      <c r="E9" s="119"/>
      <c r="F9" s="97">
        <f>D9/12</f>
        <v>190000</v>
      </c>
      <c r="G9" s="119"/>
      <c r="H9" s="96">
        <v>2280000</v>
      </c>
      <c r="I9" s="99" t="s">
        <v>173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5" t="s">
        <v>38</v>
      </c>
      <c r="B10" s="117" t="s">
        <v>125</v>
      </c>
      <c r="C10" s="118" t="s">
        <v>133</v>
      </c>
      <c r="D10" s="119">
        <v>16200000</v>
      </c>
      <c r="E10" s="119"/>
      <c r="F10" s="97">
        <f>D10/12</f>
        <v>1350000</v>
      </c>
      <c r="G10" s="119"/>
      <c r="H10" s="96">
        <v>16200000</v>
      </c>
      <c r="I10" s="99" t="s">
        <v>173</v>
      </c>
    </row>
    <row r="11" spans="1:23" ht="15.75" customHeight="1" x14ac:dyDescent="0.15">
      <c r="A11" s="95" t="s">
        <v>38</v>
      </c>
      <c r="B11" s="117" t="s">
        <v>126</v>
      </c>
      <c r="C11" s="118" t="s">
        <v>134</v>
      </c>
      <c r="D11" s="119">
        <v>3960000</v>
      </c>
      <c r="E11" s="119"/>
      <c r="F11" s="97">
        <f>D11/12</f>
        <v>330000</v>
      </c>
      <c r="G11" s="119"/>
      <c r="H11" s="96">
        <v>3960000</v>
      </c>
      <c r="I11" s="99" t="s">
        <v>173</v>
      </c>
    </row>
    <row r="12" spans="1:23" ht="15.75" customHeight="1" x14ac:dyDescent="0.15">
      <c r="A12" s="95" t="s">
        <v>38</v>
      </c>
      <c r="B12" s="117" t="s">
        <v>127</v>
      </c>
      <c r="C12" s="118" t="s">
        <v>135</v>
      </c>
      <c r="D12" s="119">
        <v>7550000</v>
      </c>
      <c r="E12" s="119"/>
      <c r="F12" s="97">
        <v>629000</v>
      </c>
      <c r="G12" s="119"/>
      <c r="H12" s="96">
        <v>7550000</v>
      </c>
      <c r="I12" s="99" t="s">
        <v>173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A37" sqref="A3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5" t="s">
        <v>101</v>
      </c>
      <c r="B1" s="135"/>
      <c r="C1" s="135"/>
      <c r="D1" s="135"/>
      <c r="E1" s="135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0" t="s">
        <v>102</v>
      </c>
      <c r="B3" s="58" t="s">
        <v>15</v>
      </c>
      <c r="C3" s="143" t="s">
        <v>143</v>
      </c>
      <c r="D3" s="144"/>
      <c r="E3" s="145"/>
    </row>
    <row r="4" spans="1:5" ht="21.75" customHeight="1" x14ac:dyDescent="0.15">
      <c r="A4" s="141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41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41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41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41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42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activeCell="B118" sqref="B118:F118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5" t="s">
        <v>107</v>
      </c>
      <c r="B1" s="135"/>
      <c r="C1" s="135"/>
      <c r="D1" s="135"/>
      <c r="E1" s="135"/>
      <c r="F1" s="135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52" t="s">
        <v>182</v>
      </c>
      <c r="C3" s="153"/>
      <c r="D3" s="153"/>
      <c r="E3" s="153"/>
      <c r="F3" s="154"/>
    </row>
    <row r="4" spans="1:6" ht="25.5" customHeight="1" x14ac:dyDescent="0.15">
      <c r="A4" s="155" t="s">
        <v>1</v>
      </c>
      <c r="B4" s="158" t="s">
        <v>2</v>
      </c>
      <c r="C4" s="158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56"/>
      <c r="B5" s="159"/>
      <c r="C5" s="159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56"/>
      <c r="B6" s="160" t="s">
        <v>174</v>
      </c>
      <c r="C6" s="166" t="s">
        <v>175</v>
      </c>
      <c r="D6" s="162">
        <v>1680000</v>
      </c>
      <c r="E6" s="162">
        <v>1560000</v>
      </c>
      <c r="F6" s="164">
        <f>E6/D6</f>
        <v>0.9285714285714286</v>
      </c>
    </row>
    <row r="7" spans="1:6" ht="25.5" customHeight="1" x14ac:dyDescent="0.15">
      <c r="A7" s="157"/>
      <c r="B7" s="161"/>
      <c r="C7" s="167"/>
      <c r="D7" s="163"/>
      <c r="E7" s="163"/>
      <c r="F7" s="165"/>
    </row>
    <row r="8" spans="1:6" ht="25.5" customHeight="1" x14ac:dyDescent="0.15">
      <c r="A8" s="155" t="s">
        <v>8</v>
      </c>
      <c r="B8" s="76" t="s">
        <v>9</v>
      </c>
      <c r="C8" s="76" t="s">
        <v>105</v>
      </c>
      <c r="D8" s="168" t="s">
        <v>10</v>
      </c>
      <c r="E8" s="169"/>
      <c r="F8" s="170"/>
    </row>
    <row r="9" spans="1:6" ht="25.5" customHeight="1" x14ac:dyDescent="0.15">
      <c r="A9" s="157"/>
      <c r="B9" s="75" t="s">
        <v>176</v>
      </c>
      <c r="C9" s="74" t="s">
        <v>177</v>
      </c>
      <c r="D9" s="171" t="s">
        <v>178</v>
      </c>
      <c r="E9" s="172"/>
      <c r="F9" s="173"/>
    </row>
    <row r="10" spans="1:6" ht="25.5" customHeight="1" x14ac:dyDescent="0.15">
      <c r="A10" s="73" t="s">
        <v>14</v>
      </c>
      <c r="B10" s="146" t="s">
        <v>180</v>
      </c>
      <c r="C10" s="147"/>
      <c r="D10" s="147"/>
      <c r="E10" s="147"/>
      <c r="F10" s="148"/>
    </row>
    <row r="11" spans="1:6" ht="25.5" customHeight="1" x14ac:dyDescent="0.15">
      <c r="A11" s="73" t="s">
        <v>11</v>
      </c>
      <c r="B11" s="146" t="s">
        <v>179</v>
      </c>
      <c r="C11" s="147"/>
      <c r="D11" s="147"/>
      <c r="E11" s="147"/>
      <c r="F11" s="148"/>
    </row>
    <row r="12" spans="1:6" ht="25.5" customHeight="1" thickBot="1" x14ac:dyDescent="0.2">
      <c r="A12" s="72" t="s">
        <v>12</v>
      </c>
      <c r="B12" s="149" t="s">
        <v>91</v>
      </c>
      <c r="C12" s="150"/>
      <c r="D12" s="150"/>
      <c r="E12" s="150"/>
      <c r="F12" s="151"/>
    </row>
    <row r="13" spans="1:6" ht="15" customHeight="1" thickTop="1" x14ac:dyDescent="0.15"/>
    <row r="14" spans="1:6" ht="24.95" customHeight="1" thickBot="1" x14ac:dyDescent="0.2">
      <c r="A14" s="121" t="s">
        <v>38</v>
      </c>
      <c r="B14" s="82"/>
      <c r="C14" s="81"/>
      <c r="D14" s="81"/>
      <c r="E14" s="1"/>
      <c r="F14" s="120" t="s">
        <v>57</v>
      </c>
    </row>
    <row r="15" spans="1:6" ht="25.5" customHeight="1" thickTop="1" x14ac:dyDescent="0.15">
      <c r="A15" s="80" t="s">
        <v>0</v>
      </c>
      <c r="B15" s="152" t="s">
        <v>181</v>
      </c>
      <c r="C15" s="153"/>
      <c r="D15" s="153"/>
      <c r="E15" s="153"/>
      <c r="F15" s="154"/>
    </row>
    <row r="16" spans="1:6" ht="25.5" customHeight="1" x14ac:dyDescent="0.15">
      <c r="A16" s="155" t="s">
        <v>1</v>
      </c>
      <c r="B16" s="158" t="s">
        <v>2</v>
      </c>
      <c r="C16" s="158" t="s">
        <v>13</v>
      </c>
      <c r="D16" s="76" t="s">
        <v>3</v>
      </c>
      <c r="E16" s="76" t="s">
        <v>4</v>
      </c>
      <c r="F16" s="79" t="s">
        <v>106</v>
      </c>
    </row>
    <row r="17" spans="1:6" ht="25.5" customHeight="1" x14ac:dyDescent="0.15">
      <c r="A17" s="156"/>
      <c r="B17" s="159"/>
      <c r="C17" s="159"/>
      <c r="D17" s="78" t="s">
        <v>5</v>
      </c>
      <c r="E17" s="78" t="s">
        <v>6</v>
      </c>
      <c r="F17" s="77" t="s">
        <v>7</v>
      </c>
    </row>
    <row r="18" spans="1:6" ht="25.5" customHeight="1" x14ac:dyDescent="0.15">
      <c r="A18" s="156"/>
      <c r="B18" s="160" t="s">
        <v>183</v>
      </c>
      <c r="C18" s="166" t="s">
        <v>175</v>
      </c>
      <c r="D18" s="162">
        <v>466800</v>
      </c>
      <c r="E18" s="162">
        <v>354000</v>
      </c>
      <c r="F18" s="164">
        <f>E18/D18</f>
        <v>0.75835475578406175</v>
      </c>
    </row>
    <row r="19" spans="1:6" ht="25.5" customHeight="1" x14ac:dyDescent="0.15">
      <c r="A19" s="157"/>
      <c r="B19" s="161"/>
      <c r="C19" s="167"/>
      <c r="D19" s="163"/>
      <c r="E19" s="163"/>
      <c r="F19" s="165"/>
    </row>
    <row r="20" spans="1:6" ht="25.5" customHeight="1" x14ac:dyDescent="0.15">
      <c r="A20" s="155" t="s">
        <v>8</v>
      </c>
      <c r="B20" s="76" t="s">
        <v>9</v>
      </c>
      <c r="C20" s="76" t="s">
        <v>105</v>
      </c>
      <c r="D20" s="168" t="s">
        <v>10</v>
      </c>
      <c r="E20" s="169"/>
      <c r="F20" s="170"/>
    </row>
    <row r="21" spans="1:6" ht="25.5" customHeight="1" x14ac:dyDescent="0.15">
      <c r="A21" s="157"/>
      <c r="B21" s="75" t="s">
        <v>184</v>
      </c>
      <c r="C21" s="74" t="s">
        <v>185</v>
      </c>
      <c r="D21" s="171" t="s">
        <v>186</v>
      </c>
      <c r="E21" s="172"/>
      <c r="F21" s="173"/>
    </row>
    <row r="22" spans="1:6" ht="25.5" customHeight="1" x14ac:dyDescent="0.15">
      <c r="A22" s="73" t="s">
        <v>14</v>
      </c>
      <c r="B22" s="146" t="s">
        <v>180</v>
      </c>
      <c r="C22" s="147"/>
      <c r="D22" s="147"/>
      <c r="E22" s="147"/>
      <c r="F22" s="148"/>
    </row>
    <row r="23" spans="1:6" ht="25.5" customHeight="1" x14ac:dyDescent="0.15">
      <c r="A23" s="73" t="s">
        <v>11</v>
      </c>
      <c r="B23" s="146" t="s">
        <v>179</v>
      </c>
      <c r="C23" s="147"/>
      <c r="D23" s="147"/>
      <c r="E23" s="147"/>
      <c r="F23" s="148"/>
    </row>
    <row r="24" spans="1:6" ht="25.5" customHeight="1" thickBot="1" x14ac:dyDescent="0.2">
      <c r="A24" s="72" t="s">
        <v>12</v>
      </c>
      <c r="B24" s="149" t="s">
        <v>91</v>
      </c>
      <c r="C24" s="150"/>
      <c r="D24" s="150"/>
      <c r="E24" s="150"/>
      <c r="F24" s="151"/>
    </row>
    <row r="25" spans="1:6" ht="14.25" thickTop="1" x14ac:dyDescent="0.15"/>
    <row r="26" spans="1:6" ht="24.95" customHeight="1" thickBot="1" x14ac:dyDescent="0.2">
      <c r="A26" s="121" t="s">
        <v>38</v>
      </c>
      <c r="B26" s="82"/>
      <c r="C26" s="81"/>
      <c r="D26" s="81"/>
      <c r="E26" s="1"/>
      <c r="F26" s="120" t="s">
        <v>57</v>
      </c>
    </row>
    <row r="27" spans="1:6" ht="25.5" customHeight="1" thickTop="1" x14ac:dyDescent="0.15">
      <c r="A27" s="80" t="s">
        <v>0</v>
      </c>
      <c r="B27" s="152" t="s">
        <v>187</v>
      </c>
      <c r="C27" s="153"/>
      <c r="D27" s="153"/>
      <c r="E27" s="153"/>
      <c r="F27" s="154"/>
    </row>
    <row r="28" spans="1:6" ht="25.5" customHeight="1" x14ac:dyDescent="0.15">
      <c r="A28" s="155" t="s">
        <v>1</v>
      </c>
      <c r="B28" s="158" t="s">
        <v>2</v>
      </c>
      <c r="C28" s="158" t="s">
        <v>13</v>
      </c>
      <c r="D28" s="76" t="s">
        <v>3</v>
      </c>
      <c r="E28" s="76" t="s">
        <v>4</v>
      </c>
      <c r="F28" s="79" t="s">
        <v>106</v>
      </c>
    </row>
    <row r="29" spans="1:6" ht="25.5" customHeight="1" x14ac:dyDescent="0.15">
      <c r="A29" s="156"/>
      <c r="B29" s="159"/>
      <c r="C29" s="159"/>
      <c r="D29" s="78" t="s">
        <v>5</v>
      </c>
      <c r="E29" s="78" t="s">
        <v>6</v>
      </c>
      <c r="F29" s="77" t="s">
        <v>7</v>
      </c>
    </row>
    <row r="30" spans="1:6" ht="25.5" customHeight="1" x14ac:dyDescent="0.15">
      <c r="A30" s="156"/>
      <c r="B30" s="160" t="s">
        <v>183</v>
      </c>
      <c r="C30" s="166" t="s">
        <v>175</v>
      </c>
      <c r="D30" s="162">
        <v>3467640</v>
      </c>
      <c r="E30" s="162">
        <v>3295660</v>
      </c>
      <c r="F30" s="164">
        <f>E30/D30</f>
        <v>0.95040430955923916</v>
      </c>
    </row>
    <row r="31" spans="1:6" ht="25.5" customHeight="1" x14ac:dyDescent="0.15">
      <c r="A31" s="157"/>
      <c r="B31" s="161"/>
      <c r="C31" s="167"/>
      <c r="D31" s="163"/>
      <c r="E31" s="163"/>
      <c r="F31" s="165"/>
    </row>
    <row r="32" spans="1:6" ht="25.5" customHeight="1" x14ac:dyDescent="0.15">
      <c r="A32" s="155" t="s">
        <v>8</v>
      </c>
      <c r="B32" s="76" t="s">
        <v>9</v>
      </c>
      <c r="C32" s="76" t="s">
        <v>105</v>
      </c>
      <c r="D32" s="168" t="s">
        <v>10</v>
      </c>
      <c r="E32" s="169"/>
      <c r="F32" s="170"/>
    </row>
    <row r="33" spans="1:6" ht="25.5" customHeight="1" x14ac:dyDescent="0.15">
      <c r="A33" s="157"/>
      <c r="B33" s="75" t="s">
        <v>188</v>
      </c>
      <c r="C33" s="74" t="s">
        <v>189</v>
      </c>
      <c r="D33" s="171" t="s">
        <v>190</v>
      </c>
      <c r="E33" s="172"/>
      <c r="F33" s="173"/>
    </row>
    <row r="34" spans="1:6" ht="25.5" customHeight="1" x14ac:dyDescent="0.15">
      <c r="A34" s="73" t="s">
        <v>14</v>
      </c>
      <c r="B34" s="146" t="s">
        <v>180</v>
      </c>
      <c r="C34" s="147"/>
      <c r="D34" s="147"/>
      <c r="E34" s="147"/>
      <c r="F34" s="148"/>
    </row>
    <row r="35" spans="1:6" ht="25.5" customHeight="1" x14ac:dyDescent="0.15">
      <c r="A35" s="73" t="s">
        <v>11</v>
      </c>
      <c r="B35" s="146" t="s">
        <v>179</v>
      </c>
      <c r="C35" s="147"/>
      <c r="D35" s="147"/>
      <c r="E35" s="147"/>
      <c r="F35" s="148"/>
    </row>
    <row r="36" spans="1:6" ht="25.5" customHeight="1" thickBot="1" x14ac:dyDescent="0.2">
      <c r="A36" s="72" t="s">
        <v>12</v>
      </c>
      <c r="B36" s="149" t="s">
        <v>91</v>
      </c>
      <c r="C36" s="150"/>
      <c r="D36" s="150"/>
      <c r="E36" s="150"/>
      <c r="F36" s="151"/>
    </row>
    <row r="37" spans="1:6" ht="14.25" thickTop="1" x14ac:dyDescent="0.15"/>
    <row r="38" spans="1:6" ht="24.95" customHeight="1" thickBot="1" x14ac:dyDescent="0.2">
      <c r="A38" s="121" t="s">
        <v>38</v>
      </c>
      <c r="B38" s="82"/>
      <c r="C38" s="81"/>
      <c r="D38" s="81"/>
      <c r="E38" s="1"/>
      <c r="F38" s="120" t="s">
        <v>57</v>
      </c>
    </row>
    <row r="39" spans="1:6" ht="25.5" customHeight="1" thickTop="1" x14ac:dyDescent="0.15">
      <c r="A39" s="80" t="s">
        <v>0</v>
      </c>
      <c r="B39" s="152" t="s">
        <v>191</v>
      </c>
      <c r="C39" s="153"/>
      <c r="D39" s="153"/>
      <c r="E39" s="153"/>
      <c r="F39" s="154"/>
    </row>
    <row r="40" spans="1:6" ht="25.5" customHeight="1" x14ac:dyDescent="0.15">
      <c r="A40" s="155" t="s">
        <v>1</v>
      </c>
      <c r="B40" s="158" t="s">
        <v>2</v>
      </c>
      <c r="C40" s="158" t="s">
        <v>13</v>
      </c>
      <c r="D40" s="76" t="s">
        <v>3</v>
      </c>
      <c r="E40" s="76" t="s">
        <v>4</v>
      </c>
      <c r="F40" s="79" t="s">
        <v>106</v>
      </c>
    </row>
    <row r="41" spans="1:6" ht="25.5" customHeight="1" x14ac:dyDescent="0.15">
      <c r="A41" s="156"/>
      <c r="B41" s="159"/>
      <c r="C41" s="159"/>
      <c r="D41" s="78" t="s">
        <v>5</v>
      </c>
      <c r="E41" s="78" t="s">
        <v>6</v>
      </c>
      <c r="F41" s="77" t="s">
        <v>7</v>
      </c>
    </row>
    <row r="42" spans="1:6" ht="25.5" customHeight="1" x14ac:dyDescent="0.15">
      <c r="A42" s="156"/>
      <c r="B42" s="160" t="s">
        <v>183</v>
      </c>
      <c r="C42" s="166" t="s">
        <v>175</v>
      </c>
      <c r="D42" s="162">
        <v>5580000</v>
      </c>
      <c r="E42" s="162">
        <v>5306400</v>
      </c>
      <c r="F42" s="164">
        <f>E42/D42</f>
        <v>0.95096774193548383</v>
      </c>
    </row>
    <row r="43" spans="1:6" ht="25.5" customHeight="1" x14ac:dyDescent="0.15">
      <c r="A43" s="157"/>
      <c r="B43" s="161"/>
      <c r="C43" s="167"/>
      <c r="D43" s="163"/>
      <c r="E43" s="163"/>
      <c r="F43" s="165"/>
    </row>
    <row r="44" spans="1:6" ht="25.5" customHeight="1" x14ac:dyDescent="0.15">
      <c r="A44" s="155" t="s">
        <v>8</v>
      </c>
      <c r="B44" s="76" t="s">
        <v>9</v>
      </c>
      <c r="C44" s="76" t="s">
        <v>105</v>
      </c>
      <c r="D44" s="168" t="s">
        <v>10</v>
      </c>
      <c r="E44" s="169"/>
      <c r="F44" s="170"/>
    </row>
    <row r="45" spans="1:6" ht="25.5" customHeight="1" x14ac:dyDescent="0.15">
      <c r="A45" s="157"/>
      <c r="B45" s="75" t="s">
        <v>192</v>
      </c>
      <c r="C45" s="74" t="s">
        <v>193</v>
      </c>
      <c r="D45" s="171" t="s">
        <v>194</v>
      </c>
      <c r="E45" s="172"/>
      <c r="F45" s="173"/>
    </row>
    <row r="46" spans="1:6" ht="25.5" customHeight="1" x14ac:dyDescent="0.15">
      <c r="A46" s="73" t="s">
        <v>14</v>
      </c>
      <c r="B46" s="146" t="s">
        <v>180</v>
      </c>
      <c r="C46" s="147"/>
      <c r="D46" s="147"/>
      <c r="E46" s="147"/>
      <c r="F46" s="148"/>
    </row>
    <row r="47" spans="1:6" ht="25.5" customHeight="1" x14ac:dyDescent="0.15">
      <c r="A47" s="73" t="s">
        <v>11</v>
      </c>
      <c r="B47" s="146" t="s">
        <v>179</v>
      </c>
      <c r="C47" s="147"/>
      <c r="D47" s="147"/>
      <c r="E47" s="147"/>
      <c r="F47" s="148"/>
    </row>
    <row r="48" spans="1:6" ht="25.5" customHeight="1" thickBot="1" x14ac:dyDescent="0.2">
      <c r="A48" s="72" t="s">
        <v>12</v>
      </c>
      <c r="B48" s="149" t="s">
        <v>91</v>
      </c>
      <c r="C48" s="150"/>
      <c r="D48" s="150"/>
      <c r="E48" s="150"/>
      <c r="F48" s="151"/>
    </row>
    <row r="49" spans="1:6" ht="14.25" thickTop="1" x14ac:dyDescent="0.15"/>
    <row r="50" spans="1:6" ht="24.95" customHeight="1" thickBot="1" x14ac:dyDescent="0.2">
      <c r="A50" s="121" t="s">
        <v>38</v>
      </c>
      <c r="B50" s="82"/>
      <c r="C50" s="81"/>
      <c r="D50" s="81"/>
      <c r="E50" s="1"/>
      <c r="F50" s="120" t="s">
        <v>57</v>
      </c>
    </row>
    <row r="51" spans="1:6" ht="25.5" customHeight="1" thickTop="1" x14ac:dyDescent="0.15">
      <c r="A51" s="80" t="s">
        <v>0</v>
      </c>
      <c r="B51" s="152" t="s">
        <v>195</v>
      </c>
      <c r="C51" s="153"/>
      <c r="D51" s="153"/>
      <c r="E51" s="153"/>
      <c r="F51" s="154"/>
    </row>
    <row r="52" spans="1:6" ht="25.5" customHeight="1" x14ac:dyDescent="0.15">
      <c r="A52" s="155" t="s">
        <v>1</v>
      </c>
      <c r="B52" s="158" t="s">
        <v>2</v>
      </c>
      <c r="C52" s="158" t="s">
        <v>13</v>
      </c>
      <c r="D52" s="76" t="s">
        <v>3</v>
      </c>
      <c r="E52" s="76" t="s">
        <v>4</v>
      </c>
      <c r="F52" s="79" t="s">
        <v>106</v>
      </c>
    </row>
    <row r="53" spans="1:6" ht="25.5" customHeight="1" x14ac:dyDescent="0.15">
      <c r="A53" s="156"/>
      <c r="B53" s="159"/>
      <c r="C53" s="159"/>
      <c r="D53" s="78" t="s">
        <v>5</v>
      </c>
      <c r="E53" s="78" t="s">
        <v>6</v>
      </c>
      <c r="F53" s="77" t="s">
        <v>7</v>
      </c>
    </row>
    <row r="54" spans="1:6" ht="25.5" customHeight="1" x14ac:dyDescent="0.15">
      <c r="A54" s="156"/>
      <c r="B54" s="160" t="s">
        <v>183</v>
      </c>
      <c r="C54" s="166" t="s">
        <v>175</v>
      </c>
      <c r="D54" s="162">
        <v>2259000</v>
      </c>
      <c r="E54" s="162">
        <v>2259000</v>
      </c>
      <c r="F54" s="164">
        <f>E54/D54</f>
        <v>1</v>
      </c>
    </row>
    <row r="55" spans="1:6" ht="25.5" customHeight="1" x14ac:dyDescent="0.15">
      <c r="A55" s="157"/>
      <c r="B55" s="161"/>
      <c r="C55" s="167"/>
      <c r="D55" s="163"/>
      <c r="E55" s="163"/>
      <c r="F55" s="165"/>
    </row>
    <row r="56" spans="1:6" ht="25.5" customHeight="1" x14ac:dyDescent="0.15">
      <c r="A56" s="155" t="s">
        <v>8</v>
      </c>
      <c r="B56" s="76" t="s">
        <v>9</v>
      </c>
      <c r="C56" s="76" t="s">
        <v>105</v>
      </c>
      <c r="D56" s="168" t="s">
        <v>10</v>
      </c>
      <c r="E56" s="169"/>
      <c r="F56" s="170"/>
    </row>
    <row r="57" spans="1:6" ht="25.5" customHeight="1" x14ac:dyDescent="0.15">
      <c r="A57" s="157"/>
      <c r="B57" s="75" t="s">
        <v>192</v>
      </c>
      <c r="C57" s="74" t="s">
        <v>193</v>
      </c>
      <c r="D57" s="171" t="s">
        <v>194</v>
      </c>
      <c r="E57" s="172"/>
      <c r="F57" s="173"/>
    </row>
    <row r="58" spans="1:6" ht="25.5" customHeight="1" x14ac:dyDescent="0.15">
      <c r="A58" s="73" t="s">
        <v>14</v>
      </c>
      <c r="B58" s="146" t="s">
        <v>180</v>
      </c>
      <c r="C58" s="147"/>
      <c r="D58" s="147"/>
      <c r="E58" s="147"/>
      <c r="F58" s="148"/>
    </row>
    <row r="59" spans="1:6" ht="25.5" customHeight="1" x14ac:dyDescent="0.15">
      <c r="A59" s="73" t="s">
        <v>11</v>
      </c>
      <c r="B59" s="146" t="s">
        <v>179</v>
      </c>
      <c r="C59" s="147"/>
      <c r="D59" s="147"/>
      <c r="E59" s="147"/>
      <c r="F59" s="148"/>
    </row>
    <row r="60" spans="1:6" ht="25.5" customHeight="1" thickBot="1" x14ac:dyDescent="0.2">
      <c r="A60" s="72" t="s">
        <v>12</v>
      </c>
      <c r="B60" s="149" t="s">
        <v>91</v>
      </c>
      <c r="C60" s="150"/>
      <c r="D60" s="150"/>
      <c r="E60" s="150"/>
      <c r="F60" s="151"/>
    </row>
    <row r="61" spans="1:6" ht="14.25" thickTop="1" x14ac:dyDescent="0.15"/>
    <row r="62" spans="1:6" ht="24.95" customHeight="1" thickBot="1" x14ac:dyDescent="0.2">
      <c r="A62" s="121" t="s">
        <v>38</v>
      </c>
      <c r="B62" s="82"/>
      <c r="C62" s="81"/>
      <c r="D62" s="81"/>
      <c r="E62" s="1"/>
      <c r="F62" s="120" t="s">
        <v>57</v>
      </c>
    </row>
    <row r="63" spans="1:6" ht="25.5" customHeight="1" thickTop="1" x14ac:dyDescent="0.15">
      <c r="A63" s="80" t="s">
        <v>0</v>
      </c>
      <c r="B63" s="152" t="s">
        <v>196</v>
      </c>
      <c r="C63" s="153"/>
      <c r="D63" s="153"/>
      <c r="E63" s="153"/>
      <c r="F63" s="154"/>
    </row>
    <row r="64" spans="1:6" ht="25.5" customHeight="1" x14ac:dyDescent="0.15">
      <c r="A64" s="155" t="s">
        <v>1</v>
      </c>
      <c r="B64" s="158" t="s">
        <v>2</v>
      </c>
      <c r="C64" s="158" t="s">
        <v>13</v>
      </c>
      <c r="D64" s="76" t="s">
        <v>3</v>
      </c>
      <c r="E64" s="76" t="s">
        <v>4</v>
      </c>
      <c r="F64" s="79" t="s">
        <v>106</v>
      </c>
    </row>
    <row r="65" spans="1:6" ht="25.5" customHeight="1" x14ac:dyDescent="0.15">
      <c r="A65" s="156"/>
      <c r="B65" s="159"/>
      <c r="C65" s="159"/>
      <c r="D65" s="78" t="s">
        <v>5</v>
      </c>
      <c r="E65" s="78" t="s">
        <v>6</v>
      </c>
      <c r="F65" s="77" t="s">
        <v>7</v>
      </c>
    </row>
    <row r="66" spans="1:6" ht="25.5" customHeight="1" x14ac:dyDescent="0.15">
      <c r="A66" s="156"/>
      <c r="B66" s="160" t="s">
        <v>197</v>
      </c>
      <c r="C66" s="166" t="s">
        <v>175</v>
      </c>
      <c r="D66" s="162">
        <v>2640000</v>
      </c>
      <c r="E66" s="162">
        <v>2520000</v>
      </c>
      <c r="F66" s="164">
        <f>E66/D66</f>
        <v>0.95454545454545459</v>
      </c>
    </row>
    <row r="67" spans="1:6" ht="25.5" customHeight="1" x14ac:dyDescent="0.15">
      <c r="A67" s="157"/>
      <c r="B67" s="161"/>
      <c r="C67" s="167"/>
      <c r="D67" s="163"/>
      <c r="E67" s="163"/>
      <c r="F67" s="165"/>
    </row>
    <row r="68" spans="1:6" ht="25.5" customHeight="1" x14ac:dyDescent="0.15">
      <c r="A68" s="155" t="s">
        <v>8</v>
      </c>
      <c r="B68" s="76" t="s">
        <v>9</v>
      </c>
      <c r="C68" s="76" t="s">
        <v>105</v>
      </c>
      <c r="D68" s="168" t="s">
        <v>10</v>
      </c>
      <c r="E68" s="169"/>
      <c r="F68" s="170"/>
    </row>
    <row r="69" spans="1:6" ht="25.5" customHeight="1" x14ac:dyDescent="0.15">
      <c r="A69" s="157"/>
      <c r="B69" s="75" t="s">
        <v>198</v>
      </c>
      <c r="C69" s="74" t="s">
        <v>199</v>
      </c>
      <c r="D69" s="171" t="s">
        <v>200</v>
      </c>
      <c r="E69" s="172"/>
      <c r="F69" s="173"/>
    </row>
    <row r="70" spans="1:6" ht="25.5" customHeight="1" x14ac:dyDescent="0.15">
      <c r="A70" s="73" t="s">
        <v>14</v>
      </c>
      <c r="B70" s="146" t="s">
        <v>180</v>
      </c>
      <c r="C70" s="147"/>
      <c r="D70" s="147"/>
      <c r="E70" s="147"/>
      <c r="F70" s="148"/>
    </row>
    <row r="71" spans="1:6" ht="25.5" customHeight="1" x14ac:dyDescent="0.15">
      <c r="A71" s="73" t="s">
        <v>11</v>
      </c>
      <c r="B71" s="146" t="s">
        <v>179</v>
      </c>
      <c r="C71" s="147"/>
      <c r="D71" s="147"/>
      <c r="E71" s="147"/>
      <c r="F71" s="148"/>
    </row>
    <row r="72" spans="1:6" ht="25.5" customHeight="1" thickBot="1" x14ac:dyDescent="0.2">
      <c r="A72" s="72" t="s">
        <v>12</v>
      </c>
      <c r="B72" s="149" t="s">
        <v>91</v>
      </c>
      <c r="C72" s="150"/>
      <c r="D72" s="150"/>
      <c r="E72" s="150"/>
      <c r="F72" s="151"/>
    </row>
    <row r="73" spans="1:6" ht="14.25" thickTop="1" x14ac:dyDescent="0.15"/>
    <row r="74" spans="1:6" ht="24.95" customHeight="1" thickBot="1" x14ac:dyDescent="0.2">
      <c r="A74" s="121" t="s">
        <v>38</v>
      </c>
      <c r="B74" s="82"/>
      <c r="C74" s="81"/>
      <c r="D74" s="81"/>
      <c r="E74" s="1"/>
      <c r="F74" s="120" t="s">
        <v>57</v>
      </c>
    </row>
    <row r="75" spans="1:6" ht="25.5" customHeight="1" thickTop="1" x14ac:dyDescent="0.15">
      <c r="A75" s="80" t="s">
        <v>0</v>
      </c>
      <c r="B75" s="152" t="s">
        <v>201</v>
      </c>
      <c r="C75" s="153"/>
      <c r="D75" s="153"/>
      <c r="E75" s="153"/>
      <c r="F75" s="154"/>
    </row>
    <row r="76" spans="1:6" ht="25.5" customHeight="1" x14ac:dyDescent="0.15">
      <c r="A76" s="155" t="s">
        <v>1</v>
      </c>
      <c r="B76" s="158" t="s">
        <v>2</v>
      </c>
      <c r="C76" s="158" t="s">
        <v>13</v>
      </c>
      <c r="D76" s="76" t="s">
        <v>3</v>
      </c>
      <c r="E76" s="76" t="s">
        <v>4</v>
      </c>
      <c r="F76" s="79" t="s">
        <v>106</v>
      </c>
    </row>
    <row r="77" spans="1:6" ht="25.5" customHeight="1" x14ac:dyDescent="0.15">
      <c r="A77" s="156"/>
      <c r="B77" s="159"/>
      <c r="C77" s="159"/>
      <c r="D77" s="78" t="s">
        <v>5</v>
      </c>
      <c r="E77" s="78" t="s">
        <v>6</v>
      </c>
      <c r="F77" s="77" t="s">
        <v>7</v>
      </c>
    </row>
    <row r="78" spans="1:6" ht="25.5" customHeight="1" x14ac:dyDescent="0.15">
      <c r="A78" s="156"/>
      <c r="B78" s="160" t="s">
        <v>202</v>
      </c>
      <c r="C78" s="166" t="s">
        <v>175</v>
      </c>
      <c r="D78" s="162">
        <v>14400000</v>
      </c>
      <c r="E78" s="162">
        <v>14040000</v>
      </c>
      <c r="F78" s="164">
        <f>E78/D78</f>
        <v>0.97499999999999998</v>
      </c>
    </row>
    <row r="79" spans="1:6" ht="25.5" customHeight="1" x14ac:dyDescent="0.15">
      <c r="A79" s="157"/>
      <c r="B79" s="161"/>
      <c r="C79" s="167"/>
      <c r="D79" s="163"/>
      <c r="E79" s="163"/>
      <c r="F79" s="165"/>
    </row>
    <row r="80" spans="1:6" ht="25.5" customHeight="1" x14ac:dyDescent="0.15">
      <c r="A80" s="155" t="s">
        <v>8</v>
      </c>
      <c r="B80" s="76" t="s">
        <v>9</v>
      </c>
      <c r="C80" s="76" t="s">
        <v>105</v>
      </c>
      <c r="D80" s="168" t="s">
        <v>10</v>
      </c>
      <c r="E80" s="169"/>
      <c r="F80" s="170"/>
    </row>
    <row r="81" spans="1:6" ht="25.5" customHeight="1" x14ac:dyDescent="0.15">
      <c r="A81" s="157"/>
      <c r="B81" s="75" t="s">
        <v>203</v>
      </c>
      <c r="C81" s="74" t="s">
        <v>208</v>
      </c>
      <c r="D81" s="171" t="s">
        <v>204</v>
      </c>
      <c r="E81" s="172"/>
      <c r="F81" s="173"/>
    </row>
    <row r="82" spans="1:6" ht="25.5" customHeight="1" x14ac:dyDescent="0.15">
      <c r="A82" s="73" t="s">
        <v>14</v>
      </c>
      <c r="B82" s="146" t="s">
        <v>180</v>
      </c>
      <c r="C82" s="147"/>
      <c r="D82" s="147"/>
      <c r="E82" s="147"/>
      <c r="F82" s="148"/>
    </row>
    <row r="83" spans="1:6" ht="25.5" customHeight="1" x14ac:dyDescent="0.15">
      <c r="A83" s="73" t="s">
        <v>11</v>
      </c>
      <c r="B83" s="146" t="s">
        <v>179</v>
      </c>
      <c r="C83" s="147"/>
      <c r="D83" s="147"/>
      <c r="E83" s="147"/>
      <c r="F83" s="148"/>
    </row>
    <row r="84" spans="1:6" ht="25.5" customHeight="1" thickBot="1" x14ac:dyDescent="0.2">
      <c r="A84" s="72" t="s">
        <v>12</v>
      </c>
      <c r="B84" s="149" t="s">
        <v>91</v>
      </c>
      <c r="C84" s="150"/>
      <c r="D84" s="150"/>
      <c r="E84" s="150"/>
      <c r="F84" s="151"/>
    </row>
    <row r="85" spans="1:6" ht="14.25" thickTop="1" x14ac:dyDescent="0.15"/>
    <row r="86" spans="1:6" ht="24.95" customHeight="1" thickBot="1" x14ac:dyDescent="0.2">
      <c r="A86" s="121" t="s">
        <v>38</v>
      </c>
      <c r="B86" s="82"/>
      <c r="C86" s="81"/>
      <c r="D86" s="81"/>
      <c r="E86" s="1"/>
      <c r="F86" s="120" t="s">
        <v>57</v>
      </c>
    </row>
    <row r="87" spans="1:6" ht="25.5" customHeight="1" thickTop="1" x14ac:dyDescent="0.15">
      <c r="A87" s="80" t="s">
        <v>0</v>
      </c>
      <c r="B87" s="152" t="s">
        <v>205</v>
      </c>
      <c r="C87" s="153"/>
      <c r="D87" s="153"/>
      <c r="E87" s="153"/>
      <c r="F87" s="154"/>
    </row>
    <row r="88" spans="1:6" ht="25.5" customHeight="1" x14ac:dyDescent="0.15">
      <c r="A88" s="155" t="s">
        <v>1</v>
      </c>
      <c r="B88" s="158" t="s">
        <v>2</v>
      </c>
      <c r="C88" s="158" t="s">
        <v>13</v>
      </c>
      <c r="D88" s="76" t="s">
        <v>3</v>
      </c>
      <c r="E88" s="76" t="s">
        <v>4</v>
      </c>
      <c r="F88" s="79" t="s">
        <v>106</v>
      </c>
    </row>
    <row r="89" spans="1:6" ht="25.5" customHeight="1" x14ac:dyDescent="0.15">
      <c r="A89" s="156"/>
      <c r="B89" s="159"/>
      <c r="C89" s="159"/>
      <c r="D89" s="78" t="s">
        <v>5</v>
      </c>
      <c r="E89" s="78" t="s">
        <v>6</v>
      </c>
      <c r="F89" s="77" t="s">
        <v>7</v>
      </c>
    </row>
    <row r="90" spans="1:6" ht="25.5" customHeight="1" x14ac:dyDescent="0.15">
      <c r="A90" s="156"/>
      <c r="B90" s="160" t="s">
        <v>202</v>
      </c>
      <c r="C90" s="166" t="s">
        <v>175</v>
      </c>
      <c r="D90" s="162">
        <v>21000000</v>
      </c>
      <c r="E90" s="162">
        <v>20292000</v>
      </c>
      <c r="F90" s="164">
        <f>E90/D90</f>
        <v>0.9662857142857143</v>
      </c>
    </row>
    <row r="91" spans="1:6" ht="25.5" customHeight="1" x14ac:dyDescent="0.15">
      <c r="A91" s="157"/>
      <c r="B91" s="161"/>
      <c r="C91" s="167"/>
      <c r="D91" s="163"/>
      <c r="E91" s="163"/>
      <c r="F91" s="165"/>
    </row>
    <row r="92" spans="1:6" ht="25.5" customHeight="1" x14ac:dyDescent="0.15">
      <c r="A92" s="155" t="s">
        <v>8</v>
      </c>
      <c r="B92" s="76" t="s">
        <v>9</v>
      </c>
      <c r="C92" s="76" t="s">
        <v>105</v>
      </c>
      <c r="D92" s="168" t="s">
        <v>10</v>
      </c>
      <c r="E92" s="169"/>
      <c r="F92" s="170"/>
    </row>
    <row r="93" spans="1:6" ht="25.5" customHeight="1" x14ac:dyDescent="0.15">
      <c r="A93" s="157"/>
      <c r="B93" s="75" t="s">
        <v>206</v>
      </c>
      <c r="C93" s="74" t="s">
        <v>207</v>
      </c>
      <c r="D93" s="171" t="s">
        <v>209</v>
      </c>
      <c r="E93" s="172"/>
      <c r="F93" s="173"/>
    </row>
    <row r="94" spans="1:6" ht="25.5" customHeight="1" x14ac:dyDescent="0.15">
      <c r="A94" s="73" t="s">
        <v>14</v>
      </c>
      <c r="B94" s="146" t="s">
        <v>180</v>
      </c>
      <c r="C94" s="147"/>
      <c r="D94" s="147"/>
      <c r="E94" s="147"/>
      <c r="F94" s="148"/>
    </row>
    <row r="95" spans="1:6" ht="25.5" customHeight="1" x14ac:dyDescent="0.15">
      <c r="A95" s="73" t="s">
        <v>11</v>
      </c>
      <c r="B95" s="146" t="s">
        <v>179</v>
      </c>
      <c r="C95" s="147"/>
      <c r="D95" s="147"/>
      <c r="E95" s="147"/>
      <c r="F95" s="148"/>
    </row>
    <row r="96" spans="1:6" ht="25.5" customHeight="1" thickBot="1" x14ac:dyDescent="0.2">
      <c r="A96" s="72" t="s">
        <v>12</v>
      </c>
      <c r="B96" s="149" t="s">
        <v>91</v>
      </c>
      <c r="C96" s="150"/>
      <c r="D96" s="150"/>
      <c r="E96" s="150"/>
      <c r="F96" s="151"/>
    </row>
    <row r="97" spans="1:6" ht="14.25" thickTop="1" x14ac:dyDescent="0.15"/>
    <row r="98" spans="1:6" ht="24.95" customHeight="1" thickBot="1" x14ac:dyDescent="0.2">
      <c r="A98" s="121" t="s">
        <v>38</v>
      </c>
      <c r="B98" s="82"/>
      <c r="C98" s="81"/>
      <c r="D98" s="81"/>
      <c r="E98" s="1"/>
      <c r="F98" s="120" t="s">
        <v>57</v>
      </c>
    </row>
    <row r="99" spans="1:6" ht="25.5" customHeight="1" thickTop="1" x14ac:dyDescent="0.15">
      <c r="A99" s="80" t="s">
        <v>0</v>
      </c>
      <c r="B99" s="152" t="s">
        <v>210</v>
      </c>
      <c r="C99" s="153"/>
      <c r="D99" s="153"/>
      <c r="E99" s="153"/>
      <c r="F99" s="154"/>
    </row>
    <row r="100" spans="1:6" ht="25.5" customHeight="1" x14ac:dyDescent="0.15">
      <c r="A100" s="155" t="s">
        <v>1</v>
      </c>
      <c r="B100" s="158" t="s">
        <v>2</v>
      </c>
      <c r="C100" s="158" t="s">
        <v>13</v>
      </c>
      <c r="D100" s="76" t="s">
        <v>3</v>
      </c>
      <c r="E100" s="76" t="s">
        <v>4</v>
      </c>
      <c r="F100" s="79" t="s">
        <v>106</v>
      </c>
    </row>
    <row r="101" spans="1:6" ht="25.5" customHeight="1" x14ac:dyDescent="0.15">
      <c r="A101" s="156"/>
      <c r="B101" s="159"/>
      <c r="C101" s="159"/>
      <c r="D101" s="78" t="s">
        <v>5</v>
      </c>
      <c r="E101" s="78" t="s">
        <v>6</v>
      </c>
      <c r="F101" s="77" t="s">
        <v>7</v>
      </c>
    </row>
    <row r="102" spans="1:6" ht="25.5" customHeight="1" x14ac:dyDescent="0.15">
      <c r="A102" s="156"/>
      <c r="B102" s="160" t="s">
        <v>202</v>
      </c>
      <c r="C102" s="166" t="s">
        <v>175</v>
      </c>
      <c r="D102" s="162">
        <v>13200000</v>
      </c>
      <c r="E102" s="162">
        <v>11448000</v>
      </c>
      <c r="F102" s="164">
        <f>E102/D102</f>
        <v>0.86727272727272731</v>
      </c>
    </row>
    <row r="103" spans="1:6" ht="25.5" customHeight="1" x14ac:dyDescent="0.15">
      <c r="A103" s="157"/>
      <c r="B103" s="161"/>
      <c r="C103" s="167"/>
      <c r="D103" s="163"/>
      <c r="E103" s="163"/>
      <c r="F103" s="165"/>
    </row>
    <row r="104" spans="1:6" ht="25.5" customHeight="1" x14ac:dyDescent="0.15">
      <c r="A104" s="155" t="s">
        <v>8</v>
      </c>
      <c r="B104" s="76" t="s">
        <v>9</v>
      </c>
      <c r="C104" s="76" t="s">
        <v>105</v>
      </c>
      <c r="D104" s="168" t="s">
        <v>10</v>
      </c>
      <c r="E104" s="169"/>
      <c r="F104" s="170"/>
    </row>
    <row r="105" spans="1:6" ht="25.5" customHeight="1" x14ac:dyDescent="0.15">
      <c r="A105" s="157"/>
      <c r="B105" s="75" t="s">
        <v>211</v>
      </c>
      <c r="C105" s="74" t="s">
        <v>212</v>
      </c>
      <c r="D105" s="171" t="s">
        <v>213</v>
      </c>
      <c r="E105" s="172"/>
      <c r="F105" s="173"/>
    </row>
    <row r="106" spans="1:6" ht="25.5" customHeight="1" x14ac:dyDescent="0.15">
      <c r="A106" s="73" t="s">
        <v>14</v>
      </c>
      <c r="B106" s="146" t="s">
        <v>180</v>
      </c>
      <c r="C106" s="147"/>
      <c r="D106" s="147"/>
      <c r="E106" s="147"/>
      <c r="F106" s="148"/>
    </row>
    <row r="107" spans="1:6" ht="25.5" customHeight="1" x14ac:dyDescent="0.15">
      <c r="A107" s="73" t="s">
        <v>11</v>
      </c>
      <c r="B107" s="146" t="s">
        <v>179</v>
      </c>
      <c r="C107" s="147"/>
      <c r="D107" s="147"/>
      <c r="E107" s="147"/>
      <c r="F107" s="148"/>
    </row>
    <row r="108" spans="1:6" ht="25.5" customHeight="1" thickBot="1" x14ac:dyDescent="0.2">
      <c r="A108" s="72" t="s">
        <v>12</v>
      </c>
      <c r="B108" s="149" t="s">
        <v>91</v>
      </c>
      <c r="C108" s="150"/>
      <c r="D108" s="150"/>
      <c r="E108" s="150"/>
      <c r="F108" s="151"/>
    </row>
    <row r="109" spans="1:6" ht="14.25" thickTop="1" x14ac:dyDescent="0.15"/>
    <row r="110" spans="1:6" ht="24.95" customHeight="1" thickBot="1" x14ac:dyDescent="0.2">
      <c r="A110" s="121" t="s">
        <v>38</v>
      </c>
      <c r="B110" s="82"/>
      <c r="C110" s="81"/>
      <c r="D110" s="81"/>
      <c r="E110" s="1"/>
      <c r="F110" s="120" t="s">
        <v>57</v>
      </c>
    </row>
    <row r="111" spans="1:6" ht="25.5" customHeight="1" thickTop="1" x14ac:dyDescent="0.15">
      <c r="A111" s="80" t="s">
        <v>0</v>
      </c>
      <c r="B111" s="152" t="s">
        <v>214</v>
      </c>
      <c r="C111" s="153"/>
      <c r="D111" s="153"/>
      <c r="E111" s="153"/>
      <c r="F111" s="154"/>
    </row>
    <row r="112" spans="1:6" ht="25.5" customHeight="1" x14ac:dyDescent="0.15">
      <c r="A112" s="155" t="s">
        <v>1</v>
      </c>
      <c r="B112" s="158" t="s">
        <v>2</v>
      </c>
      <c r="C112" s="158" t="s">
        <v>13</v>
      </c>
      <c r="D112" s="76" t="s">
        <v>3</v>
      </c>
      <c r="E112" s="76" t="s">
        <v>4</v>
      </c>
      <c r="F112" s="79" t="s">
        <v>106</v>
      </c>
    </row>
    <row r="113" spans="1:6" ht="25.5" customHeight="1" x14ac:dyDescent="0.15">
      <c r="A113" s="156"/>
      <c r="B113" s="159"/>
      <c r="C113" s="159"/>
      <c r="D113" s="78" t="s">
        <v>5</v>
      </c>
      <c r="E113" s="78" t="s">
        <v>6</v>
      </c>
      <c r="F113" s="77" t="s">
        <v>7</v>
      </c>
    </row>
    <row r="114" spans="1:6" ht="25.5" customHeight="1" x14ac:dyDescent="0.15">
      <c r="A114" s="156"/>
      <c r="B114" s="160" t="s">
        <v>183</v>
      </c>
      <c r="C114" s="166" t="s">
        <v>175</v>
      </c>
      <c r="D114" s="162">
        <v>3360000</v>
      </c>
      <c r="E114" s="162">
        <v>3168000</v>
      </c>
      <c r="F114" s="164">
        <f>E114/D114</f>
        <v>0.94285714285714284</v>
      </c>
    </row>
    <row r="115" spans="1:6" ht="25.5" customHeight="1" x14ac:dyDescent="0.15">
      <c r="A115" s="157"/>
      <c r="B115" s="161"/>
      <c r="C115" s="167"/>
      <c r="D115" s="163"/>
      <c r="E115" s="163"/>
      <c r="F115" s="165"/>
    </row>
    <row r="116" spans="1:6" ht="25.5" customHeight="1" x14ac:dyDescent="0.15">
      <c r="A116" s="155" t="s">
        <v>8</v>
      </c>
      <c r="B116" s="76" t="s">
        <v>9</v>
      </c>
      <c r="C116" s="76" t="s">
        <v>105</v>
      </c>
      <c r="D116" s="168" t="s">
        <v>10</v>
      </c>
      <c r="E116" s="169"/>
      <c r="F116" s="170"/>
    </row>
    <row r="117" spans="1:6" ht="25.5" customHeight="1" x14ac:dyDescent="0.15">
      <c r="A117" s="157"/>
      <c r="B117" s="75" t="s">
        <v>215</v>
      </c>
      <c r="C117" s="74" t="s">
        <v>216</v>
      </c>
      <c r="D117" s="171" t="s">
        <v>217</v>
      </c>
      <c r="E117" s="172"/>
      <c r="F117" s="173"/>
    </row>
    <row r="118" spans="1:6" ht="25.5" customHeight="1" x14ac:dyDescent="0.15">
      <c r="A118" s="73" t="s">
        <v>14</v>
      </c>
      <c r="B118" s="146" t="s">
        <v>180</v>
      </c>
      <c r="C118" s="147"/>
      <c r="D118" s="147"/>
      <c r="E118" s="147"/>
      <c r="F118" s="148"/>
    </row>
    <row r="119" spans="1:6" ht="25.5" customHeight="1" x14ac:dyDescent="0.15">
      <c r="A119" s="73" t="s">
        <v>11</v>
      </c>
      <c r="B119" s="146" t="s">
        <v>179</v>
      </c>
      <c r="C119" s="147"/>
      <c r="D119" s="147"/>
      <c r="E119" s="147"/>
      <c r="F119" s="148"/>
    </row>
    <row r="120" spans="1:6" ht="25.5" customHeight="1" thickBot="1" x14ac:dyDescent="0.2">
      <c r="A120" s="72" t="s">
        <v>12</v>
      </c>
      <c r="B120" s="149" t="s">
        <v>91</v>
      </c>
      <c r="C120" s="150"/>
      <c r="D120" s="150"/>
      <c r="E120" s="150"/>
      <c r="F120" s="151"/>
    </row>
    <row r="121" spans="1:6" ht="14.25" thickTop="1" x14ac:dyDescent="0.15"/>
  </sheetData>
  <mergeCells count="151">
    <mergeCell ref="B120:F120"/>
    <mergeCell ref="A116:A117"/>
    <mergeCell ref="D116:F116"/>
    <mergeCell ref="D117:F117"/>
    <mergeCell ref="B118:F118"/>
    <mergeCell ref="B119:F119"/>
    <mergeCell ref="B108:F108"/>
    <mergeCell ref="B111:F111"/>
    <mergeCell ref="A112:A115"/>
    <mergeCell ref="B112:B113"/>
    <mergeCell ref="C112:C113"/>
    <mergeCell ref="B114:B115"/>
    <mergeCell ref="C114:C115"/>
    <mergeCell ref="D114:D115"/>
    <mergeCell ref="E114:E115"/>
    <mergeCell ref="F114:F115"/>
    <mergeCell ref="A104:A105"/>
    <mergeCell ref="D104:F104"/>
    <mergeCell ref="D105:F105"/>
    <mergeCell ref="B106:F106"/>
    <mergeCell ref="B107:F107"/>
    <mergeCell ref="B96:F96"/>
    <mergeCell ref="B99:F99"/>
    <mergeCell ref="A100:A103"/>
    <mergeCell ref="B100:B101"/>
    <mergeCell ref="C100:C101"/>
    <mergeCell ref="B102:B103"/>
    <mergeCell ref="C102:C103"/>
    <mergeCell ref="D102:D103"/>
    <mergeCell ref="E102:E103"/>
    <mergeCell ref="F102:F103"/>
    <mergeCell ref="A92:A93"/>
    <mergeCell ref="D92:F92"/>
    <mergeCell ref="D93:F93"/>
    <mergeCell ref="B94:F94"/>
    <mergeCell ref="B95:F95"/>
    <mergeCell ref="B84:F84"/>
    <mergeCell ref="B87:F87"/>
    <mergeCell ref="A88:A91"/>
    <mergeCell ref="B88:B89"/>
    <mergeCell ref="C88:C89"/>
    <mergeCell ref="B90:B91"/>
    <mergeCell ref="C90:C91"/>
    <mergeCell ref="D90:D91"/>
    <mergeCell ref="E90:E91"/>
    <mergeCell ref="F90:F91"/>
    <mergeCell ref="A80:A81"/>
    <mergeCell ref="D80:F80"/>
    <mergeCell ref="D81:F81"/>
    <mergeCell ref="B82:F82"/>
    <mergeCell ref="B83:F83"/>
    <mergeCell ref="B72:F72"/>
    <mergeCell ref="B75:F75"/>
    <mergeCell ref="A76:A79"/>
    <mergeCell ref="B76:B77"/>
    <mergeCell ref="C76:C77"/>
    <mergeCell ref="B78:B79"/>
    <mergeCell ref="C78:C79"/>
    <mergeCell ref="D78:D79"/>
    <mergeCell ref="E78:E79"/>
    <mergeCell ref="F78:F79"/>
    <mergeCell ref="A68:A69"/>
    <mergeCell ref="D68:F68"/>
    <mergeCell ref="D69:F69"/>
    <mergeCell ref="B70:F70"/>
    <mergeCell ref="B71:F71"/>
    <mergeCell ref="B60:F60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6:A57"/>
    <mergeCell ref="D56:F56"/>
    <mergeCell ref="D57:F57"/>
    <mergeCell ref="B58:F58"/>
    <mergeCell ref="B59:F59"/>
    <mergeCell ref="B48:F48"/>
    <mergeCell ref="B51:F51"/>
    <mergeCell ref="A52:A55"/>
    <mergeCell ref="B52:B53"/>
    <mergeCell ref="C52:C53"/>
    <mergeCell ref="B54:B55"/>
    <mergeCell ref="C54:C55"/>
    <mergeCell ref="D54:D55"/>
    <mergeCell ref="E54:E55"/>
    <mergeCell ref="F54:F55"/>
    <mergeCell ref="A44:A45"/>
    <mergeCell ref="D44:F44"/>
    <mergeCell ref="D45:F45"/>
    <mergeCell ref="B46:F46"/>
    <mergeCell ref="B47:F47"/>
    <mergeCell ref="B36:F36"/>
    <mergeCell ref="B39:F39"/>
    <mergeCell ref="A40:A43"/>
    <mergeCell ref="B40:B41"/>
    <mergeCell ref="C40:C41"/>
    <mergeCell ref="B42:B43"/>
    <mergeCell ref="C42:C43"/>
    <mergeCell ref="D42:D43"/>
    <mergeCell ref="E42:E43"/>
    <mergeCell ref="F42:F43"/>
    <mergeCell ref="A32:A33"/>
    <mergeCell ref="D32:F32"/>
    <mergeCell ref="D33:F33"/>
    <mergeCell ref="B34:F34"/>
    <mergeCell ref="B35:F35"/>
    <mergeCell ref="B24:F24"/>
    <mergeCell ref="B27:F27"/>
    <mergeCell ref="A28:A31"/>
    <mergeCell ref="B28:B29"/>
    <mergeCell ref="C28:C29"/>
    <mergeCell ref="B30:B31"/>
    <mergeCell ref="C30:C31"/>
    <mergeCell ref="D30:D31"/>
    <mergeCell ref="E30:E31"/>
    <mergeCell ref="F30:F31"/>
    <mergeCell ref="A20:A21"/>
    <mergeCell ref="D20:F20"/>
    <mergeCell ref="D21:F21"/>
    <mergeCell ref="B22:F22"/>
    <mergeCell ref="B23:F23"/>
    <mergeCell ref="B15:F15"/>
    <mergeCell ref="A16:A19"/>
    <mergeCell ref="B16:B17"/>
    <mergeCell ref="C16:C17"/>
    <mergeCell ref="B18:B19"/>
    <mergeCell ref="C18:C19"/>
    <mergeCell ref="D18:D19"/>
    <mergeCell ref="E18:E19"/>
    <mergeCell ref="F18:F19"/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2024-02-26T02:07:20Z</dcterms:modified>
</cp:coreProperties>
</file>