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년\06.계약업무\"/>
    </mc:Choice>
  </mc:AlternateContent>
  <bookViews>
    <workbookView xWindow="0" yWindow="0" windowWidth="28800" windowHeight="12285" tabRatio="690" activeTab="7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22" r:id="rId6"/>
    <sheet name="대금지급현황" sheetId="23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D5" i="20" l="1"/>
  <c r="G6" i="2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<sst xmlns="http://schemas.openxmlformats.org/spreadsheetml/2006/main" count="382" uniqueCount="217">
  <si>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</si>
  <si>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</si>
  <si>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</si>
  <si>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</si>
  <si>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</si>
  <si>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</si>
  <si>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</si>
  <si>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</si>
  <si>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</si>
  <si>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</si>
  <si>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</si>
  <si>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</si>
  <si>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</si>
  <si>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</si>
  <si>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</si>
  <si>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</si>
  <si>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</si>
  <si>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</si>
  <si>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</si>
  <si>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</si>
  <si>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</si>
  <si>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</si>
  <si>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</si>
  <si>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</si>
  <si>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</si>
  <si>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</si>
  <si>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</si>
  <si>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</si>
  <si>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</si>
  <si>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</si>
  <si>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</si>
  <si>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</si>
  <si>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</si>
  <si>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</si>
  <si>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</si>
  <si>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</si>
  <si>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</si>
  <si>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</si>
  <si>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</si>
  <si>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</si>
  <si>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</si>
  <si>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</si>
  <si>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</si>
  <si>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</si>
  <si>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</si>
  <si>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</si>
  <si>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</si>
  <si>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</si>
  <si>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</si>
  <si>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</si>
  <si>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</si>
  <si>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</si>
  <si>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</si>
  <si>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기획운영팀</t>
    <phoneticPr fontId="9" type="noConversion"/>
  </si>
  <si>
    <t>청소년활동팀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</si>
  <si>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</si>
  <si>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</si>
  <si>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</si>
  <si>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</si>
  <si>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</si>
  <si>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</si>
  <si>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</si>
  <si>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</si>
  <si>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</si>
  <si>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</si>
  <si>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</si>
  <si>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</si>
  <si>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(단위 : 원)</t>
    <phoneticPr fontId="9" type="noConversion"/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</si>
  <si>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</si>
  <si>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</si>
  <si>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</si>
  <si>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</si>
  <si>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</si>
  <si>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</si>
  <si>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</si>
  <si>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</si>
  <si>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</si>
  <si>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</si>
  <si>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</si>
  <si>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</si>
  <si>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t xml:space="preserve">준공검사현황  </t>
    <phoneticPr fontId="9" type="noConversion"/>
  </si>
  <si>
    <t>신도종합서비스</t>
  </si>
  <si>
    <t>(단위 : 천원)</t>
    <phoneticPr fontId="9" type="noConversion"/>
  </si>
  <si>
    <t>시설물위탁관리비</t>
    <phoneticPr fontId="9" type="noConversion"/>
  </si>
  <si>
    <t>[분당정자청소년수련관]</t>
    <phoneticPr fontId="9" type="noConversion"/>
  </si>
  <si>
    <t xml:space="preserve">      </t>
    <phoneticPr fontId="9" type="noConversion"/>
  </si>
  <si>
    <t>배영현</t>
  </si>
  <si>
    <t>소방안전관리 위탁대행 연간계약</t>
  </si>
  <si>
    <t>보명소방전기</t>
  </si>
  <si>
    <t>2021.12.27.</t>
  </si>
  <si>
    <t>2022.01.01.</t>
  </si>
  <si>
    <t>2022.12.31.</t>
  </si>
  <si>
    <t>실내 방역소독 연간계약</t>
  </si>
  <si>
    <t>㈜문일종합관리</t>
  </si>
  <si>
    <t>승강기 유지관리 연간계약</t>
  </si>
  <si>
    <t>㈜경기엘리베이터</t>
  </si>
  <si>
    <t>2021.12.30.</t>
  </si>
  <si>
    <t>무인경비시스템 연간계약</t>
  </si>
  <si>
    <t>㈜에스원</t>
  </si>
  <si>
    <t>사무기기(복합기) 임대 서비스 연간계약</t>
  </si>
  <si>
    <t>2021.12.21.</t>
  </si>
  <si>
    <t>시설물 위탁관리 용역 연간계약</t>
  </si>
  <si>
    <t>시대희망복지재단</t>
  </si>
  <si>
    <t>2021.12.28.</t>
  </si>
  <si>
    <t>위생설비(정수기, 공기청정기, 비데) 연간계약</t>
  </si>
  <si>
    <t>㈜청호나이스</t>
  </si>
  <si>
    <t>청소년방과후아카데미 업무용 복합기 임대 계약</t>
  </si>
  <si>
    <t>청소년방과후아카데미 등하원 셔틀버스 연간계약</t>
  </si>
  <si>
    <t>㈜서울고속관광</t>
  </si>
  <si>
    <t>청소년방과후아카데미 급식 연간계약</t>
  </si>
  <si>
    <t>엠지엠</t>
  </si>
  <si>
    <t>2021.12.23.</t>
  </si>
  <si>
    <t>교육용 노트북 임대 계약</t>
  </si>
  <si>
    <t>이노렌탈</t>
  </si>
  <si>
    <t>2021.12.22.</t>
  </si>
  <si>
    <t>전자출입명부용 태블릿PC 렌탈 계약</t>
  </si>
  <si>
    <t>BM렌탈</t>
  </si>
  <si>
    <t>준공검사월</t>
    <phoneticPr fontId="9" type="noConversion"/>
  </si>
  <si>
    <t>시설물위탁관리비</t>
  </si>
  <si>
    <t>위생관리비</t>
    <phoneticPr fontId="9" type="noConversion"/>
  </si>
  <si>
    <t>440,000/월</t>
    <phoneticPr fontId="9" type="noConversion"/>
  </si>
  <si>
    <t>393,000/월</t>
    <phoneticPr fontId="9" type="noConversion"/>
  </si>
  <si>
    <t>복합기 임차료</t>
    <phoneticPr fontId="9" type="noConversion"/>
  </si>
  <si>
    <t>370,000/월</t>
    <phoneticPr fontId="9" type="noConversion"/>
  </si>
  <si>
    <t>사업위탁용역</t>
    <phoneticPr fontId="9" type="noConversion"/>
  </si>
  <si>
    <t>-</t>
  </si>
  <si>
    <t>650,900/월</t>
    <phoneticPr fontId="9" type="noConversion"/>
  </si>
  <si>
    <t>청소년방과후아카데미</t>
    <phoneticPr fontId="9" type="noConversion"/>
  </si>
  <si>
    <t>135,000/월</t>
    <phoneticPr fontId="9" type="noConversion"/>
  </si>
  <si>
    <t>컨텐츠실 노트북 임차</t>
    <phoneticPr fontId="9" type="noConversion"/>
  </si>
  <si>
    <t>1,162,500/월</t>
    <phoneticPr fontId="9" type="noConversion"/>
  </si>
  <si>
    <t>사무경비</t>
    <phoneticPr fontId="9" type="noConversion"/>
  </si>
  <si>
    <t>137,500/월</t>
    <phoneticPr fontId="9" type="noConversion"/>
  </si>
  <si>
    <t>240,000/월</t>
    <phoneticPr fontId="9" type="noConversion"/>
  </si>
  <si>
    <t>160,000/분기</t>
    <phoneticPr fontId="9" type="noConversion"/>
  </si>
  <si>
    <t>분기</t>
    <phoneticPr fontId="9" type="noConversion"/>
  </si>
  <si>
    <t>2월</t>
    <phoneticPr fontId="9" type="noConversion"/>
  </si>
  <si>
    <t>2월</t>
    <phoneticPr fontId="9" type="noConversion"/>
  </si>
  <si>
    <t>수의</t>
  </si>
  <si>
    <t>기획운영팀</t>
  </si>
  <si>
    <t xml:space="preserve">교육공동체 불곡초(4학년)「과학체험」진행 </t>
  </si>
  <si>
    <t>전략사업팀</t>
  </si>
  <si>
    <t>정연선</t>
  </si>
  <si>
    <t>031-729-9554</t>
  </si>
  <si>
    <t xml:space="preserve">교육공동체 불곡초(2학년)「과학체험」진행 </t>
  </si>
  <si>
    <t>알람밸브 압력스위치 배관청소</t>
  </si>
  <si>
    <t>소방</t>
  </si>
  <si>
    <t>729-9511</t>
  </si>
  <si>
    <t>-</t>
    <phoneticPr fontId="9" type="noConversion"/>
  </si>
  <si>
    <t>사 업 명</t>
  </si>
  <si>
    <t>계약개요</t>
  </si>
  <si>
    <t>계약일자</t>
  </si>
  <si>
    <t>계약기간</t>
  </si>
  <si>
    <t>예정금액</t>
  </si>
  <si>
    <t>계약금액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</si>
  <si>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</si>
  <si>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</si>
  <si>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</si>
  <si>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</si>
  <si>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</si>
  <si>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  <phoneticPr fontId="9" type="noConversion"/>
  </si>
  <si>
    <t>대표자 성명</t>
  </si>
  <si>
    <t>주 소</t>
  </si>
  <si>
    <t>수의계약사유</t>
    <phoneticPr fontId="9" type="noConversion"/>
  </si>
  <si>
    <t>지방자치단체를 당사자로 하는 계약에 관한 법률 시행령 제25조 1항 5호에 의한 수의계약</t>
    <phoneticPr fontId="9" type="noConversion"/>
  </si>
  <si>
    <t>사업장소</t>
  </si>
  <si>
    <t>분당정자청소년수련관</t>
    <phoneticPr fontId="9" type="noConversion"/>
  </si>
  <si>
    <t>기 타</t>
  </si>
  <si>
    <t>계약현황</t>
    <phoneticPr fontId="9" type="noConversion"/>
  </si>
  <si>
    <t>계약명</t>
  </si>
  <si>
    <t>예정가격</t>
  </si>
  <si>
    <t>최초계약금액</t>
  </si>
  <si>
    <t>낙찰률</t>
  </si>
  <si>
    <t>계약일자</t>
    <phoneticPr fontId="9" type="noConversion"/>
  </si>
  <si>
    <t>계약방법</t>
  </si>
  <si>
    <t>수의 1인 견적</t>
    <phoneticPr fontId="9" type="noConversion"/>
  </si>
  <si>
    <t>준공일자</t>
  </si>
  <si>
    <t>계약유형</t>
  </si>
  <si>
    <t>일반</t>
    <phoneticPr fontId="9" type="noConversion"/>
  </si>
  <si>
    <t>계약사유</t>
  </si>
  <si>
    <t>소액수의</t>
    <phoneticPr fontId="9" type="noConversion"/>
  </si>
  <si>
    <t>소재지</t>
  </si>
  <si>
    <t xml:space="preserve">3월 계약현황공개   </t>
    <phoneticPr fontId="9" type="noConversion"/>
  </si>
  <si>
    <t>소방보수공사</t>
    <phoneticPr fontId="9" type="noConversion"/>
  </si>
  <si>
    <t>2022.03.17.</t>
    <phoneticPr fontId="9" type="noConversion"/>
  </si>
  <si>
    <t>2022.03.25.</t>
    <phoneticPr fontId="9" type="noConversion"/>
  </si>
  <si>
    <t>보명소방전기(김명옥)</t>
    <phoneticPr fontId="9" type="noConversion"/>
  </si>
  <si>
    <t>성남시 중원구 마지로 277-9</t>
    <phoneticPr fontId="9" type="noConversion"/>
  </si>
  <si>
    <t>소방보수공사</t>
    <phoneticPr fontId="9" type="noConversion"/>
  </si>
  <si>
    <t>2022.03.17.</t>
    <phoneticPr fontId="9" type="noConversion"/>
  </si>
  <si>
    <t>2022.03.17.~
03.25.</t>
    <phoneticPr fontId="9" type="noConversion"/>
  </si>
  <si>
    <t>보명소방전기</t>
    <phoneticPr fontId="9" type="noConversion"/>
  </si>
  <si>
    <t>김명옥</t>
    <phoneticPr fontId="9" type="noConversion"/>
  </si>
  <si>
    <t xml:space="preserve">3월 수의계약현황 </t>
    <phoneticPr fontId="9" type="noConversion"/>
  </si>
  <si>
    <t>공연장 도장 공사</t>
    <phoneticPr fontId="9" type="noConversion"/>
  </si>
  <si>
    <t>기타</t>
  </si>
  <si>
    <t>-</t>
    <phoneticPr fontId="9" type="noConversion"/>
  </si>
  <si>
    <t>기획운영팀</t>
    <phoneticPr fontId="9" type="noConversion"/>
  </si>
  <si>
    <t>현석대</t>
    <phoneticPr fontId="9" type="noConversion"/>
  </si>
  <si>
    <t>729-9514</t>
    <phoneticPr fontId="9" type="noConversion"/>
  </si>
  <si>
    <t xml:space="preserve">4월 물품 발주계획 (물품구매(자산포함))           </t>
    <phoneticPr fontId="9" type="noConversion"/>
  </si>
  <si>
    <t xml:space="preserve">4월 용역 발주계획 </t>
    <phoneticPr fontId="9" type="noConversion"/>
  </si>
  <si>
    <t xml:space="preserve">4월 공사 발주계획  </t>
    <phoneticPr fontId="9" type="noConversion"/>
  </si>
  <si>
    <t>2022.03.28.</t>
    <phoneticPr fontId="9" type="noConversion"/>
  </si>
  <si>
    <t>2월분</t>
    <phoneticPr fontId="9" type="noConversion"/>
  </si>
  <si>
    <t>2022.03.10.</t>
    <phoneticPr fontId="9" type="noConversion"/>
  </si>
  <si>
    <t>2022.03.16.</t>
    <phoneticPr fontId="9" type="noConversion"/>
  </si>
  <si>
    <t>3월분</t>
    <phoneticPr fontId="9" type="noConversion"/>
  </si>
  <si>
    <t>2022.03.04.</t>
    <phoneticPr fontId="9" type="noConversion"/>
  </si>
  <si>
    <t>2022.03.14.</t>
    <phoneticPr fontId="9" type="noConversion"/>
  </si>
  <si>
    <t>2022.03.15.</t>
    <phoneticPr fontId="9" type="noConversion"/>
  </si>
  <si>
    <t>2022.03.03.</t>
    <phoneticPr fontId="9" type="noConversion"/>
  </si>
  <si>
    <t>2월분</t>
    <phoneticPr fontId="9" type="noConversion"/>
  </si>
  <si>
    <t>2022.03.31.</t>
    <phoneticPr fontId="9" type="noConversion"/>
  </si>
  <si>
    <t>2022.03.31.</t>
    <phoneticPr fontId="9" type="noConversion"/>
  </si>
  <si>
    <t>2022.03.31</t>
    <phoneticPr fontId="9" type="noConversion"/>
  </si>
  <si>
    <t>3월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</si>
</sst>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80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23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25" xfId="0" applyNumberFormat="1" applyFont="1" applyFill="1" applyBorder="1" applyAlignment="1">
      <alignment horizontal="center" vertical="center" wrapText="1"/>
    </xf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38" fontId="25" fillId="5" borderId="10" xfId="2" applyNumberFormat="1" applyFont="1" applyFill="1" applyBorder="1" applyAlignment="1">
      <alignment horizontal="center" vertical="center" shrinkToFit="1"/>
    </xf>
    <xf numFmtId="41" fontId="27" fillId="2" borderId="4" xfId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right" vertical="center"/>
    </xf>
    <xf numFmtId="0" fontId="29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vertical="center"/>
    </xf>
    <xf numFmtId="14" fontId="28" fillId="0" borderId="0" xfId="0" applyNumberFormat="1" applyFont="1" applyFill="1" applyBorder="1" applyAlignment="1" applyProtection="1">
      <alignment horizontal="center" vertical="center" shrinkToFit="1"/>
    </xf>
    <xf numFmtId="41" fontId="28" fillId="0" borderId="0" xfId="1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38" fontId="25" fillId="5" borderId="14" xfId="89" applyNumberFormat="1" applyFont="1" applyFill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 shrinkToFit="1"/>
    </xf>
    <xf numFmtId="0" fontId="25" fillId="5" borderId="10" xfId="0" applyFont="1" applyFill="1" applyBorder="1" applyAlignment="1">
      <alignment horizontal="center" vertical="center" shrinkToFit="1"/>
    </xf>
    <xf numFmtId="0" fontId="25" fillId="5" borderId="10" xfId="0" quotePrefix="1" applyFont="1" applyFill="1" applyBorder="1" applyAlignment="1">
      <alignment horizontal="center" vertical="center" shrinkToFit="1"/>
    </xf>
    <xf numFmtId="0" fontId="25" fillId="5" borderId="9" xfId="0" applyFont="1" applyFill="1" applyBorder="1" applyAlignment="1">
      <alignment horizontal="center" vertical="center" shrinkToFit="1"/>
    </xf>
    <xf numFmtId="0" fontId="25" fillId="5" borderId="26" xfId="0" applyFont="1" applyFill="1" applyBorder="1" applyAlignment="1">
      <alignment horizontal="center" vertical="center" shrinkToFit="1"/>
    </xf>
    <xf numFmtId="0" fontId="25" fillId="5" borderId="27" xfId="0" applyFont="1" applyFill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5" borderId="10" xfId="0" quotePrefix="1" applyFont="1" applyFill="1" applyBorder="1" applyAlignment="1">
      <alignment horizontal="left" vertical="center" shrinkToFit="1"/>
    </xf>
    <xf numFmtId="0" fontId="25" fillId="5" borderId="14" xfId="0" quotePrefix="1" applyFont="1" applyFill="1" applyBorder="1" applyAlignment="1">
      <alignment horizontal="center" vertical="center" wrapText="1" shrinkToFit="1"/>
    </xf>
    <xf numFmtId="0" fontId="25" fillId="5" borderId="14" xfId="0" applyFont="1" applyFill="1" applyBorder="1" applyAlignment="1">
      <alignment horizontal="center" vertical="center" wrapText="1" shrinkToFit="1"/>
    </xf>
    <xf numFmtId="0" fontId="25" fillId="0" borderId="10" xfId="0" applyFont="1" applyFill="1" applyBorder="1" applyAlignment="1">
      <alignment horizontal="center" vertical="center" wrapText="1" shrinkToFit="1"/>
    </xf>
    <xf numFmtId="0" fontId="25" fillId="5" borderId="14" xfId="0" quotePrefix="1" applyFont="1" applyFill="1" applyBorder="1" applyAlignment="1">
      <alignment horizontal="center" vertical="center" shrinkToFit="1"/>
    </xf>
    <xf numFmtId="0" fontId="25" fillId="5" borderId="10" xfId="0" quotePrefix="1" applyFont="1" applyFill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5" fillId="5" borderId="7" xfId="0" quotePrefix="1" applyFont="1" applyFill="1" applyBorder="1" applyAlignment="1">
      <alignment horizontal="center" vertical="center" shrinkToFit="1"/>
    </xf>
    <xf numFmtId="38" fontId="26" fillId="0" borderId="7" xfId="196" applyNumberFormat="1" applyFont="1" applyFill="1" applyBorder="1" applyAlignment="1">
      <alignment horizontal="center" vertical="center"/>
    </xf>
    <xf numFmtId="38" fontId="25" fillId="5" borderId="7" xfId="184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38" fontId="26" fillId="0" borderId="10" xfId="196" applyNumberFormat="1" applyFont="1" applyFill="1" applyBorder="1" applyAlignment="1">
      <alignment horizontal="center" vertical="center"/>
    </xf>
    <xf numFmtId="38" fontId="26" fillId="0" borderId="10" xfId="196" applyNumberFormat="1" applyFont="1" applyFill="1" applyBorder="1">
      <alignment vertical="center"/>
    </xf>
    <xf numFmtId="0" fontId="26" fillId="0" borderId="9" xfId="0" applyFont="1" applyFill="1" applyBorder="1" applyAlignment="1">
      <alignment vertical="center"/>
    </xf>
    <xf numFmtId="0" fontId="25" fillId="5" borderId="10" xfId="0" quotePrefix="1" applyFont="1" applyFill="1" applyBorder="1" applyAlignment="1">
      <alignment horizontal="center" vertical="center" wrapText="1" shrinkToFit="1"/>
    </xf>
    <xf numFmtId="41" fontId="25" fillId="5" borderId="10" xfId="240" applyFont="1" applyFill="1" applyBorder="1" applyAlignment="1">
      <alignment horizontal="center" vertical="center" shrinkToFit="1"/>
    </xf>
    <xf numFmtId="0" fontId="25" fillId="5" borderId="10" xfId="0" applyFont="1" applyFill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/>
    </xf>
    <xf numFmtId="0" fontId="26" fillId="0" borderId="8" xfId="0" applyFont="1" applyFill="1" applyBorder="1" applyAlignment="1">
      <alignment vertical="center"/>
    </xf>
    <xf numFmtId="38" fontId="26" fillId="0" borderId="14" xfId="196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 shrinkToFit="1"/>
    </xf>
    <xf numFmtId="41" fontId="25" fillId="5" borderId="14" xfId="60" applyFont="1" applyFill="1" applyBorder="1" applyAlignment="1">
      <alignment horizontal="right" vertical="center" shrinkToFit="1"/>
    </xf>
    <xf numFmtId="41" fontId="25" fillId="5" borderId="14" xfId="92" quotePrefix="1" applyFont="1" applyFill="1" applyBorder="1" applyAlignment="1">
      <alignment horizontal="right" vertical="center" shrinkToFit="1"/>
    </xf>
    <xf numFmtId="41" fontId="25" fillId="5" borderId="7" xfId="0" quotePrefix="1" applyNumberFormat="1" applyFont="1" applyFill="1" applyBorder="1" applyAlignment="1">
      <alignment horizontal="right" vertical="center" shrinkToFit="1"/>
    </xf>
    <xf numFmtId="41" fontId="25" fillId="5" borderId="14" xfId="91" applyNumberFormat="1" applyFont="1" applyFill="1" applyBorder="1" applyAlignment="1">
      <alignment horizontal="right" vertical="center" shrinkToFit="1"/>
    </xf>
    <xf numFmtId="41" fontId="26" fillId="0" borderId="14" xfId="76" applyNumberFormat="1" applyFont="1" applyFill="1" applyBorder="1" applyAlignment="1">
      <alignment horizontal="right" vertical="center"/>
    </xf>
    <xf numFmtId="41" fontId="26" fillId="0" borderId="7" xfId="196" applyNumberFormat="1" applyFont="1" applyFill="1" applyBorder="1" applyAlignment="1">
      <alignment horizontal="right" vertical="center"/>
    </xf>
    <xf numFmtId="38" fontId="25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shrinkToFit="1"/>
    </xf>
    <xf numFmtId="0" fontId="25" fillId="5" borderId="7" xfId="0" quotePrefix="1" applyFont="1" applyFill="1" applyBorder="1" applyAlignment="1">
      <alignment horizontal="center" vertical="center" wrapText="1" shrinkToFit="1"/>
    </xf>
    <xf numFmtId="38" fontId="25" fillId="5" borderId="7" xfId="59" quotePrefix="1" applyNumberFormat="1" applyFont="1" applyFill="1" applyBorder="1" applyAlignment="1">
      <alignment horizontal="center" vertical="center" shrinkToFit="1"/>
    </xf>
    <xf numFmtId="41" fontId="25" fillId="5" borderId="7" xfId="60" applyFont="1" applyFill="1" applyBorder="1" applyAlignment="1">
      <alignment horizontal="right" vertical="center" shrinkToFit="1"/>
    </xf>
    <xf numFmtId="0" fontId="25" fillId="5" borderId="7" xfId="0" applyFont="1" applyFill="1" applyBorder="1" applyAlignment="1">
      <alignment horizontal="center" vertical="center" wrapText="1" shrinkToFit="1"/>
    </xf>
    <xf numFmtId="0" fontId="26" fillId="0" borderId="8" xfId="0" applyFont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shrinkToFit="1"/>
    </xf>
    <xf numFmtId="41" fontId="25" fillId="5" borderId="7" xfId="91" applyNumberFormat="1" applyFont="1" applyFill="1" applyBorder="1" applyAlignment="1">
      <alignment horizontal="right" vertical="center" shrinkToFit="1"/>
    </xf>
    <xf numFmtId="0" fontId="26" fillId="0" borderId="8" xfId="0" applyFont="1" applyFill="1" applyBorder="1" applyAlignment="1">
      <alignment horizontal="center" vertical="center" shrinkToFit="1"/>
    </xf>
    <xf numFmtId="38" fontId="26" fillId="0" borderId="14" xfId="196" quotePrefix="1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49" fontId="16" fillId="6" borderId="31" xfId="0" applyNumberFormat="1" applyFont="1" applyFill="1" applyBorder="1" applyAlignment="1" applyProtection="1">
      <alignment horizontal="center" vertical="center"/>
    </xf>
    <xf numFmtId="49" fontId="16" fillId="6" borderId="31" xfId="0" applyNumberFormat="1" applyFont="1" applyFill="1" applyBorder="1" applyAlignment="1" applyProtection="1">
      <alignment horizontal="center" vertical="center" shrinkToFit="1"/>
    </xf>
    <xf numFmtId="49" fontId="16" fillId="6" borderId="32" xfId="0" applyNumberFormat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76" fontId="15" fillId="0" borderId="7" xfId="1" applyNumberFormat="1" applyFont="1" applyFill="1" applyBorder="1" applyAlignment="1" applyProtection="1">
      <alignment horizontal="center" vertical="center"/>
    </xf>
    <xf numFmtId="14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6" fillId="3" borderId="30" xfId="0" applyNumberFormat="1" applyFont="1" applyFill="1" applyBorder="1" applyAlignment="1" applyProtection="1">
      <alignment horizontal="center" vertical="center"/>
    </xf>
    <xf numFmtId="0" fontId="16" fillId="3" borderId="31" xfId="0" applyNumberFormat="1" applyFont="1" applyFill="1" applyBorder="1" applyAlignment="1" applyProtection="1">
      <alignment horizontal="center" vertical="center"/>
    </xf>
    <xf numFmtId="49" fontId="16" fillId="3" borderId="31" xfId="0" applyNumberFormat="1" applyFont="1" applyFill="1" applyBorder="1" applyAlignment="1" applyProtection="1">
      <alignment horizontal="center" vertical="center" shrinkToFit="1"/>
    </xf>
    <xf numFmtId="14" fontId="16" fillId="3" borderId="31" xfId="0" applyNumberFormat="1" applyFont="1" applyFill="1" applyBorder="1" applyAlignment="1" applyProtection="1">
      <alignment horizontal="center" vertical="center" shrinkToFit="1"/>
    </xf>
    <xf numFmtId="41" fontId="16" fillId="3" borderId="31" xfId="1" applyFont="1" applyFill="1" applyBorder="1" applyAlignment="1" applyProtection="1">
      <alignment horizontal="center" vertical="center"/>
    </xf>
    <xf numFmtId="49" fontId="16" fillId="3" borderId="31" xfId="0" applyNumberFormat="1" applyFont="1" applyFill="1" applyBorder="1" applyAlignment="1" applyProtection="1">
      <alignment horizontal="center" vertical="center"/>
    </xf>
    <xf numFmtId="49" fontId="16" fillId="3" borderId="19" xfId="0" applyNumberFormat="1" applyFont="1" applyFill="1" applyBorder="1" applyAlignment="1" applyProtection="1">
      <alignment horizontal="center" vertical="center" shrinkToFit="1"/>
    </xf>
    <xf numFmtId="49" fontId="16" fillId="3" borderId="32" xfId="0" applyNumberFormat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42" fontId="15" fillId="0" borderId="7" xfId="0" quotePrefix="1" applyNumberFormat="1" applyFont="1" applyFill="1" applyBorder="1" applyAlignment="1" applyProtection="1">
      <alignment horizontal="center" vertical="center" shrinkToFit="1"/>
    </xf>
    <xf numFmtId="176" fontId="15" fillId="0" borderId="7" xfId="1" quotePrefix="1" applyNumberFormat="1" applyFont="1" applyFill="1" applyBorder="1" applyAlignment="1" applyProtection="1">
      <alignment horizontal="center" vertical="center"/>
    </xf>
    <xf numFmtId="0" fontId="15" fillId="0" borderId="33" xfId="0" quotePrefix="1" applyNumberFormat="1" applyFont="1" applyFill="1" applyBorder="1" applyAlignment="1" applyProtection="1">
      <alignment horizontal="center" vertical="center" shrinkToFit="1"/>
    </xf>
    <xf numFmtId="183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33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176" fontId="10" fillId="0" borderId="7" xfId="0" quotePrefix="1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176" fontId="10" fillId="0" borderId="10" xfId="0" quotePrefix="1" applyNumberFormat="1" applyFont="1" applyBorder="1" applyAlignment="1">
      <alignment horizontal="center" vertical="center"/>
    </xf>
    <xf numFmtId="0" fontId="10" fillId="0" borderId="34" xfId="0" quotePrefix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14" fontId="15" fillId="0" borderId="7" xfId="0" quotePrefix="1" applyNumberFormat="1" applyFont="1" applyFill="1" applyBorder="1" applyAlignment="1" applyProtection="1">
      <alignment horizontal="center" vertical="center" shrinkToFit="1"/>
    </xf>
    <xf numFmtId="0" fontId="35" fillId="3" borderId="36" xfId="0" applyFont="1" applyFill="1" applyBorder="1" applyAlignment="1">
      <alignment horizontal="center" vertical="center" wrapText="1"/>
    </xf>
    <xf numFmtId="0" fontId="35" fillId="3" borderId="40" xfId="0" applyFont="1" applyFill="1" applyBorder="1" applyAlignment="1">
      <alignment horizontal="center" vertical="center" wrapText="1"/>
    </xf>
    <xf numFmtId="0" fontId="35" fillId="3" borderId="42" xfId="0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7" fillId="0" borderId="40" xfId="0" applyFont="1" applyBorder="1" applyAlignment="1">
      <alignment horizontal="center" vertical="center" wrapText="1"/>
    </xf>
    <xf numFmtId="0" fontId="35" fillId="3" borderId="39" xfId="0" applyFont="1" applyFill="1" applyBorder="1" applyAlignment="1">
      <alignment horizontal="center" vertical="center" wrapText="1"/>
    </xf>
    <xf numFmtId="0" fontId="35" fillId="3" borderId="44" xfId="0" applyFont="1" applyFill="1" applyBorder="1" applyAlignment="1">
      <alignment horizontal="center" vertical="center" wrapText="1"/>
    </xf>
    <xf numFmtId="0" fontId="35" fillId="3" borderId="47" xfId="0" applyFont="1" applyFill="1" applyBorder="1" applyAlignment="1">
      <alignment horizontal="center" vertical="center" wrapText="1"/>
    </xf>
    <xf numFmtId="0" fontId="35" fillId="3" borderId="48" xfId="0" applyFont="1" applyFill="1" applyBorder="1" applyAlignment="1">
      <alignment horizontal="center" vertical="center" wrapText="1"/>
    </xf>
    <xf numFmtId="0" fontId="35" fillId="3" borderId="37" xfId="0" applyFont="1" applyFill="1" applyBorder="1" applyAlignment="1">
      <alignment horizontal="center" vertical="center" wrapText="1"/>
    </xf>
    <xf numFmtId="0" fontId="35" fillId="3" borderId="52" xfId="0" applyFont="1" applyFill="1" applyBorder="1" applyAlignment="1">
      <alignment horizontal="center" vertical="center" wrapText="1"/>
    </xf>
    <xf numFmtId="0" fontId="35" fillId="3" borderId="53" xfId="0" applyFont="1" applyFill="1" applyBorder="1" applyAlignment="1">
      <alignment horizontal="center" vertical="center" wrapText="1"/>
    </xf>
    <xf numFmtId="41" fontId="37" fillId="0" borderId="40" xfId="1" applyFont="1" applyBorder="1" applyAlignment="1">
      <alignment horizontal="center" vertical="center" wrapText="1"/>
    </xf>
    <xf numFmtId="41" fontId="37" fillId="0" borderId="42" xfId="1" applyFont="1" applyBorder="1" applyAlignment="1">
      <alignment horizontal="center" vertical="center" wrapText="1"/>
    </xf>
    <xf numFmtId="9" fontId="37" fillId="0" borderId="40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5" fillId="3" borderId="54" xfId="0" applyFont="1" applyFill="1" applyBorder="1" applyAlignment="1">
      <alignment horizontal="center" vertical="center" wrapText="1"/>
    </xf>
    <xf numFmtId="0" fontId="35" fillId="3" borderId="55" xfId="0" applyFont="1" applyFill="1" applyBorder="1" applyAlignment="1">
      <alignment horizontal="center" vertical="center" wrapText="1"/>
    </xf>
    <xf numFmtId="0" fontId="35" fillId="3" borderId="45" xfId="0" applyFont="1" applyFill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right" vertical="center"/>
    </xf>
    <xf numFmtId="0" fontId="35" fillId="0" borderId="49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3" borderId="39" xfId="0" applyFont="1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37" fillId="3" borderId="42" xfId="0" applyFont="1" applyFill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 shrinkToFit="1"/>
    </xf>
    <xf numFmtId="0" fontId="37" fillId="0" borderId="40" xfId="0" applyFont="1" applyBorder="1" applyAlignment="1">
      <alignment horizontal="left" vertical="center" wrapText="1"/>
    </xf>
    <xf numFmtId="0" fontId="37" fillId="0" borderId="42" xfId="0" applyFont="1" applyBorder="1" applyAlignment="1">
      <alignment horizontal="left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right" vertical="center"/>
    </xf>
    <xf numFmtId="0" fontId="35" fillId="3" borderId="35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3" borderId="40" xfId="0" applyFont="1" applyFill="1" applyBorder="1" applyAlignment="1">
      <alignment horizontal="center" vertical="center" wrapText="1"/>
    </xf>
    <xf numFmtId="0" fontId="35" fillId="3" borderId="41" xfId="0" applyFont="1" applyFill="1" applyBorder="1" applyAlignment="1">
      <alignment horizontal="center" vertical="center" wrapText="1"/>
    </xf>
    <xf numFmtId="0" fontId="35" fillId="3" borderId="43" xfId="0" applyFont="1" applyFill="1" applyBorder="1" applyAlignment="1">
      <alignment horizontal="center" vertical="center" wrapText="1"/>
    </xf>
    <xf numFmtId="14" fontId="35" fillId="0" borderId="40" xfId="0" applyNumberFormat="1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3" fontId="37" fillId="0" borderId="40" xfId="0" applyNumberFormat="1" applyFont="1" applyBorder="1" applyAlignment="1">
      <alignment horizontal="center" vertical="center" wrapText="1"/>
    </xf>
    <xf numFmtId="3" fontId="37" fillId="0" borderId="40" xfId="0" applyNumberFormat="1" applyFont="1" applyFill="1" applyBorder="1" applyAlignment="1">
      <alignment horizontal="center" vertical="center" wrapText="1"/>
    </xf>
    <xf numFmtId="9" fontId="37" fillId="0" borderId="42" xfId="0" applyNumberFormat="1" applyFont="1" applyBorder="1" applyAlignment="1">
      <alignment horizontal="center" vertical="center" wrapText="1"/>
    </xf>
    <xf numFmtId="0" fontId="15" fillId="3" borderId="18" xfId="0" applyNumberFormat="1" applyFont="1" applyFill="1" applyBorder="1" applyAlignment="1" applyProtection="1">
      <alignment horizontal="center" vertical="center"/>
    </xf>
    <xf numFmtId="0" fontId="15" fillId="3" borderId="21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22" xfId="0" applyNumberFormat="1" applyFont="1" applyFill="1" applyBorder="1" applyAlignment="1" applyProtection="1">
      <alignment horizontal="center" vertical="center"/>
    </xf>
    <xf numFmtId="49" fontId="15" fillId="3" borderId="19" xfId="0" applyNumberFormat="1" applyFont="1" applyFill="1" applyBorder="1" applyAlignment="1" applyProtection="1">
      <alignment horizontal="center" vertical="center"/>
    </xf>
    <xf numFmtId="49" fontId="15" fillId="3" borderId="20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24" xfId="0" applyNumberFormat="1" applyFont="1" applyFill="1" applyBorder="1" applyAlignment="1" applyProtection="1">
      <alignment horizontal="center" vertical="center"/>
    </xf>
    <xf numFmtId="38" fontId="26" fillId="0" borderId="14" xfId="196" quotePrefix="1" applyNumberFormat="1" applyFont="1" applyFill="1" applyBorder="1" applyAlignment="1">
      <alignment horizontal="right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zoomScale="89" zoomScaleNormal="89" workbookViewId="0">
      <selection activeCell="A2" sqref="A2:D2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31" t="s">
        <v>200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ht="23.25" customHeight="1" thickBot="1" x14ac:dyDescent="0.2">
      <c r="A2" s="233" t="s">
        <v>77</v>
      </c>
      <c r="B2" s="233"/>
      <c r="C2" s="233"/>
      <c r="D2" s="233"/>
      <c r="E2" s="71"/>
      <c r="F2" s="71"/>
      <c r="G2" s="71"/>
      <c r="H2" s="71"/>
      <c r="I2" s="71"/>
      <c r="J2" s="71"/>
      <c r="K2" s="71"/>
      <c r="L2" s="232" t="s">
        <v>70</v>
      </c>
      <c r="M2" s="232"/>
    </row>
    <row r="3" spans="1:13" s="7" customFormat="1" ht="28.5" customHeight="1" thickBot="1" x14ac:dyDescent="0.2">
      <c r="A3" s="109" t="s">
        <v>13</v>
      </c>
      <c r="B3" s="110" t="s">
        <v>0</v>
      </c>
      <c r="C3" s="110" t="s">
        <v>1</v>
      </c>
      <c r="D3" s="110" t="s">
        <v>2</v>
      </c>
      <c r="E3" s="110" t="s">
        <v>3</v>
      </c>
      <c r="F3" s="110" t="s">
        <v>4</v>
      </c>
      <c r="G3" s="110" t="s">
        <v>5</v>
      </c>
      <c r="H3" s="110" t="s">
        <v>6</v>
      </c>
      <c r="I3" s="110" t="s">
        <v>71</v>
      </c>
      <c r="J3" s="111" t="s">
        <v>14</v>
      </c>
      <c r="K3" s="111" t="s">
        <v>7</v>
      </c>
      <c r="L3" s="111" t="s">
        <v>8</v>
      </c>
      <c r="M3" s="112" t="s">
        <v>9</v>
      </c>
    </row>
    <row r="4" spans="1:13" s="7" customFormat="1" ht="28.5" customHeight="1" thickTop="1" x14ac:dyDescent="0.15">
      <c r="A4" s="101"/>
      <c r="B4" s="89"/>
      <c r="C4" s="143"/>
      <c r="D4" s="104"/>
      <c r="E4" s="89"/>
      <c r="F4" s="140"/>
      <c r="G4" s="104"/>
      <c r="H4" s="89"/>
      <c r="I4" s="134"/>
      <c r="J4" s="105"/>
      <c r="K4" s="89"/>
      <c r="L4" s="89"/>
      <c r="M4" s="81"/>
    </row>
    <row r="5" spans="1:13" s="83" customFormat="1" ht="28.5" customHeight="1" x14ac:dyDescent="0.15">
      <c r="A5" s="101"/>
      <c r="B5" s="89"/>
      <c r="C5" s="107"/>
      <c r="D5" s="104"/>
      <c r="E5" s="89"/>
      <c r="F5" s="140"/>
      <c r="G5" s="104"/>
      <c r="H5" s="89"/>
      <c r="I5" s="134"/>
      <c r="J5" s="105"/>
      <c r="K5" s="89"/>
      <c r="L5" s="89"/>
      <c r="M5" s="148"/>
    </row>
    <row r="6" spans="1:13" s="83" customFormat="1" ht="28.5" customHeight="1" x14ac:dyDescent="0.15">
      <c r="A6" s="142"/>
      <c r="B6" s="89"/>
      <c r="C6" s="107"/>
      <c r="D6" s="144"/>
      <c r="E6" s="89"/>
      <c r="F6" s="140"/>
      <c r="G6" s="144"/>
      <c r="H6" s="143"/>
      <c r="I6" s="146"/>
      <c r="J6" s="147"/>
      <c r="K6" s="143"/>
      <c r="L6" s="89"/>
      <c r="M6" s="148"/>
    </row>
    <row r="7" spans="1:13" s="83" customFormat="1" ht="28.5" customHeight="1" x14ac:dyDescent="0.15">
      <c r="A7" s="142"/>
      <c r="B7" s="143"/>
      <c r="C7" s="117"/>
      <c r="D7" s="144"/>
      <c r="E7" s="143"/>
      <c r="F7" s="145"/>
      <c r="G7" s="144"/>
      <c r="H7" s="143"/>
      <c r="I7" s="146"/>
      <c r="J7" s="147"/>
      <c r="K7" s="143"/>
      <c r="L7" s="143"/>
      <c r="M7" s="148"/>
    </row>
    <row r="8" spans="1:13" s="83" customFormat="1" ht="28.5" customHeight="1" x14ac:dyDescent="0.15">
      <c r="A8" s="142"/>
      <c r="B8" s="143"/>
      <c r="C8" s="117"/>
      <c r="D8" s="144"/>
      <c r="E8" s="143"/>
      <c r="F8" s="145"/>
      <c r="G8" s="144"/>
      <c r="H8" s="143"/>
      <c r="I8" s="146"/>
      <c r="J8" s="147"/>
      <c r="K8" s="143"/>
      <c r="L8" s="143"/>
      <c r="M8" s="148"/>
    </row>
    <row r="9" spans="1:13" s="83" customFormat="1" ht="28.5" customHeight="1" thickBot="1" x14ac:dyDescent="0.2">
      <c r="A9" s="102"/>
      <c r="B9" s="91"/>
      <c r="C9" s="108"/>
      <c r="D9" s="127"/>
      <c r="E9" s="91"/>
      <c r="F9" s="108"/>
      <c r="G9" s="69"/>
      <c r="H9" s="103"/>
      <c r="I9" s="128"/>
      <c r="J9" s="129"/>
      <c r="K9" s="91"/>
      <c r="L9" s="91"/>
      <c r="M9" s="130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A2" sqref="A2:D2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31" t="s">
        <v>201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19.5" customHeight="1" thickBot="1" x14ac:dyDescent="0.2">
      <c r="A2" s="234" t="s">
        <v>78</v>
      </c>
      <c r="B2" s="234"/>
      <c r="C2" s="234"/>
      <c r="D2" s="234"/>
      <c r="E2" s="71"/>
      <c r="F2" s="71"/>
      <c r="G2" s="71"/>
      <c r="H2" s="71"/>
      <c r="I2" s="235" t="s">
        <v>70</v>
      </c>
      <c r="J2" s="235"/>
    </row>
    <row r="3" spans="1:10" s="6" customFormat="1" ht="25.5" customHeight="1" thickBot="1" x14ac:dyDescent="0.2">
      <c r="A3" s="96" t="s">
        <v>13</v>
      </c>
      <c r="B3" s="97" t="s">
        <v>0</v>
      </c>
      <c r="C3" s="98" t="s">
        <v>1</v>
      </c>
      <c r="D3" s="99" t="s">
        <v>10</v>
      </c>
      <c r="E3" s="99" t="s">
        <v>3</v>
      </c>
      <c r="F3" s="70" t="s">
        <v>72</v>
      </c>
      <c r="G3" s="99" t="s">
        <v>14</v>
      </c>
      <c r="H3" s="99" t="s">
        <v>7</v>
      </c>
      <c r="I3" s="99" t="s">
        <v>8</v>
      </c>
      <c r="J3" s="100" t="s">
        <v>9</v>
      </c>
    </row>
    <row r="4" spans="1:10" s="6" customFormat="1" ht="24" customHeight="1" thickTop="1" x14ac:dyDescent="0.15">
      <c r="A4" s="101">
        <v>1</v>
      </c>
      <c r="B4" s="94">
        <v>2022</v>
      </c>
      <c r="C4" s="89">
        <v>4</v>
      </c>
      <c r="D4" s="89" t="s">
        <v>140</v>
      </c>
      <c r="E4" s="107" t="s">
        <v>138</v>
      </c>
      <c r="F4" s="137">
        <v>2160</v>
      </c>
      <c r="G4" s="105" t="s">
        <v>141</v>
      </c>
      <c r="H4" s="89" t="s">
        <v>142</v>
      </c>
      <c r="I4" s="89" t="s">
        <v>143</v>
      </c>
      <c r="J4" s="90"/>
    </row>
    <row r="5" spans="1:10" s="6" customFormat="1" ht="24" customHeight="1" x14ac:dyDescent="0.15">
      <c r="A5" s="142">
        <v>2</v>
      </c>
      <c r="B5" s="149">
        <v>2022</v>
      </c>
      <c r="C5" s="143">
        <v>4</v>
      </c>
      <c r="D5" s="143" t="s">
        <v>144</v>
      </c>
      <c r="E5" s="117" t="s">
        <v>138</v>
      </c>
      <c r="F5" s="150">
        <v>2380</v>
      </c>
      <c r="G5" s="105" t="s">
        <v>141</v>
      </c>
      <c r="H5" s="89" t="s">
        <v>142</v>
      </c>
      <c r="I5" s="89" t="s">
        <v>143</v>
      </c>
      <c r="J5" s="151"/>
    </row>
    <row r="6" spans="1:10" s="6" customFormat="1" ht="24" customHeight="1" x14ac:dyDescent="0.15">
      <c r="A6" s="142"/>
      <c r="B6" s="149"/>
      <c r="C6" s="143"/>
      <c r="D6" s="143"/>
      <c r="E6" s="117"/>
      <c r="F6" s="150"/>
      <c r="G6" s="147"/>
      <c r="H6" s="143"/>
      <c r="I6" s="143"/>
      <c r="J6" s="151"/>
    </row>
    <row r="7" spans="1:10" s="6" customFormat="1" ht="24" customHeight="1" x14ac:dyDescent="0.15">
      <c r="A7" s="142"/>
      <c r="B7" s="149"/>
      <c r="C7" s="143"/>
      <c r="D7" s="143"/>
      <c r="E7" s="117"/>
      <c r="F7" s="150"/>
      <c r="G7" s="147"/>
      <c r="H7" s="143"/>
      <c r="I7" s="143"/>
      <c r="J7" s="151"/>
    </row>
    <row r="8" spans="1:10" s="6" customFormat="1" ht="24" customHeight="1" x14ac:dyDescent="0.15">
      <c r="A8" s="142"/>
      <c r="B8" s="149"/>
      <c r="C8" s="143"/>
      <c r="D8" s="143"/>
      <c r="E8" s="117"/>
      <c r="F8" s="150"/>
      <c r="G8" s="147"/>
      <c r="H8" s="143"/>
      <c r="I8" s="143"/>
      <c r="J8" s="151"/>
    </row>
    <row r="9" spans="1:10" s="6" customFormat="1" ht="24" customHeight="1" thickBot="1" x14ac:dyDescent="0.2">
      <c r="A9" s="102"/>
      <c r="B9" s="95"/>
      <c r="C9" s="91"/>
      <c r="D9" s="91"/>
      <c r="E9" s="92"/>
      <c r="F9" s="69"/>
      <c r="G9" s="103"/>
      <c r="H9" s="91"/>
      <c r="I9" s="91"/>
      <c r="J9" s="93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I21" sqref="I21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31" t="s">
        <v>202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ht="20.25" customHeight="1" thickBot="1" x14ac:dyDescent="0.2">
      <c r="A2" s="236" t="s">
        <v>78</v>
      </c>
      <c r="B2" s="236"/>
      <c r="C2" s="236"/>
      <c r="D2" s="236"/>
      <c r="E2" s="79"/>
      <c r="F2" s="79"/>
      <c r="G2" s="79"/>
      <c r="H2" s="79"/>
      <c r="I2" s="79"/>
      <c r="J2" s="79"/>
      <c r="K2" s="79"/>
      <c r="L2" s="79"/>
      <c r="M2" s="232" t="s">
        <v>82</v>
      </c>
      <c r="N2" s="232"/>
    </row>
    <row r="3" spans="1:14" s="7" customFormat="1" ht="23.25" customHeight="1" thickBot="1" x14ac:dyDescent="0.2">
      <c r="A3" s="109" t="s">
        <v>13</v>
      </c>
      <c r="B3" s="111" t="s">
        <v>0</v>
      </c>
      <c r="C3" s="110" t="s">
        <v>1</v>
      </c>
      <c r="D3" s="111" t="s">
        <v>11</v>
      </c>
      <c r="E3" s="111" t="s">
        <v>12</v>
      </c>
      <c r="F3" s="111" t="s">
        <v>3</v>
      </c>
      <c r="G3" s="110" t="s">
        <v>73</v>
      </c>
      <c r="H3" s="110" t="s">
        <v>74</v>
      </c>
      <c r="I3" s="110" t="s">
        <v>75</v>
      </c>
      <c r="J3" s="110" t="s">
        <v>76</v>
      </c>
      <c r="K3" s="110" t="s">
        <v>79</v>
      </c>
      <c r="L3" s="111" t="s">
        <v>7</v>
      </c>
      <c r="M3" s="111" t="s">
        <v>8</v>
      </c>
      <c r="N3" s="112" t="s">
        <v>9</v>
      </c>
    </row>
    <row r="4" spans="1:14" s="83" customFormat="1" ht="28.5" customHeight="1" thickTop="1" x14ac:dyDescent="0.15">
      <c r="A4" s="85">
        <v>1</v>
      </c>
      <c r="B4" s="86">
        <v>2022</v>
      </c>
      <c r="C4" s="143">
        <v>4</v>
      </c>
      <c r="D4" s="87" t="s">
        <v>145</v>
      </c>
      <c r="E4" s="107" t="s">
        <v>146</v>
      </c>
      <c r="F4" s="80" t="s">
        <v>138</v>
      </c>
      <c r="G4" s="135">
        <v>1300</v>
      </c>
      <c r="H4" s="152" t="s">
        <v>148</v>
      </c>
      <c r="I4" s="152" t="s">
        <v>148</v>
      </c>
      <c r="J4" s="279">
        <v>1300</v>
      </c>
      <c r="K4" s="133" t="s">
        <v>139</v>
      </c>
      <c r="L4" s="87" t="s">
        <v>86</v>
      </c>
      <c r="M4" s="87" t="s">
        <v>147</v>
      </c>
      <c r="N4" s="88"/>
    </row>
    <row r="5" spans="1:14" s="83" customFormat="1" ht="28.5" customHeight="1" x14ac:dyDescent="0.15">
      <c r="A5" s="85">
        <v>2</v>
      </c>
      <c r="B5" s="86">
        <v>2022</v>
      </c>
      <c r="C5" s="143">
        <v>4</v>
      </c>
      <c r="D5" s="87" t="s">
        <v>194</v>
      </c>
      <c r="E5" s="107" t="s">
        <v>195</v>
      </c>
      <c r="F5" s="80" t="s">
        <v>138</v>
      </c>
      <c r="G5" s="135">
        <v>4000</v>
      </c>
      <c r="H5" s="152" t="s">
        <v>196</v>
      </c>
      <c r="I5" s="152" t="s">
        <v>196</v>
      </c>
      <c r="J5" s="138">
        <v>4000</v>
      </c>
      <c r="K5" s="133" t="s">
        <v>197</v>
      </c>
      <c r="L5" s="87" t="s">
        <v>198</v>
      </c>
      <c r="M5" s="87" t="s">
        <v>199</v>
      </c>
      <c r="N5" s="88"/>
    </row>
    <row r="6" spans="1:14" s="83" customFormat="1" ht="28.5" customHeight="1" x14ac:dyDescent="0.15">
      <c r="A6" s="85"/>
      <c r="B6" s="86"/>
      <c r="C6" s="143"/>
      <c r="D6" s="87"/>
      <c r="E6" s="107"/>
      <c r="F6" s="80"/>
      <c r="G6" s="135"/>
      <c r="H6" s="132"/>
      <c r="I6" s="132"/>
      <c r="J6" s="138"/>
      <c r="K6" s="133"/>
      <c r="L6" s="87"/>
      <c r="M6" s="87"/>
      <c r="N6" s="88"/>
    </row>
    <row r="7" spans="1:14" s="83" customFormat="1" ht="28.5" customHeight="1" x14ac:dyDescent="0.15">
      <c r="A7" s="85"/>
      <c r="B7" s="86"/>
      <c r="C7" s="143"/>
      <c r="D7" s="87"/>
      <c r="E7" s="107"/>
      <c r="F7" s="80"/>
      <c r="G7" s="135"/>
      <c r="H7" s="132"/>
      <c r="I7" s="132"/>
      <c r="J7" s="138"/>
      <c r="K7" s="133"/>
      <c r="L7" s="87"/>
      <c r="M7" s="87"/>
      <c r="N7" s="88"/>
    </row>
    <row r="8" spans="1:14" s="7" customFormat="1" ht="28.5" customHeight="1" x14ac:dyDescent="0.15">
      <c r="A8" s="82"/>
      <c r="B8" s="115"/>
      <c r="C8" s="143"/>
      <c r="D8" s="116"/>
      <c r="E8" s="117"/>
      <c r="F8" s="119"/>
      <c r="G8" s="136"/>
      <c r="H8" s="118"/>
      <c r="I8" s="118"/>
      <c r="J8" s="139"/>
      <c r="K8" s="84"/>
      <c r="L8" s="116"/>
      <c r="M8" s="116"/>
      <c r="N8" s="131"/>
    </row>
    <row r="9" spans="1:14" s="83" customFormat="1" ht="28.5" customHeight="1" thickBot="1" x14ac:dyDescent="0.2">
      <c r="A9" s="120"/>
      <c r="B9" s="121"/>
      <c r="C9" s="122"/>
      <c r="D9" s="123"/>
      <c r="E9" s="108"/>
      <c r="F9" s="69"/>
      <c r="G9" s="103"/>
      <c r="H9" s="124"/>
      <c r="I9" s="124"/>
      <c r="J9" s="125"/>
      <c r="K9" s="106"/>
      <c r="L9" s="123"/>
      <c r="M9" s="123"/>
      <c r="N9" s="126"/>
    </row>
    <row r="10" spans="1:14" x14ac:dyDescent="0.1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x14ac:dyDescent="0.1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4" x14ac:dyDescent="0.1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37" t="s">
        <v>15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9.5" customHeight="1" x14ac:dyDescent="0.15">
      <c r="A2" s="238" t="s">
        <v>78</v>
      </c>
      <c r="B2" s="238"/>
      <c r="C2" s="8"/>
      <c r="D2" s="9"/>
      <c r="E2" s="9"/>
      <c r="F2" s="10"/>
      <c r="G2" s="10"/>
      <c r="H2" s="10"/>
      <c r="I2" s="10"/>
      <c r="J2" s="239"/>
      <c r="K2" s="239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39" t="s">
        <v>16</v>
      </c>
      <c r="K3" s="239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37" t="s">
        <v>30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4.25" customHeight="1" x14ac:dyDescent="0.15">
      <c r="A2" s="240" t="s">
        <v>77</v>
      </c>
      <c r="B2" s="240"/>
      <c r="C2" s="40"/>
      <c r="D2" s="9"/>
      <c r="E2" s="9"/>
      <c r="F2" s="10"/>
      <c r="G2" s="10"/>
      <c r="H2" s="10"/>
      <c r="I2" s="10"/>
      <c r="J2" s="241"/>
      <c r="K2" s="241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39" t="s">
        <v>31</v>
      </c>
      <c r="K3" s="239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workbookViewId="0">
      <selection activeCell="J7" sqref="J7"/>
    </sheetView>
  </sheetViews>
  <sheetFormatPr defaultRowHeight="13.5" x14ac:dyDescent="0.15"/>
  <cols>
    <col min="1" max="1" width="4.88671875" style="5" customWidth="1"/>
    <col min="2" max="2" width="38.44140625" style="5" customWidth="1"/>
    <col min="3" max="3" width="14.88671875" style="5" customWidth="1"/>
    <col min="4" max="4" width="9.5546875" style="5" bestFit="1" customWidth="1"/>
    <col min="5" max="7" width="8.88671875" style="178"/>
    <col min="8" max="9" width="8.88671875" style="5"/>
    <col min="10" max="10" width="16.5546875" style="5" customWidth="1"/>
    <col min="11" max="16384" width="8.88671875" style="5"/>
  </cols>
  <sheetData>
    <row r="1" spans="1:10" ht="25.5" x14ac:dyDescent="0.15">
      <c r="A1" s="242" t="s">
        <v>80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15" customHeight="1" thickBot="1" x14ac:dyDescent="0.2">
      <c r="A2" s="155"/>
      <c r="B2" s="155"/>
      <c r="C2" s="155"/>
      <c r="D2" s="158"/>
      <c r="E2" s="158"/>
      <c r="F2" s="158"/>
      <c r="G2" s="160"/>
      <c r="H2" s="243"/>
      <c r="I2" s="243"/>
      <c r="J2" s="243"/>
    </row>
    <row r="3" spans="1:10" ht="20.25" customHeight="1" x14ac:dyDescent="0.15">
      <c r="A3" s="161" t="s">
        <v>13</v>
      </c>
      <c r="B3" s="162" t="s">
        <v>18</v>
      </c>
      <c r="C3" s="162" t="s">
        <v>42</v>
      </c>
      <c r="D3" s="162" t="s">
        <v>43</v>
      </c>
      <c r="E3" s="162" t="s">
        <v>44</v>
      </c>
      <c r="F3" s="162" t="s">
        <v>45</v>
      </c>
      <c r="G3" s="162" t="s">
        <v>46</v>
      </c>
      <c r="H3" s="162" t="s">
        <v>47</v>
      </c>
      <c r="I3" s="163" t="s">
        <v>48</v>
      </c>
      <c r="J3" s="164" t="s">
        <v>9</v>
      </c>
    </row>
    <row r="4" spans="1:10" s="2" customFormat="1" ht="24.75" customHeight="1" x14ac:dyDescent="0.15">
      <c r="A4" s="67">
        <v>1</v>
      </c>
      <c r="B4" s="165" t="s">
        <v>87</v>
      </c>
      <c r="C4" s="68" t="s">
        <v>88</v>
      </c>
      <c r="D4" s="166">
        <v>2880000</v>
      </c>
      <c r="E4" s="64" t="s">
        <v>89</v>
      </c>
      <c r="F4" s="55" t="s">
        <v>90</v>
      </c>
      <c r="G4" s="65" t="s">
        <v>91</v>
      </c>
      <c r="H4" s="167" t="s">
        <v>213</v>
      </c>
      <c r="I4" s="167" t="s">
        <v>213</v>
      </c>
      <c r="J4" s="168" t="s">
        <v>136</v>
      </c>
    </row>
    <row r="5" spans="1:10" s="2" customFormat="1" ht="24.75" customHeight="1" x14ac:dyDescent="0.15">
      <c r="A5" s="67">
        <v>2</v>
      </c>
      <c r="B5" s="165" t="s">
        <v>92</v>
      </c>
      <c r="C5" s="68" t="s">
        <v>93</v>
      </c>
      <c r="D5" s="166">
        <v>960000</v>
      </c>
      <c r="E5" s="64" t="s">
        <v>89</v>
      </c>
      <c r="F5" s="55" t="s">
        <v>90</v>
      </c>
      <c r="G5" s="65" t="s">
        <v>91</v>
      </c>
      <c r="H5" s="206" t="s">
        <v>26</v>
      </c>
      <c r="I5" s="206" t="s">
        <v>26</v>
      </c>
      <c r="J5" s="168" t="s">
        <v>135</v>
      </c>
    </row>
    <row r="6" spans="1:10" s="2" customFormat="1" ht="24.75" customHeight="1" x14ac:dyDescent="0.15">
      <c r="A6" s="67">
        <v>3</v>
      </c>
      <c r="B6" s="165" t="s">
        <v>94</v>
      </c>
      <c r="C6" s="68" t="s">
        <v>95</v>
      </c>
      <c r="D6" s="166">
        <v>5280000</v>
      </c>
      <c r="E6" s="64" t="s">
        <v>96</v>
      </c>
      <c r="F6" s="55" t="s">
        <v>90</v>
      </c>
      <c r="G6" s="65" t="s">
        <v>91</v>
      </c>
      <c r="H6" s="167" t="s">
        <v>213</v>
      </c>
      <c r="I6" s="167" t="s">
        <v>213</v>
      </c>
      <c r="J6" s="168" t="s">
        <v>136</v>
      </c>
    </row>
    <row r="7" spans="1:10" s="2" customFormat="1" ht="24.75" customHeight="1" x14ac:dyDescent="0.15">
      <c r="A7" s="67">
        <v>4</v>
      </c>
      <c r="B7" s="165" t="s">
        <v>97</v>
      </c>
      <c r="C7" s="68" t="s">
        <v>98</v>
      </c>
      <c r="D7" s="166">
        <v>4716000</v>
      </c>
      <c r="E7" s="64" t="s">
        <v>89</v>
      </c>
      <c r="F7" s="55" t="s">
        <v>90</v>
      </c>
      <c r="G7" s="65" t="s">
        <v>91</v>
      </c>
      <c r="H7" s="167" t="s">
        <v>213</v>
      </c>
      <c r="I7" s="167" t="s">
        <v>213</v>
      </c>
      <c r="J7" s="168" t="s">
        <v>216</v>
      </c>
    </row>
    <row r="8" spans="1:10" s="2" customFormat="1" ht="24.75" customHeight="1" x14ac:dyDescent="0.15">
      <c r="A8" s="67">
        <v>5</v>
      </c>
      <c r="B8" s="165" t="s">
        <v>99</v>
      </c>
      <c r="C8" s="68" t="s">
        <v>81</v>
      </c>
      <c r="D8" s="166">
        <v>4400000</v>
      </c>
      <c r="E8" s="64" t="s">
        <v>100</v>
      </c>
      <c r="F8" s="55" t="s">
        <v>90</v>
      </c>
      <c r="G8" s="65" t="s">
        <v>91</v>
      </c>
      <c r="H8" s="167" t="s">
        <v>213</v>
      </c>
      <c r="I8" s="167" t="s">
        <v>213</v>
      </c>
      <c r="J8" s="168" t="s">
        <v>136</v>
      </c>
    </row>
    <row r="9" spans="1:10" s="2" customFormat="1" ht="24.75" customHeight="1" x14ac:dyDescent="0.15">
      <c r="A9" s="67">
        <v>6</v>
      </c>
      <c r="B9" s="165" t="s">
        <v>101</v>
      </c>
      <c r="C9" s="68" t="s">
        <v>102</v>
      </c>
      <c r="D9" s="166">
        <v>407921000</v>
      </c>
      <c r="E9" s="64" t="s">
        <v>103</v>
      </c>
      <c r="F9" s="55" t="s">
        <v>90</v>
      </c>
      <c r="G9" s="65" t="s">
        <v>91</v>
      </c>
      <c r="H9" s="167" t="s">
        <v>213</v>
      </c>
      <c r="I9" s="167" t="s">
        <v>213</v>
      </c>
      <c r="J9" s="168" t="s">
        <v>136</v>
      </c>
    </row>
    <row r="10" spans="1:10" s="172" customFormat="1" ht="24.75" customHeight="1" x14ac:dyDescent="0.15">
      <c r="A10" s="169">
        <v>7</v>
      </c>
      <c r="B10" s="170" t="s">
        <v>104</v>
      </c>
      <c r="C10" s="170" t="s">
        <v>105</v>
      </c>
      <c r="D10" s="171">
        <v>7810800</v>
      </c>
      <c r="E10" s="170" t="s">
        <v>103</v>
      </c>
      <c r="F10" s="170" t="s">
        <v>90</v>
      </c>
      <c r="G10" s="170" t="s">
        <v>91</v>
      </c>
      <c r="H10" s="167" t="s">
        <v>213</v>
      </c>
      <c r="I10" s="167" t="s">
        <v>213</v>
      </c>
      <c r="J10" s="168" t="s">
        <v>136</v>
      </c>
    </row>
    <row r="11" spans="1:10" s="172" customFormat="1" ht="24.75" customHeight="1" x14ac:dyDescent="0.15">
      <c r="A11" s="169">
        <v>8</v>
      </c>
      <c r="B11" s="170" t="s">
        <v>106</v>
      </c>
      <c r="C11" s="170" t="s">
        <v>81</v>
      </c>
      <c r="D11" s="171">
        <v>1200000</v>
      </c>
      <c r="E11" s="170" t="s">
        <v>100</v>
      </c>
      <c r="F11" s="170" t="s">
        <v>90</v>
      </c>
      <c r="G11" s="170" t="s">
        <v>91</v>
      </c>
      <c r="H11" s="167" t="s">
        <v>213</v>
      </c>
      <c r="I11" s="167" t="s">
        <v>213</v>
      </c>
      <c r="J11" s="168" t="s">
        <v>136</v>
      </c>
    </row>
    <row r="12" spans="1:10" s="172" customFormat="1" ht="24.75" customHeight="1" x14ac:dyDescent="0.15">
      <c r="A12" s="169">
        <v>9</v>
      </c>
      <c r="B12" s="170" t="s">
        <v>107</v>
      </c>
      <c r="C12" s="170" t="s">
        <v>108</v>
      </c>
      <c r="D12" s="171">
        <v>10120000</v>
      </c>
      <c r="E12" s="170" t="s">
        <v>96</v>
      </c>
      <c r="F12" s="170" t="s">
        <v>90</v>
      </c>
      <c r="G12" s="170" t="s">
        <v>91</v>
      </c>
      <c r="H12" s="167" t="s">
        <v>213</v>
      </c>
      <c r="I12" s="167" t="s">
        <v>213</v>
      </c>
      <c r="J12" s="168" t="s">
        <v>136</v>
      </c>
    </row>
    <row r="13" spans="1:10" s="172" customFormat="1" ht="24.75" customHeight="1" x14ac:dyDescent="0.15">
      <c r="A13" s="169">
        <v>10</v>
      </c>
      <c r="B13" s="170" t="s">
        <v>109</v>
      </c>
      <c r="C13" s="170" t="s">
        <v>110</v>
      </c>
      <c r="D13" s="171">
        <v>52716000</v>
      </c>
      <c r="E13" s="170" t="s">
        <v>111</v>
      </c>
      <c r="F13" s="170" t="s">
        <v>90</v>
      </c>
      <c r="G13" s="170" t="s">
        <v>91</v>
      </c>
      <c r="H13" s="167" t="s">
        <v>213</v>
      </c>
      <c r="I13" s="167" t="s">
        <v>213</v>
      </c>
      <c r="J13" s="168" t="s">
        <v>136</v>
      </c>
    </row>
    <row r="14" spans="1:10" s="172" customFormat="1" ht="24.75" customHeight="1" x14ac:dyDescent="0.15">
      <c r="A14" s="169">
        <v>11</v>
      </c>
      <c r="B14" s="170" t="s">
        <v>112</v>
      </c>
      <c r="C14" s="170" t="s">
        <v>113</v>
      </c>
      <c r="D14" s="171">
        <v>13950000</v>
      </c>
      <c r="E14" s="170" t="s">
        <v>114</v>
      </c>
      <c r="F14" s="170" t="s">
        <v>90</v>
      </c>
      <c r="G14" s="170" t="s">
        <v>91</v>
      </c>
      <c r="H14" s="167" t="s">
        <v>213</v>
      </c>
      <c r="I14" s="167" t="s">
        <v>213</v>
      </c>
      <c r="J14" s="168" t="s">
        <v>136</v>
      </c>
    </row>
    <row r="15" spans="1:10" s="172" customFormat="1" ht="24.75" customHeight="1" thickBot="1" x14ac:dyDescent="0.2">
      <c r="A15" s="173">
        <v>12</v>
      </c>
      <c r="B15" s="174" t="s">
        <v>115</v>
      </c>
      <c r="C15" s="174" t="s">
        <v>116</v>
      </c>
      <c r="D15" s="175">
        <v>1650000</v>
      </c>
      <c r="E15" s="174" t="s">
        <v>114</v>
      </c>
      <c r="F15" s="174" t="s">
        <v>90</v>
      </c>
      <c r="G15" s="174" t="s">
        <v>91</v>
      </c>
      <c r="H15" s="174" t="s">
        <v>214</v>
      </c>
      <c r="I15" s="174" t="s">
        <v>215</v>
      </c>
      <c r="J15" s="176" t="s">
        <v>137</v>
      </c>
    </row>
    <row r="16" spans="1:10" s="177" customFormat="1" x14ac:dyDescent="0.15"/>
    <row r="17" s="177" customFormat="1" x14ac:dyDescent="0.15"/>
    <row r="18" s="177" customFormat="1" x14ac:dyDescent="0.15"/>
    <row r="19" s="177" customFormat="1" x14ac:dyDescent="0.15"/>
    <row r="20" s="177" customFormat="1" x14ac:dyDescent="0.15"/>
    <row r="21" s="177" customFormat="1" x14ac:dyDescent="0.15"/>
    <row r="22" s="177" customFormat="1" x14ac:dyDescent="0.15"/>
    <row r="23" s="177" customFormat="1" x14ac:dyDescent="0.15"/>
    <row r="24" s="177" customFormat="1" x14ac:dyDescent="0.15"/>
    <row r="25" s="177" customFormat="1" x14ac:dyDescent="0.15"/>
    <row r="26" s="177" customFormat="1" x14ac:dyDescent="0.15"/>
    <row r="27" s="177" customFormat="1" x14ac:dyDescent="0.15"/>
    <row r="28" s="177" customFormat="1" x14ac:dyDescent="0.15"/>
    <row r="29" s="177" customFormat="1" x14ac:dyDescent="0.15"/>
    <row r="30" s="177" customFormat="1" x14ac:dyDescent="0.15"/>
    <row r="31" s="177" customFormat="1" x14ac:dyDescent="0.15"/>
    <row r="32" s="177" customFormat="1" x14ac:dyDescent="0.15"/>
    <row r="33" s="177" customFormat="1" x14ac:dyDescent="0.15"/>
    <row r="34" s="177" customFormat="1" x14ac:dyDescent="0.15"/>
    <row r="35" s="177" customFormat="1" x14ac:dyDescent="0.15"/>
    <row r="36" s="177" customFormat="1" x14ac:dyDescent="0.15"/>
    <row r="37" s="177" customFormat="1" x14ac:dyDescent="0.15"/>
    <row r="38" s="177" customFormat="1" x14ac:dyDescent="0.15"/>
    <row r="39" s="177" customFormat="1" x14ac:dyDescent="0.15"/>
    <row r="40" s="177" customFormat="1" x14ac:dyDescent="0.15"/>
    <row r="41" s="177" customFormat="1" x14ac:dyDescent="0.15"/>
    <row r="42" s="177" customFormat="1" x14ac:dyDescent="0.15"/>
    <row r="43" s="177" customFormat="1" x14ac:dyDescent="0.15"/>
    <row r="44" s="177" customFormat="1" x14ac:dyDescent="0.15"/>
    <row r="45" s="177" customFormat="1" x14ac:dyDescent="0.15"/>
    <row r="46" s="177" customFormat="1" x14ac:dyDescent="0.15"/>
    <row r="47" s="177" customFormat="1" x14ac:dyDescent="0.15"/>
    <row r="48" s="177" customFormat="1" x14ac:dyDescent="0.15"/>
    <row r="49" s="177" customFormat="1" x14ac:dyDescent="0.15"/>
    <row r="50" s="177" customFormat="1" x14ac:dyDescent="0.15"/>
    <row r="51" s="177" customFormat="1" x14ac:dyDescent="0.15"/>
    <row r="52" s="177" customFormat="1" x14ac:dyDescent="0.15"/>
    <row r="53" s="177" customFormat="1" x14ac:dyDescent="0.15"/>
    <row r="54" s="177" customFormat="1" x14ac:dyDescent="0.15"/>
    <row r="55" s="177" customFormat="1" x14ac:dyDescent="0.15"/>
    <row r="56" s="177" customFormat="1" x14ac:dyDescent="0.15"/>
    <row r="57" s="177" customFormat="1" x14ac:dyDescent="0.15"/>
    <row r="58" s="177" customFormat="1" x14ac:dyDescent="0.15"/>
    <row r="59" s="177" customFormat="1" x14ac:dyDescent="0.15"/>
    <row r="60" s="177" customFormat="1" x14ac:dyDescent="0.15"/>
    <row r="61" s="177" customFormat="1" x14ac:dyDescent="0.15"/>
    <row r="62" s="177" customFormat="1" x14ac:dyDescent="0.15"/>
    <row r="63" s="177" customFormat="1" x14ac:dyDescent="0.15"/>
    <row r="64" s="177" customFormat="1" x14ac:dyDescent="0.15"/>
    <row r="65" s="177" customFormat="1" x14ac:dyDescent="0.15"/>
    <row r="66" s="177" customFormat="1" x14ac:dyDescent="0.15"/>
    <row r="67" s="177" customFormat="1" x14ac:dyDescent="0.15"/>
    <row r="68" s="177" customFormat="1" x14ac:dyDescent="0.15"/>
    <row r="69" s="177" customFormat="1" x14ac:dyDescent="0.15"/>
    <row r="70" s="177" customFormat="1" x14ac:dyDescent="0.15"/>
    <row r="71" s="177" customFormat="1" x14ac:dyDescent="0.15"/>
    <row r="72" s="177" customFormat="1" x14ac:dyDescent="0.15"/>
    <row r="73" s="177" customFormat="1" x14ac:dyDescent="0.15"/>
    <row r="74" s="177" customFormat="1" x14ac:dyDescent="0.15"/>
    <row r="75" s="177" customFormat="1" x14ac:dyDescent="0.15"/>
    <row r="76" s="177" customFormat="1" x14ac:dyDescent="0.15"/>
    <row r="77" s="177" customFormat="1" x14ac:dyDescent="0.15"/>
    <row r="78" s="177" customFormat="1" x14ac:dyDescent="0.15"/>
    <row r="79" s="177" customFormat="1" x14ac:dyDescent="0.15"/>
    <row r="80" s="177" customFormat="1" x14ac:dyDescent="0.15"/>
    <row r="81" s="177" customFormat="1" x14ac:dyDescent="0.15"/>
    <row r="82" s="177" customFormat="1" x14ac:dyDescent="0.15"/>
    <row r="83" s="177" customFormat="1" x14ac:dyDescent="0.15"/>
    <row r="84" s="177" customFormat="1" x14ac:dyDescent="0.15"/>
    <row r="85" s="177" customFormat="1" x14ac:dyDescent="0.15"/>
    <row r="86" s="177" customFormat="1" x14ac:dyDescent="0.15"/>
    <row r="87" s="177" customFormat="1" x14ac:dyDescent="0.15"/>
    <row r="88" s="177" customFormat="1" x14ac:dyDescent="0.15"/>
    <row r="89" s="177" customFormat="1" x14ac:dyDescent="0.15"/>
    <row r="90" s="177" customFormat="1" x14ac:dyDescent="0.15"/>
    <row r="91" s="177" customFormat="1" x14ac:dyDescent="0.15"/>
    <row r="92" s="177" customFormat="1" x14ac:dyDescent="0.15"/>
    <row r="93" s="177" customFormat="1" x14ac:dyDescent="0.15"/>
    <row r="94" s="177" customFormat="1" x14ac:dyDescent="0.15"/>
    <row r="95" s="177" customFormat="1" x14ac:dyDescent="0.15"/>
    <row r="96" s="177" customFormat="1" x14ac:dyDescent="0.15"/>
    <row r="97" s="177" customFormat="1" x14ac:dyDescent="0.15"/>
    <row r="98" s="177" customFormat="1" x14ac:dyDescent="0.15"/>
    <row r="99" s="177" customFormat="1" x14ac:dyDescent="0.15"/>
    <row r="100" s="177" customFormat="1" x14ac:dyDescent="0.15"/>
    <row r="101" s="177" customFormat="1" x14ac:dyDescent="0.15"/>
    <row r="102" s="177" customFormat="1" x14ac:dyDescent="0.15"/>
    <row r="103" s="177" customFormat="1" x14ac:dyDescent="0.15"/>
    <row r="104" s="177" customFormat="1" x14ac:dyDescent="0.15"/>
    <row r="105" s="177" customFormat="1" x14ac:dyDescent="0.15"/>
    <row r="106" s="177" customFormat="1" x14ac:dyDescent="0.15"/>
    <row r="107" s="177" customFormat="1" x14ac:dyDescent="0.15"/>
    <row r="108" s="177" customFormat="1" x14ac:dyDescent="0.15"/>
    <row r="109" s="177" customFormat="1" x14ac:dyDescent="0.15"/>
    <row r="110" s="177" customFormat="1" x14ac:dyDescent="0.15"/>
    <row r="111" s="177" customFormat="1" x14ac:dyDescent="0.15"/>
    <row r="112" s="177" customFormat="1" x14ac:dyDescent="0.15"/>
    <row r="113" s="177" customFormat="1" x14ac:dyDescent="0.15"/>
    <row r="114" s="177" customFormat="1" x14ac:dyDescent="0.15"/>
    <row r="115" s="177" customFormat="1" x14ac:dyDescent="0.15"/>
    <row r="116" s="177" customFormat="1" x14ac:dyDescent="0.15"/>
    <row r="117" s="177" customFormat="1" x14ac:dyDescent="0.15"/>
    <row r="118" s="177" customFormat="1" x14ac:dyDescent="0.15"/>
    <row r="119" s="177" customFormat="1" x14ac:dyDescent="0.15"/>
    <row r="120" s="177" customFormat="1" x14ac:dyDescent="0.15"/>
    <row r="121" s="177" customFormat="1" x14ac:dyDescent="0.15"/>
    <row r="122" s="177" customFormat="1" x14ac:dyDescent="0.15"/>
    <row r="123" s="177" customFormat="1" x14ac:dyDescent="0.15"/>
    <row r="124" s="177" customFormat="1" x14ac:dyDescent="0.15"/>
    <row r="125" s="177" customFormat="1" x14ac:dyDescent="0.15"/>
    <row r="126" s="177" customFormat="1" x14ac:dyDescent="0.15"/>
    <row r="127" s="177" customFormat="1" x14ac:dyDescent="0.15"/>
    <row r="128" s="177" customFormat="1" x14ac:dyDescent="0.15"/>
    <row r="129" s="177" customFormat="1" x14ac:dyDescent="0.15"/>
    <row r="130" s="177" customFormat="1" x14ac:dyDescent="0.15"/>
    <row r="131" s="177" customFormat="1" x14ac:dyDescent="0.15"/>
    <row r="132" s="177" customFormat="1" x14ac:dyDescent="0.15"/>
    <row r="133" s="177" customFormat="1" x14ac:dyDescent="0.15"/>
    <row r="134" s="177" customFormat="1" x14ac:dyDescent="0.15"/>
    <row r="135" s="177" customFormat="1" x14ac:dyDescent="0.15"/>
    <row r="136" s="177" customFormat="1" x14ac:dyDescent="0.15"/>
    <row r="137" s="177" customFormat="1" x14ac:dyDescent="0.15"/>
    <row r="138" s="177" customFormat="1" x14ac:dyDescent="0.15"/>
    <row r="139" s="177" customFormat="1" x14ac:dyDescent="0.15"/>
    <row r="140" s="177" customFormat="1" x14ac:dyDescent="0.15"/>
    <row r="141" s="177" customFormat="1" x14ac:dyDescent="0.15"/>
    <row r="142" s="177" customFormat="1" x14ac:dyDescent="0.15"/>
    <row r="143" s="177" customFormat="1" x14ac:dyDescent="0.15"/>
    <row r="144" s="177" customFormat="1" x14ac:dyDescent="0.15"/>
    <row r="145" s="177" customFormat="1" x14ac:dyDescent="0.15"/>
    <row r="146" s="177" customFormat="1" x14ac:dyDescent="0.15"/>
    <row r="147" s="177" customFormat="1" x14ac:dyDescent="0.15"/>
    <row r="148" s="177" customFormat="1" x14ac:dyDescent="0.15"/>
    <row r="149" s="177" customFormat="1" x14ac:dyDescent="0.15"/>
    <row r="150" s="177" customFormat="1" x14ac:dyDescent="0.15"/>
    <row r="151" s="177" customFormat="1" x14ac:dyDescent="0.15"/>
    <row r="152" s="177" customFormat="1" x14ac:dyDescent="0.15"/>
    <row r="153" s="177" customFormat="1" x14ac:dyDescent="0.15"/>
    <row r="154" s="177" customFormat="1" x14ac:dyDescent="0.15"/>
    <row r="155" s="177" customFormat="1" x14ac:dyDescent="0.15"/>
    <row r="156" s="177" customFormat="1" x14ac:dyDescent="0.15"/>
    <row r="157" s="177" customFormat="1" x14ac:dyDescent="0.15"/>
    <row r="158" s="177" customFormat="1" x14ac:dyDescent="0.15"/>
    <row r="159" s="177" customFormat="1" x14ac:dyDescent="0.15"/>
    <row r="160" s="177" customFormat="1" x14ac:dyDescent="0.15"/>
    <row r="161" s="177" customFormat="1" x14ac:dyDescent="0.15"/>
    <row r="162" s="177" customFormat="1" x14ac:dyDescent="0.15"/>
    <row r="163" s="177" customFormat="1" x14ac:dyDescent="0.15"/>
    <row r="164" s="177" customFormat="1" x14ac:dyDescent="0.15"/>
    <row r="165" s="177" customFormat="1" x14ac:dyDescent="0.15"/>
  </sheetData>
  <mergeCells count="2">
    <mergeCell ref="A1:J1"/>
    <mergeCell ref="H2:J2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7" sqref="H7"/>
    </sheetView>
  </sheetViews>
  <sheetFormatPr defaultRowHeight="13.5" x14ac:dyDescent="0.15"/>
  <cols>
    <col min="1" max="1" width="5.44140625" style="114" customWidth="1"/>
    <col min="2" max="2" width="11.21875" style="114" customWidth="1"/>
    <col min="3" max="3" width="41.109375" style="114" customWidth="1"/>
    <col min="4" max="5" width="8.88671875" style="114"/>
    <col min="6" max="6" width="21.5546875" style="114" customWidth="1"/>
    <col min="7" max="7" width="22" style="114" customWidth="1"/>
    <col min="8" max="8" width="10.21875" style="114" customWidth="1"/>
    <col min="9" max="9" width="14" style="114" customWidth="1"/>
    <col min="10" max="16384" width="8.88671875" style="114"/>
  </cols>
  <sheetData>
    <row r="1" spans="1:9" ht="25.5" x14ac:dyDescent="0.15">
      <c r="A1" s="242" t="s">
        <v>69</v>
      </c>
      <c r="B1" s="242"/>
      <c r="C1" s="242"/>
      <c r="D1" s="242"/>
      <c r="E1" s="242"/>
      <c r="F1" s="242"/>
      <c r="G1" s="242"/>
      <c r="H1" s="242"/>
      <c r="I1" s="242"/>
    </row>
    <row r="2" spans="1:9" ht="17.25" customHeight="1" thickBot="1" x14ac:dyDescent="0.2">
      <c r="A2" s="159"/>
      <c r="B2" s="159"/>
      <c r="C2" s="76"/>
      <c r="D2" s="77"/>
      <c r="E2" s="78"/>
      <c r="F2" s="244"/>
      <c r="G2" s="244"/>
      <c r="H2" s="244"/>
      <c r="I2" s="244"/>
    </row>
    <row r="3" spans="1:9" ht="20.25" customHeight="1" x14ac:dyDescent="0.15">
      <c r="A3" s="179" t="s">
        <v>13</v>
      </c>
      <c r="B3" s="180" t="s">
        <v>17</v>
      </c>
      <c r="C3" s="181" t="s">
        <v>18</v>
      </c>
      <c r="D3" s="182" t="s">
        <v>49</v>
      </c>
      <c r="E3" s="183" t="s">
        <v>50</v>
      </c>
      <c r="F3" s="184" t="s">
        <v>51</v>
      </c>
      <c r="G3" s="181" t="s">
        <v>52</v>
      </c>
      <c r="H3" s="185" t="s">
        <v>117</v>
      </c>
      <c r="I3" s="186" t="s">
        <v>9</v>
      </c>
    </row>
    <row r="4" spans="1:9" s="83" customFormat="1" ht="22.5" customHeight="1" x14ac:dyDescent="0.15">
      <c r="A4" s="67">
        <v>1</v>
      </c>
      <c r="B4" s="66" t="s">
        <v>53</v>
      </c>
      <c r="C4" s="187" t="s">
        <v>87</v>
      </c>
      <c r="D4" s="188" t="s">
        <v>203</v>
      </c>
      <c r="E4" s="189">
        <v>240000</v>
      </c>
      <c r="F4" s="68" t="s">
        <v>118</v>
      </c>
      <c r="G4" s="68" t="s">
        <v>88</v>
      </c>
      <c r="H4" s="192" t="s">
        <v>204</v>
      </c>
      <c r="I4" s="141" t="s">
        <v>133</v>
      </c>
    </row>
    <row r="5" spans="1:9" s="83" customFormat="1" ht="22.5" customHeight="1" x14ac:dyDescent="0.15">
      <c r="A5" s="67">
        <v>2</v>
      </c>
      <c r="B5" s="66" t="s">
        <v>53</v>
      </c>
      <c r="C5" s="187" t="s">
        <v>92</v>
      </c>
      <c r="D5" s="188" t="s">
        <v>26</v>
      </c>
      <c r="E5" s="189" t="s">
        <v>26</v>
      </c>
      <c r="F5" s="68" t="s">
        <v>119</v>
      </c>
      <c r="G5" s="68" t="s">
        <v>93</v>
      </c>
      <c r="H5" s="190" t="s">
        <v>26</v>
      </c>
      <c r="I5" s="141" t="s">
        <v>134</v>
      </c>
    </row>
    <row r="6" spans="1:9" s="83" customFormat="1" ht="22.5" customHeight="1" x14ac:dyDescent="0.15">
      <c r="A6" s="67">
        <v>3</v>
      </c>
      <c r="B6" s="66" t="s">
        <v>53</v>
      </c>
      <c r="C6" s="187" t="s">
        <v>94</v>
      </c>
      <c r="D6" s="191" t="s">
        <v>205</v>
      </c>
      <c r="E6" s="166">
        <v>440000</v>
      </c>
      <c r="F6" s="68" t="s">
        <v>83</v>
      </c>
      <c r="G6" s="68" t="s">
        <v>95</v>
      </c>
      <c r="H6" s="192" t="s">
        <v>204</v>
      </c>
      <c r="I6" s="141" t="s">
        <v>120</v>
      </c>
    </row>
    <row r="7" spans="1:9" s="83" customFormat="1" ht="22.5" customHeight="1" x14ac:dyDescent="0.15">
      <c r="A7" s="67">
        <v>4</v>
      </c>
      <c r="B7" s="66" t="s">
        <v>53</v>
      </c>
      <c r="C7" s="187" t="s">
        <v>97</v>
      </c>
      <c r="D7" s="191" t="s">
        <v>206</v>
      </c>
      <c r="E7" s="166">
        <v>393000</v>
      </c>
      <c r="F7" s="68" t="s">
        <v>83</v>
      </c>
      <c r="G7" s="68" t="s">
        <v>98</v>
      </c>
      <c r="H7" s="192" t="s">
        <v>207</v>
      </c>
      <c r="I7" s="141" t="s">
        <v>121</v>
      </c>
    </row>
    <row r="8" spans="1:9" s="83" customFormat="1" ht="22.5" customHeight="1" x14ac:dyDescent="0.15">
      <c r="A8" s="67">
        <v>5</v>
      </c>
      <c r="B8" s="66" t="s">
        <v>53</v>
      </c>
      <c r="C8" s="187" t="s">
        <v>99</v>
      </c>
      <c r="D8" s="191" t="s">
        <v>208</v>
      </c>
      <c r="E8" s="189">
        <v>370000</v>
      </c>
      <c r="F8" s="68" t="s">
        <v>122</v>
      </c>
      <c r="G8" s="68" t="s">
        <v>81</v>
      </c>
      <c r="H8" s="192" t="s">
        <v>204</v>
      </c>
      <c r="I8" s="141" t="s">
        <v>123</v>
      </c>
    </row>
    <row r="9" spans="1:9" s="193" customFormat="1" ht="22.5" customHeight="1" x14ac:dyDescent="0.15">
      <c r="A9" s="67">
        <v>6</v>
      </c>
      <c r="B9" s="66" t="s">
        <v>53</v>
      </c>
      <c r="C9" s="187" t="s">
        <v>101</v>
      </c>
      <c r="D9" s="191" t="s">
        <v>208</v>
      </c>
      <c r="E9" s="189">
        <v>32046440</v>
      </c>
      <c r="F9" s="68" t="s">
        <v>124</v>
      </c>
      <c r="G9" s="68" t="s">
        <v>102</v>
      </c>
      <c r="H9" s="192" t="s">
        <v>204</v>
      </c>
      <c r="I9" s="141" t="s">
        <v>125</v>
      </c>
    </row>
    <row r="10" spans="1:9" s="83" customFormat="1" ht="22.5" customHeight="1" x14ac:dyDescent="0.15">
      <c r="A10" s="194">
        <v>7</v>
      </c>
      <c r="B10" s="66" t="s">
        <v>53</v>
      </c>
      <c r="C10" s="195" t="s">
        <v>104</v>
      </c>
      <c r="D10" s="191" t="s">
        <v>206</v>
      </c>
      <c r="E10" s="197">
        <v>619000</v>
      </c>
      <c r="F10" s="68" t="s">
        <v>83</v>
      </c>
      <c r="G10" s="195" t="s">
        <v>105</v>
      </c>
      <c r="H10" s="192" t="s">
        <v>204</v>
      </c>
      <c r="I10" s="198" t="s">
        <v>126</v>
      </c>
    </row>
    <row r="11" spans="1:9" s="83" customFormat="1" ht="22.5" customHeight="1" x14ac:dyDescent="0.15">
      <c r="A11" s="194">
        <v>8</v>
      </c>
      <c r="B11" s="66" t="s">
        <v>54</v>
      </c>
      <c r="C11" s="195" t="s">
        <v>106</v>
      </c>
      <c r="D11" s="191" t="s">
        <v>205</v>
      </c>
      <c r="E11" s="197">
        <v>100000</v>
      </c>
      <c r="F11" s="68" t="s">
        <v>127</v>
      </c>
      <c r="G11" s="195" t="s">
        <v>81</v>
      </c>
      <c r="H11" s="192" t="s">
        <v>204</v>
      </c>
      <c r="I11" s="198" t="s">
        <v>128</v>
      </c>
    </row>
    <row r="12" spans="1:9" s="83" customFormat="1" ht="22.5" customHeight="1" x14ac:dyDescent="0.15">
      <c r="A12" s="194">
        <v>9</v>
      </c>
      <c r="B12" s="66" t="s">
        <v>54</v>
      </c>
      <c r="C12" s="195" t="s">
        <v>107</v>
      </c>
      <c r="D12" s="196" t="s">
        <v>209</v>
      </c>
      <c r="E12" s="197">
        <v>660000</v>
      </c>
      <c r="F12" s="68" t="s">
        <v>127</v>
      </c>
      <c r="G12" s="195" t="s">
        <v>108</v>
      </c>
      <c r="H12" s="192" t="s">
        <v>204</v>
      </c>
      <c r="I12" s="199" t="s">
        <v>26</v>
      </c>
    </row>
    <row r="13" spans="1:9" s="83" customFormat="1" ht="22.5" customHeight="1" x14ac:dyDescent="0.15">
      <c r="A13" s="194">
        <v>10</v>
      </c>
      <c r="B13" s="66" t="s">
        <v>54</v>
      </c>
      <c r="C13" s="195" t="s">
        <v>109</v>
      </c>
      <c r="D13" s="196" t="s">
        <v>210</v>
      </c>
      <c r="E13" s="197">
        <v>2435250</v>
      </c>
      <c r="F13" s="68" t="s">
        <v>127</v>
      </c>
      <c r="G13" s="195" t="s">
        <v>110</v>
      </c>
      <c r="H13" s="192" t="s">
        <v>204</v>
      </c>
      <c r="I13" s="199" t="s">
        <v>26</v>
      </c>
    </row>
    <row r="14" spans="1:9" s="83" customFormat="1" ht="22.5" customHeight="1" x14ac:dyDescent="0.15">
      <c r="A14" s="194">
        <v>11</v>
      </c>
      <c r="B14" s="66" t="s">
        <v>53</v>
      </c>
      <c r="C14" s="195" t="s">
        <v>112</v>
      </c>
      <c r="D14" s="196" t="s">
        <v>211</v>
      </c>
      <c r="E14" s="197">
        <v>1162500</v>
      </c>
      <c r="F14" s="195" t="s">
        <v>129</v>
      </c>
      <c r="G14" s="195" t="s">
        <v>113</v>
      </c>
      <c r="H14" s="192" t="s">
        <v>204</v>
      </c>
      <c r="I14" s="198" t="s">
        <v>130</v>
      </c>
    </row>
    <row r="15" spans="1:9" s="83" customFormat="1" ht="22.5" customHeight="1" thickBot="1" x14ac:dyDescent="0.2">
      <c r="A15" s="200">
        <v>12</v>
      </c>
      <c r="B15" s="201" t="s">
        <v>53</v>
      </c>
      <c r="C15" s="201" t="s">
        <v>115</v>
      </c>
      <c r="D15" s="202" t="s">
        <v>208</v>
      </c>
      <c r="E15" s="203">
        <v>137500</v>
      </c>
      <c r="F15" s="201" t="s">
        <v>131</v>
      </c>
      <c r="G15" s="201" t="s">
        <v>116</v>
      </c>
      <c r="H15" s="204" t="s">
        <v>212</v>
      </c>
      <c r="I15" s="205" t="s">
        <v>132</v>
      </c>
    </row>
  </sheetData>
  <mergeCells count="2">
    <mergeCell ref="A1:I1"/>
    <mergeCell ref="F2:I2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85" zoomScaleNormal="85" workbookViewId="0">
      <selection activeCell="E41" sqref="E41"/>
    </sheetView>
  </sheetViews>
  <sheetFormatPr defaultRowHeight="13.5" x14ac:dyDescent="0.15"/>
  <cols>
    <col min="1" max="1" width="8.88671875" style="154"/>
    <col min="2" max="2" width="10.77734375" style="154" customWidth="1"/>
    <col min="3" max="3" width="24.6640625" style="154" customWidth="1"/>
    <col min="4" max="4" width="21" style="154" customWidth="1"/>
    <col min="5" max="5" width="21.21875" style="154" customWidth="1"/>
    <col min="6" max="6" width="31.33203125" style="154" customWidth="1"/>
    <col min="7" max="16384" width="8.88671875" style="154"/>
  </cols>
  <sheetData>
    <row r="1" spans="1:6" ht="25.5" x14ac:dyDescent="0.15">
      <c r="A1" s="242" t="s">
        <v>182</v>
      </c>
      <c r="B1" s="242"/>
      <c r="C1" s="242"/>
      <c r="D1" s="242"/>
      <c r="E1" s="242"/>
      <c r="F1" s="242"/>
    </row>
    <row r="2" spans="1:6" ht="16.5" customHeight="1" thickBot="1" x14ac:dyDescent="0.2">
      <c r="A2" s="76" t="s">
        <v>84</v>
      </c>
      <c r="B2" s="76"/>
      <c r="C2" s="153"/>
      <c r="D2" s="153"/>
      <c r="E2" s="153"/>
      <c r="F2" s="153"/>
    </row>
    <row r="3" spans="1:6" ht="21.75" customHeight="1" thickTop="1" x14ac:dyDescent="0.15">
      <c r="A3" s="217">
        <v>1</v>
      </c>
      <c r="B3" s="218" t="s">
        <v>168</v>
      </c>
      <c r="C3" s="219" t="s">
        <v>169</v>
      </c>
      <c r="D3" s="245" t="s">
        <v>183</v>
      </c>
      <c r="E3" s="246"/>
      <c r="F3" s="247"/>
    </row>
    <row r="4" spans="1:6" ht="21.75" customHeight="1" x14ac:dyDescent="0.15">
      <c r="A4" s="220"/>
      <c r="B4" s="221"/>
      <c r="C4" s="208" t="s">
        <v>170</v>
      </c>
      <c r="D4" s="222">
        <v>5190000</v>
      </c>
      <c r="E4" s="208" t="s">
        <v>171</v>
      </c>
      <c r="F4" s="223">
        <v>4860000</v>
      </c>
    </row>
    <row r="5" spans="1:6" ht="21.75" customHeight="1" x14ac:dyDescent="0.15">
      <c r="A5" s="220"/>
      <c r="B5" s="221"/>
      <c r="C5" s="208" t="s">
        <v>172</v>
      </c>
      <c r="D5" s="224">
        <f>F5/D4</f>
        <v>0.93641618497109824</v>
      </c>
      <c r="E5" s="208" t="s">
        <v>154</v>
      </c>
      <c r="F5" s="223">
        <v>4860000</v>
      </c>
    </row>
    <row r="6" spans="1:6" ht="21.75" customHeight="1" x14ac:dyDescent="0.15">
      <c r="A6" s="220"/>
      <c r="B6" s="221"/>
      <c r="C6" s="208" t="s">
        <v>151</v>
      </c>
      <c r="D6" s="223" t="s">
        <v>184</v>
      </c>
      <c r="E6" s="208" t="s">
        <v>173</v>
      </c>
      <c r="F6" s="223" t="s">
        <v>184</v>
      </c>
    </row>
    <row r="7" spans="1:6" ht="21.75" customHeight="1" x14ac:dyDescent="0.15">
      <c r="A7" s="220"/>
      <c r="B7" s="221"/>
      <c r="C7" s="208" t="s">
        <v>174</v>
      </c>
      <c r="D7" s="214" t="s">
        <v>175</v>
      </c>
      <c r="E7" s="208" t="s">
        <v>176</v>
      </c>
      <c r="F7" s="223" t="s">
        <v>185</v>
      </c>
    </row>
    <row r="8" spans="1:6" ht="21.75" customHeight="1" x14ac:dyDescent="0.15">
      <c r="A8" s="220"/>
      <c r="B8" s="221"/>
      <c r="C8" s="208" t="s">
        <v>177</v>
      </c>
      <c r="D8" s="214" t="s">
        <v>178</v>
      </c>
      <c r="E8" s="208" t="s">
        <v>159</v>
      </c>
      <c r="F8" s="225" t="s">
        <v>186</v>
      </c>
    </row>
    <row r="9" spans="1:6" ht="21.75" customHeight="1" thickBot="1" x14ac:dyDescent="0.2">
      <c r="A9" s="226"/>
      <c r="B9" s="227"/>
      <c r="C9" s="228" t="s">
        <v>179</v>
      </c>
      <c r="D9" s="229" t="s">
        <v>180</v>
      </c>
      <c r="E9" s="228" t="s">
        <v>181</v>
      </c>
      <c r="F9" s="230" t="s">
        <v>187</v>
      </c>
    </row>
    <row r="10" spans="1:6" ht="14.25" thickTop="1" x14ac:dyDescent="0.15"/>
  </sheetData>
  <mergeCells count="2">
    <mergeCell ref="A1:F1"/>
    <mergeCell ref="D3:F3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5" zoomScaleNormal="85" workbookViewId="0">
      <selection activeCell="F29" sqref="F29"/>
    </sheetView>
  </sheetViews>
  <sheetFormatPr defaultRowHeight="13.5" x14ac:dyDescent="0.15"/>
  <cols>
    <col min="1" max="1" width="8.88671875" style="114"/>
    <col min="2" max="2" width="16.77734375" style="114" customWidth="1"/>
    <col min="3" max="3" width="18.5546875" style="114" customWidth="1"/>
    <col min="4" max="4" width="19.44140625" style="114" customWidth="1"/>
    <col min="5" max="5" width="17.5546875" style="114" customWidth="1"/>
    <col min="6" max="6" width="18.77734375" style="114" customWidth="1"/>
    <col min="7" max="7" width="31.109375" style="114" customWidth="1"/>
    <col min="8" max="16384" width="8.88671875" style="114"/>
  </cols>
  <sheetData>
    <row r="1" spans="1:7" ht="25.5" x14ac:dyDescent="0.15">
      <c r="A1" s="242" t="s">
        <v>193</v>
      </c>
      <c r="B1" s="242"/>
      <c r="C1" s="242"/>
      <c r="D1" s="242"/>
      <c r="E1" s="242"/>
      <c r="F1" s="242"/>
      <c r="G1" s="242"/>
    </row>
    <row r="2" spans="1:7" ht="18" customHeight="1" thickBot="1" x14ac:dyDescent="0.2">
      <c r="A2" s="257" t="s">
        <v>77</v>
      </c>
      <c r="B2" s="257"/>
      <c r="C2" s="156"/>
      <c r="D2" s="157"/>
      <c r="E2" s="157"/>
      <c r="F2" s="258" t="s">
        <v>85</v>
      </c>
      <c r="G2" s="258"/>
    </row>
    <row r="3" spans="1:7" ht="20.25" customHeight="1" thickTop="1" thickBot="1" x14ac:dyDescent="0.2">
      <c r="A3" s="259">
        <v>1</v>
      </c>
      <c r="B3" s="207" t="s">
        <v>149</v>
      </c>
      <c r="C3" s="260" t="s">
        <v>188</v>
      </c>
      <c r="D3" s="260"/>
      <c r="E3" s="260"/>
      <c r="F3" s="260"/>
      <c r="G3" s="261"/>
    </row>
    <row r="4" spans="1:7" ht="20.25" thickTop="1" thickBot="1" x14ac:dyDescent="0.2">
      <c r="A4" s="259"/>
      <c r="B4" s="248" t="s">
        <v>150</v>
      </c>
      <c r="C4" s="262" t="s">
        <v>151</v>
      </c>
      <c r="D4" s="263" t="s">
        <v>152</v>
      </c>
      <c r="E4" s="208" t="s">
        <v>153</v>
      </c>
      <c r="F4" s="208" t="s">
        <v>154</v>
      </c>
      <c r="G4" s="209" t="s">
        <v>155</v>
      </c>
    </row>
    <row r="5" spans="1:7" ht="19.5" customHeight="1" thickTop="1" thickBot="1" x14ac:dyDescent="0.2">
      <c r="A5" s="259"/>
      <c r="B5" s="248"/>
      <c r="C5" s="262"/>
      <c r="D5" s="264"/>
      <c r="E5" s="210" t="s">
        <v>156</v>
      </c>
      <c r="F5" s="210" t="s">
        <v>157</v>
      </c>
      <c r="G5" s="211" t="s">
        <v>158</v>
      </c>
    </row>
    <row r="6" spans="1:7" ht="20.25" customHeight="1" thickTop="1" thickBot="1" x14ac:dyDescent="0.2">
      <c r="A6" s="259"/>
      <c r="B6" s="248"/>
      <c r="C6" s="265" t="s">
        <v>189</v>
      </c>
      <c r="D6" s="266" t="s">
        <v>190</v>
      </c>
      <c r="E6" s="268">
        <v>5190000</v>
      </c>
      <c r="F6" s="269">
        <v>4860000</v>
      </c>
      <c r="G6" s="270">
        <f>F6/E6</f>
        <v>0.93641618497109824</v>
      </c>
    </row>
    <row r="7" spans="1:7" ht="20.25" customHeight="1" thickTop="1" thickBot="1" x14ac:dyDescent="0.2">
      <c r="A7" s="259"/>
      <c r="B7" s="248"/>
      <c r="C7" s="265"/>
      <c r="D7" s="267"/>
      <c r="E7" s="268"/>
      <c r="F7" s="269"/>
      <c r="G7" s="270"/>
    </row>
    <row r="8" spans="1:7" ht="20.25" thickTop="1" thickBot="1" x14ac:dyDescent="0.2">
      <c r="A8" s="259"/>
      <c r="B8" s="248" t="s">
        <v>159</v>
      </c>
      <c r="C8" s="212" t="s">
        <v>160</v>
      </c>
      <c r="D8" s="212" t="s">
        <v>161</v>
      </c>
      <c r="E8" s="249" t="s">
        <v>162</v>
      </c>
      <c r="F8" s="249"/>
      <c r="G8" s="250"/>
    </row>
    <row r="9" spans="1:7" ht="20.25" thickTop="1" thickBot="1" x14ac:dyDescent="0.2">
      <c r="A9" s="259"/>
      <c r="B9" s="248"/>
      <c r="C9" s="213" t="s">
        <v>191</v>
      </c>
      <c r="D9" s="214" t="s">
        <v>192</v>
      </c>
      <c r="E9" s="251" t="s">
        <v>187</v>
      </c>
      <c r="F9" s="251"/>
      <c r="G9" s="252"/>
    </row>
    <row r="10" spans="1:7" ht="20.25" customHeight="1" thickTop="1" thickBot="1" x14ac:dyDescent="0.2">
      <c r="A10" s="259"/>
      <c r="B10" s="215" t="s">
        <v>163</v>
      </c>
      <c r="C10" s="253" t="s">
        <v>164</v>
      </c>
      <c r="D10" s="253"/>
      <c r="E10" s="253"/>
      <c r="F10" s="253"/>
      <c r="G10" s="254"/>
    </row>
    <row r="11" spans="1:7" ht="20.25" customHeight="1" thickTop="1" thickBot="1" x14ac:dyDescent="0.2">
      <c r="A11" s="259"/>
      <c r="B11" s="215" t="s">
        <v>165</v>
      </c>
      <c r="C11" s="253" t="s">
        <v>166</v>
      </c>
      <c r="D11" s="253"/>
      <c r="E11" s="253"/>
      <c r="F11" s="253"/>
      <c r="G11" s="254"/>
    </row>
    <row r="12" spans="1:7" ht="20.25" thickTop="1" thickBot="1" x14ac:dyDescent="0.2">
      <c r="A12" s="259"/>
      <c r="B12" s="216" t="s">
        <v>167</v>
      </c>
      <c r="C12" s="255"/>
      <c r="D12" s="255"/>
      <c r="E12" s="255"/>
      <c r="F12" s="255"/>
      <c r="G12" s="256"/>
    </row>
    <row r="13" spans="1:7" ht="14.25" thickTop="1" x14ac:dyDescent="0.15"/>
  </sheetData>
  <mergeCells count="19">
    <mergeCell ref="C12:G12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42" t="s">
        <v>68</v>
      </c>
      <c r="B1" s="242"/>
      <c r="C1" s="242"/>
      <c r="D1" s="242"/>
      <c r="E1" s="242"/>
      <c r="F1" s="242"/>
      <c r="G1" s="242"/>
      <c r="H1" s="242"/>
      <c r="I1" s="242"/>
    </row>
    <row r="2" spans="1:9" ht="15" customHeight="1" x14ac:dyDescent="0.15">
      <c r="A2" s="257" t="s">
        <v>77</v>
      </c>
      <c r="B2" s="257"/>
      <c r="C2" s="73"/>
      <c r="D2" s="73"/>
      <c r="E2" s="73"/>
      <c r="F2" s="73"/>
      <c r="G2" s="73"/>
      <c r="H2" s="73"/>
      <c r="I2" s="74"/>
    </row>
    <row r="3" spans="1:9" ht="15" customHeight="1" thickBot="1" x14ac:dyDescent="0.2">
      <c r="A3" s="72"/>
      <c r="B3" s="72"/>
      <c r="C3" s="73"/>
      <c r="D3" s="73"/>
      <c r="E3" s="73"/>
      <c r="F3" s="73"/>
      <c r="G3" s="73"/>
      <c r="H3" s="73"/>
      <c r="I3" s="75" t="s">
        <v>67</v>
      </c>
    </row>
    <row r="4" spans="1:9" x14ac:dyDescent="0.15">
      <c r="A4" s="271" t="s">
        <v>32</v>
      </c>
      <c r="B4" s="273" t="s">
        <v>55</v>
      </c>
      <c r="C4" s="273" t="s">
        <v>56</v>
      </c>
      <c r="D4" s="273" t="s">
        <v>57</v>
      </c>
      <c r="E4" s="275" t="s">
        <v>58</v>
      </c>
      <c r="F4" s="276"/>
      <c r="G4" s="275" t="s">
        <v>59</v>
      </c>
      <c r="H4" s="276"/>
      <c r="I4" s="277" t="s">
        <v>60</v>
      </c>
    </row>
    <row r="5" spans="1:9" ht="14.25" thickBot="1" x14ac:dyDescent="0.2">
      <c r="A5" s="272"/>
      <c r="B5" s="274"/>
      <c r="C5" s="274"/>
      <c r="D5" s="274"/>
      <c r="E5" s="56" t="s">
        <v>61</v>
      </c>
      <c r="F5" s="56" t="s">
        <v>62</v>
      </c>
      <c r="G5" s="56" t="s">
        <v>43</v>
      </c>
      <c r="H5" s="56" t="s">
        <v>63</v>
      </c>
      <c r="I5" s="278"/>
    </row>
    <row r="6" spans="1:9" ht="32.25" customHeight="1" thickTop="1" thickBot="1" x14ac:dyDescent="0.2">
      <c r="A6" s="57"/>
      <c r="B6" s="58"/>
      <c r="C6" s="59"/>
      <c r="D6" s="60" t="s">
        <v>64</v>
      </c>
      <c r="E6" s="61" t="s">
        <v>65</v>
      </c>
      <c r="F6" s="60" t="s">
        <v>66</v>
      </c>
      <c r="G6" s="62"/>
      <c r="H6" s="60"/>
      <c r="I6" s="63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2022-04-04T06:19:24Z</dcterms:modified>
</cp:coreProperties>
</file>