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7년\04.요청자료\"/>
    </mc:Choice>
  </mc:AlternateContent>
  <bookViews>
    <workbookView xWindow="0" yWindow="0" windowWidth="24000" windowHeight="9030" firstSheet="1" activeTab="6"/>
  </bookViews>
  <sheets>
    <sheet name="물품발주계획" sheetId="11" r:id="rId1"/>
    <sheet name="용역발주계획" sheetId="12" r:id="rId2"/>
    <sheet name="공사발주계획" sheetId="13" r:id="rId3"/>
    <sheet name="계약현황공개" sheetId="8" r:id="rId4"/>
    <sheet name="수의계약현황공개" sheetId="9" r:id="rId5"/>
    <sheet name="준공검사현황" sheetId="5" r:id="rId6"/>
    <sheet name="대금지급현황" sheetId="6" r:id="rId7"/>
  </sheets>
  <calcPr calcId="152511"/>
</workbook>
</file>

<file path=xl/calcChain.xml><?xml version="1.0" encoding="utf-8"?>
<calcChain xmlns="http://schemas.openxmlformats.org/spreadsheetml/2006/main">
  <c r="F76" i="9" l="1"/>
  <c r="C54" i="8"/>
  <c r="F46" i="9" l="1"/>
  <c r="F36" i="9"/>
  <c r="F26" i="9"/>
  <c r="F16" i="9"/>
  <c r="E33" i="8"/>
  <c r="C33" i="8" s="1"/>
  <c r="C26" i="8"/>
  <c r="C19" i="8"/>
  <c r="E12" i="8"/>
  <c r="C12" i="8"/>
  <c r="F66" i="9" l="1"/>
  <c r="C47" i="8"/>
  <c r="E40" i="8"/>
  <c r="E5" i="8"/>
  <c r="C40" i="8" l="1"/>
  <c r="C5" i="8"/>
  <c r="F56" i="9"/>
  <c r="F6" i="9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<sst xmlns="http://schemas.openxmlformats.org/spreadsheetml/2006/main" count="732" uniqueCount="265">
  <si>
    <t>사업명</t>
    <phoneticPr fontId="4" type="noConversion"/>
  </si>
  <si>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</si>
  <si>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</si>
  <si>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</si>
  <si>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</si>
  <si>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</si>
  <si>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</si>
  <si>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</si>
  <si>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</si>
  <si>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</si>
  <si>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</si>
  <si>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준공일</t>
    <phoneticPr fontId="4" type="noConversion"/>
  </si>
  <si>
    <t>비고</t>
    <phoneticPr fontId="4" type="noConversion"/>
  </si>
  <si>
    <t>대금지급현황</t>
    <phoneticPr fontId="4" type="noConversion"/>
  </si>
  <si>
    <t>지출일자</t>
    <phoneticPr fontId="4" type="noConversion"/>
  </si>
  <si>
    <t>지출금액</t>
    <phoneticPr fontId="4" type="noConversion"/>
  </si>
  <si>
    <t>예산과목명</t>
  </si>
  <si>
    <t>거래처명</t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</si>
  <si>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</si>
  <si>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</si>
  <si>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</si>
  <si>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</si>
  <si>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</si>
  <si>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</si>
  <si>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</si>
  <si>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</si>
  <si>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</si>
  <si>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</si>
  <si>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</si>
  <si>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</si>
  <si>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</si>
  <si>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</si>
  <si>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(단위:원)</t>
    <phoneticPr fontId="4" type="noConversion"/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</si>
  <si>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</si>
  <si>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</si>
  <si>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</si>
  <si>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</si>
  <si>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</si>
  <si>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</si>
  <si>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4" type="noConversion"/>
  </si>
  <si>
    <t>물품 발주계획</t>
    <phoneticPr fontId="4" type="noConversion"/>
  </si>
  <si>
    <t>발주년도</t>
    <phoneticPr fontId="4" type="noConversion"/>
  </si>
  <si>
    <t>발주년도</t>
    <phoneticPr fontId="4" type="noConversion"/>
  </si>
  <si>
    <t>발주월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</si>
  <si>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</si>
  <si>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</si>
  <si>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</si>
  <si>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</si>
  <si>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</si>
  <si>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</si>
  <si>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</si>
  <si>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</si>
  <si>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용역 발주계획</t>
    <phoneticPr fontId="4" type="noConversion"/>
  </si>
  <si>
    <t>용역명</t>
    <phoneticPr fontId="4" type="noConversion"/>
  </si>
  <si>
    <t>예산액
(단위:천원)</t>
    <phoneticPr fontId="4" type="noConversion"/>
  </si>
  <si>
    <t>공사 발주계획</t>
    <phoneticPr fontId="4" type="noConversion"/>
  </si>
  <si>
    <t>공사명</t>
    <phoneticPr fontId="4" type="noConversion"/>
  </si>
  <si>
    <t>공종</t>
    <phoneticPr fontId="4" type="noConversion"/>
  </si>
  <si>
    <t>도급액
( 단위:천원)</t>
    <phoneticPr fontId="4" type="noConversion"/>
  </si>
  <si>
    <t>관급자재대
(단위:천원)</t>
    <phoneticPr fontId="4" type="noConversion"/>
  </si>
  <si>
    <t>기타
(단위:천원)</t>
    <phoneticPr fontId="4" type="noConversion"/>
  </si>
  <si>
    <t>계
(단위:천원)</t>
    <phoneticPr fontId="4" type="noConversion"/>
  </si>
  <si>
    <t>계약명</t>
  </si>
  <si>
    <t>최초계약금액</t>
  </si>
  <si>
    <t>낙찰률</t>
  </si>
  <si>
    <t>계약방법</t>
  </si>
  <si>
    <t>계약유형</t>
  </si>
  <si>
    <t>계약사유</t>
  </si>
  <si>
    <t>소재지</t>
  </si>
  <si>
    <t>계약현황</t>
    <phoneticPr fontId="4" type="noConversion"/>
  </si>
  <si>
    <t>분당정자청소년수련관</t>
    <phoneticPr fontId="4" type="noConversion"/>
  </si>
  <si>
    <t>2017.01.31</t>
    <phoneticPr fontId="4" type="noConversion"/>
  </si>
  <si>
    <t>청소년방과후아카데미 급식계약(1월)</t>
    <phoneticPr fontId="4" type="noConversion"/>
  </si>
  <si>
    <t>수의1인견적</t>
    <phoneticPr fontId="4" type="noConversion"/>
  </si>
  <si>
    <t>준공일자</t>
    <phoneticPr fontId="4" type="noConversion"/>
  </si>
  <si>
    <t>소액수의</t>
    <phoneticPr fontId="4" type="noConversion"/>
  </si>
  <si>
    <t>수의계약</t>
    <phoneticPr fontId="4" type="noConversion"/>
  </si>
  <si>
    <t>김치생각</t>
    <phoneticPr fontId="4" type="noConversion"/>
  </si>
  <si>
    <t>경기도 성남시 분당구 정자일로 248</t>
  </si>
  <si>
    <t>경기도 성남시 분당구 정자일로 248</t>
    <phoneticPr fontId="4" type="noConversion"/>
  </si>
  <si>
    <t>계약율(%)</t>
  </si>
  <si>
    <t>김경순</t>
    <phoneticPr fontId="4" type="noConversion"/>
  </si>
  <si>
    <t>분당정자청소년수련관</t>
    <phoneticPr fontId="4" type="noConversion"/>
  </si>
  <si>
    <t xml:space="preserve">김치생각(분당구 정자일로 248) </t>
    <phoneticPr fontId="4" type="noConversion"/>
  </si>
  <si>
    <t>해당사항 없음</t>
    <phoneticPr fontId="4" type="noConversion"/>
  </si>
  <si>
    <t>해당사항 없음</t>
    <phoneticPr fontId="4" type="noConversion"/>
  </si>
  <si>
    <t>티센크루프엘리베이터</t>
    <phoneticPr fontId="4" type="noConversion"/>
  </si>
  <si>
    <t>2016.12.22</t>
    <phoneticPr fontId="4" type="noConversion"/>
  </si>
  <si>
    <t>2017.02.01</t>
    <phoneticPr fontId="4" type="noConversion"/>
  </si>
  <si>
    <t>2017.02.28</t>
    <phoneticPr fontId="4" type="noConversion"/>
  </si>
  <si>
    <t>승강기 유지관리비(2월)</t>
    <phoneticPr fontId="4" type="noConversion"/>
  </si>
  <si>
    <t>시설물위탁관리비</t>
    <phoneticPr fontId="4" type="noConversion"/>
  </si>
  <si>
    <t>청소년방과후아카데미 급식비(2월)</t>
    <phoneticPr fontId="4" type="noConversion"/>
  </si>
  <si>
    <t>방과후아카데미운영지원</t>
    <phoneticPr fontId="4" type="noConversion"/>
  </si>
  <si>
    <t>김치생각</t>
    <phoneticPr fontId="4" type="noConversion"/>
  </si>
  <si>
    <t>청소년방과후아카데미</t>
    <phoneticPr fontId="4" type="noConversion"/>
  </si>
  <si>
    <t>보조금</t>
    <phoneticPr fontId="4" type="noConversion"/>
  </si>
  <si>
    <t>2017.01.31</t>
    <phoneticPr fontId="4" type="noConversion"/>
  </si>
  <si>
    <t>2017.02.01</t>
    <phoneticPr fontId="4" type="noConversion"/>
  </si>
  <si>
    <t>2017.02.28</t>
    <phoneticPr fontId="4" type="noConversion"/>
  </si>
  <si>
    <t>청소년방과후아카데미 급식계약(2월)</t>
    <phoneticPr fontId="4" type="noConversion"/>
  </si>
  <si>
    <t>2017.02.01~2017.02.28</t>
    <phoneticPr fontId="4" type="noConversion"/>
  </si>
  <si>
    <t>시설관리 위탁용역비(2월)</t>
    <phoneticPr fontId="4" type="noConversion"/>
  </si>
  <si>
    <t>사회복지법인 대한장애인복지회</t>
    <phoneticPr fontId="4" type="noConversion"/>
  </si>
  <si>
    <t>2016.12.29</t>
    <phoneticPr fontId="4" type="noConversion"/>
  </si>
  <si>
    <t>2017.02.01</t>
    <phoneticPr fontId="4" type="noConversion"/>
  </si>
  <si>
    <t>2017.02.28</t>
    <phoneticPr fontId="4" type="noConversion"/>
  </si>
  <si>
    <t>사업위탁용역비</t>
    <phoneticPr fontId="4" type="noConversion"/>
  </si>
  <si>
    <t>공연장 빔프로젝트 엘리베이션 교체</t>
    <phoneticPr fontId="4" type="noConversion"/>
  </si>
  <si>
    <t>2017.02.28</t>
    <phoneticPr fontId="4" type="noConversion"/>
  </si>
  <si>
    <t>2017.03.03~2017.03.08</t>
    <phoneticPr fontId="4" type="noConversion"/>
  </si>
  <si>
    <t>2017.03.08</t>
    <phoneticPr fontId="4" type="noConversion"/>
  </si>
  <si>
    <t>㈜성우미디어</t>
    <phoneticPr fontId="4" type="noConversion"/>
  </si>
  <si>
    <t>서울특별시 송파구 송이로33길 19</t>
    <phoneticPr fontId="4" type="noConversion"/>
  </si>
  <si>
    <t>공연장 빔프로젝트 엘리베이션 교체</t>
    <phoneticPr fontId="4" type="noConversion"/>
  </si>
  <si>
    <t>2017.03.03</t>
    <phoneticPr fontId="4" type="noConversion"/>
  </si>
  <si>
    <t>이강성</t>
    <phoneticPr fontId="4" type="noConversion"/>
  </si>
  <si>
    <t>㈜성우미디어</t>
    <phoneticPr fontId="4" type="noConversion"/>
  </si>
  <si>
    <t>2017.02.28</t>
    <phoneticPr fontId="4" type="noConversion"/>
  </si>
  <si>
    <t>2017.03.03</t>
    <phoneticPr fontId="4" type="noConversion"/>
  </si>
  <si>
    <t>2017.03.08</t>
    <phoneticPr fontId="4" type="noConversion"/>
  </si>
  <si>
    <t>시설물유지관리비</t>
    <phoneticPr fontId="4" type="noConversion"/>
  </si>
  <si>
    <t>정수기, 공기청정기, 비데유지관리(2월)</t>
    <phoneticPr fontId="4" type="noConversion"/>
  </si>
  <si>
    <t>㈜청호나이스</t>
    <phoneticPr fontId="4" type="noConversion"/>
  </si>
  <si>
    <t>2016.12.30</t>
    <phoneticPr fontId="4" type="noConversion"/>
  </si>
  <si>
    <t>2017.02.01</t>
    <phoneticPr fontId="4" type="noConversion"/>
  </si>
  <si>
    <t>2017.02.28</t>
    <phoneticPr fontId="4" type="noConversion"/>
  </si>
  <si>
    <t>소방안전관리(2월)</t>
    <phoneticPr fontId="4" type="noConversion"/>
  </si>
  <si>
    <t>운산소방전기㈜</t>
    <phoneticPr fontId="4" type="noConversion"/>
  </si>
  <si>
    <t>2016.12.29</t>
    <phoneticPr fontId="4" type="noConversion"/>
  </si>
  <si>
    <t>2017.02.01</t>
    <phoneticPr fontId="4" type="noConversion"/>
  </si>
  <si>
    <t>한글 소프트웨어 구입</t>
    <phoneticPr fontId="4" type="noConversion"/>
  </si>
  <si>
    <t>2017.02.22</t>
    <phoneticPr fontId="4" type="noConversion"/>
  </si>
  <si>
    <t>2017.02.22~2017.03.24</t>
    <phoneticPr fontId="4" type="noConversion"/>
  </si>
  <si>
    <t>조달</t>
    <phoneticPr fontId="4" type="noConversion"/>
  </si>
  <si>
    <t>2017.03.15</t>
    <phoneticPr fontId="4" type="noConversion"/>
  </si>
  <si>
    <t>제3자단가</t>
    <phoneticPr fontId="4" type="noConversion"/>
  </si>
  <si>
    <t>서울지방조달청</t>
    <phoneticPr fontId="4" type="noConversion"/>
  </si>
  <si>
    <t>서울특별시 서초구 반포대로 217</t>
    <phoneticPr fontId="4" type="noConversion"/>
  </si>
  <si>
    <t>2월 푸른나무 사이틴 차량 임차</t>
    <phoneticPr fontId="4" type="noConversion"/>
  </si>
  <si>
    <t>2017.02.25~2017.02.25</t>
    <phoneticPr fontId="4" type="noConversion"/>
  </si>
  <si>
    <t>2017.02.25</t>
    <phoneticPr fontId="4" type="noConversion"/>
  </si>
  <si>
    <t>주식회사 선진항공여행사</t>
    <phoneticPr fontId="4" type="noConversion"/>
  </si>
  <si>
    <t>경기도 성남시 분당구 서현로 170</t>
    <phoneticPr fontId="4" type="noConversion"/>
  </si>
  <si>
    <t>문화놀이터 당구대 수리</t>
    <phoneticPr fontId="4" type="noConversion"/>
  </si>
  <si>
    <t>2017.02.24</t>
    <phoneticPr fontId="4" type="noConversion"/>
  </si>
  <si>
    <t>2017.02.24~2017.02.24</t>
    <phoneticPr fontId="4" type="noConversion"/>
  </si>
  <si>
    <t>정금기획</t>
    <phoneticPr fontId="4" type="noConversion"/>
  </si>
  <si>
    <t>서울특별시 중랑구 중랑역로3길 62</t>
    <phoneticPr fontId="4" type="noConversion"/>
  </si>
  <si>
    <t>2017.02.27</t>
    <phoneticPr fontId="4" type="noConversion"/>
  </si>
  <si>
    <t>보안 소프트웨어 구입</t>
    <phoneticPr fontId="4" type="noConversion"/>
  </si>
  <si>
    <t>2017.02.27~2017.03.29</t>
    <phoneticPr fontId="4" type="noConversion"/>
  </si>
  <si>
    <t>2017.03.10</t>
    <phoneticPr fontId="4" type="noConversion"/>
  </si>
  <si>
    <t>2/4분기 프로그램지 제작</t>
    <phoneticPr fontId="4" type="noConversion"/>
  </si>
  <si>
    <t>2017.03.08~2017.03.10</t>
    <phoneticPr fontId="4" type="noConversion"/>
  </si>
  <si>
    <t>명성기획</t>
    <phoneticPr fontId="4" type="noConversion"/>
  </si>
  <si>
    <t>경기도 성남시 분당구 백현로 206</t>
    <phoneticPr fontId="4" type="noConversion"/>
  </si>
  <si>
    <t>2017.03.24</t>
    <phoneticPr fontId="4" type="noConversion"/>
  </si>
  <si>
    <t>조달청장</t>
    <phoneticPr fontId="4" type="noConversion"/>
  </si>
  <si>
    <t>2월 푸른나무 사이틴 차량 임차</t>
    <phoneticPr fontId="4" type="noConversion"/>
  </si>
  <si>
    <t>윤두희</t>
    <phoneticPr fontId="4" type="noConversion"/>
  </si>
  <si>
    <t>문화놀이터 당구대 수리</t>
    <phoneticPr fontId="4" type="noConversion"/>
  </si>
  <si>
    <t>정금기회</t>
    <phoneticPr fontId="4" type="noConversion"/>
  </si>
  <si>
    <t>홍승대</t>
    <phoneticPr fontId="4" type="noConversion"/>
  </si>
  <si>
    <t>2017.03.29</t>
    <phoneticPr fontId="4" type="noConversion"/>
  </si>
  <si>
    <t>최이슬</t>
    <phoneticPr fontId="4" type="noConversion"/>
  </si>
  <si>
    <t>한글소프트웨어 구입</t>
    <phoneticPr fontId="4" type="noConversion"/>
  </si>
  <si>
    <t>서울지방조달청</t>
    <phoneticPr fontId="4" type="noConversion"/>
  </si>
  <si>
    <t>2017.02.22</t>
    <phoneticPr fontId="4" type="noConversion"/>
  </si>
  <si>
    <t>2017.03.24</t>
    <phoneticPr fontId="4" type="noConversion"/>
  </si>
  <si>
    <t>2017.03.15</t>
    <phoneticPr fontId="4" type="noConversion"/>
  </si>
  <si>
    <t>2월 푸른나무 사이틴 차량 임차</t>
    <phoneticPr fontId="4" type="noConversion"/>
  </si>
  <si>
    <t>주식회사 선진항공여행사</t>
    <phoneticPr fontId="4" type="noConversion"/>
  </si>
  <si>
    <t>2017.02.25</t>
    <phoneticPr fontId="4" type="noConversion"/>
  </si>
  <si>
    <t>문화놀이터 당구대 수리</t>
    <phoneticPr fontId="4" type="noConversion"/>
  </si>
  <si>
    <t>정금기획</t>
    <phoneticPr fontId="4" type="noConversion"/>
  </si>
  <si>
    <t>2017.02.24</t>
    <phoneticPr fontId="4" type="noConversion"/>
  </si>
  <si>
    <t>보안소프트웨어 구입</t>
    <phoneticPr fontId="4" type="noConversion"/>
  </si>
  <si>
    <t>2017.02.27</t>
    <phoneticPr fontId="4" type="noConversion"/>
  </si>
  <si>
    <t>2017.03.29</t>
    <phoneticPr fontId="4" type="noConversion"/>
  </si>
  <si>
    <t>2017.03.10</t>
    <phoneticPr fontId="4" type="noConversion"/>
  </si>
  <si>
    <t>2/4분기 프로그램지 제작</t>
    <phoneticPr fontId="4" type="noConversion"/>
  </si>
  <si>
    <t>명성기획</t>
    <phoneticPr fontId="4" type="noConversion"/>
  </si>
  <si>
    <t>2017.03.08</t>
    <phoneticPr fontId="4" type="noConversion"/>
  </si>
  <si>
    <t>2017.02.23</t>
    <phoneticPr fontId="4" type="noConversion"/>
  </si>
  <si>
    <t>2017.03.03</t>
    <phoneticPr fontId="4" type="noConversion"/>
  </si>
  <si>
    <t>소프트웨어 구입비</t>
    <phoneticPr fontId="4" type="noConversion"/>
  </si>
  <si>
    <t>청소년문화놀이터</t>
    <phoneticPr fontId="4" type="noConversion"/>
  </si>
  <si>
    <t>홍보활동</t>
    <phoneticPr fontId="4" type="noConversion"/>
  </si>
  <si>
    <t>CNSYSTEM</t>
  </si>
  <si>
    <t>2017.01.04</t>
    <phoneticPr fontId="4" type="noConversion"/>
  </si>
  <si>
    <t>청소년방과후아카데미 업무용 복합기 임대(3월)</t>
    <phoneticPr fontId="4" type="noConversion"/>
  </si>
  <si>
    <t>2017.03.01</t>
    <phoneticPr fontId="4" type="noConversion"/>
  </si>
  <si>
    <t>2017.03.31</t>
    <phoneticPr fontId="4" type="noConversion"/>
  </si>
  <si>
    <t>2017.03.16</t>
    <phoneticPr fontId="4" type="noConversion"/>
  </si>
  <si>
    <t>(주)청호나이스</t>
    <phoneticPr fontId="4" type="noConversion"/>
  </si>
  <si>
    <t>2016.12.30</t>
    <phoneticPr fontId="4" type="noConversion"/>
  </si>
  <si>
    <t>2017.02.01</t>
    <phoneticPr fontId="4" type="noConversion"/>
  </si>
  <si>
    <t>2017.02.28</t>
    <phoneticPr fontId="4" type="noConversion"/>
  </si>
  <si>
    <t>정수기, 공기청정기 및 비데 유지관리비(2월)</t>
    <phoneticPr fontId="4" type="noConversion"/>
  </si>
  <si>
    <t>실내 방역소독(3월)</t>
    <phoneticPr fontId="4" type="noConversion"/>
  </si>
  <si>
    <t>2016.12.27</t>
    <phoneticPr fontId="4" type="noConversion"/>
  </si>
  <si>
    <t>2017.03.31</t>
    <phoneticPr fontId="4" type="noConversion"/>
  </si>
  <si>
    <t>2017.03.01</t>
    <phoneticPr fontId="4" type="noConversion"/>
  </si>
  <si>
    <t>2017.03.26</t>
    <phoneticPr fontId="4" type="noConversion"/>
  </si>
  <si>
    <t>㈜문일종합관리</t>
    <phoneticPr fontId="4" type="noConversion"/>
  </si>
  <si>
    <t>위생관리비</t>
    <phoneticPr fontId="4" type="noConversion"/>
  </si>
  <si>
    <t>도시가스 배관 보수 공사</t>
    <phoneticPr fontId="4" type="noConversion"/>
  </si>
  <si>
    <t>2017.03.17</t>
    <phoneticPr fontId="4" type="noConversion"/>
  </si>
  <si>
    <t>2017.03.20~2017.03.28</t>
    <phoneticPr fontId="4" type="noConversion"/>
  </si>
  <si>
    <t>달성건설㈜</t>
    <phoneticPr fontId="4" type="noConversion"/>
  </si>
  <si>
    <t>서울특별시 강남구 개포로 623</t>
    <phoneticPr fontId="4" type="noConversion"/>
  </si>
  <si>
    <t>2017.03.20</t>
    <phoneticPr fontId="4" type="noConversion"/>
  </si>
  <si>
    <t>2017.03.28</t>
    <phoneticPr fontId="4" type="noConversion"/>
  </si>
  <si>
    <t>배달수</t>
    <phoneticPr fontId="4" type="noConversion"/>
  </si>
  <si>
    <t>도시가스 배관 보수 공사</t>
    <phoneticPr fontId="4" type="noConversion"/>
  </si>
  <si>
    <t>달성건설㈜</t>
    <phoneticPr fontId="4" type="noConversion"/>
  </si>
  <si>
    <t>2017.03.17</t>
    <phoneticPr fontId="4" type="noConversion"/>
  </si>
  <si>
    <t>2017.03.20</t>
    <phoneticPr fontId="4" type="noConversion"/>
  </si>
  <si>
    <t>2017.03.28</t>
    <phoneticPr fontId="4" type="noConversion"/>
  </si>
  <si>
    <t>설비유지관리비</t>
    <phoneticPr fontId="4" type="noConversion"/>
  </si>
  <si>
    <t>업무용차량 임차(1월 사용분)</t>
    <phoneticPr fontId="4" type="noConversion"/>
  </si>
  <si>
    <t>롯데렌탈㈜</t>
    <phoneticPr fontId="4" type="noConversion"/>
  </si>
  <si>
    <t>2016.12.29</t>
    <phoneticPr fontId="4" type="noConversion"/>
  </si>
  <si>
    <t>2017.01.01</t>
    <phoneticPr fontId="4" type="noConversion"/>
  </si>
  <si>
    <t>2017.01.31</t>
    <phoneticPr fontId="4" type="noConversion"/>
  </si>
  <si>
    <t>업무용차량 임차(2월 사용분)</t>
    <phoneticPr fontId="4" type="noConversion"/>
  </si>
  <si>
    <t>2017.02.01</t>
    <phoneticPr fontId="4" type="noConversion"/>
  </si>
  <si>
    <t>2017.02.28</t>
    <phoneticPr fontId="4" type="noConversion"/>
  </si>
  <si>
    <t>업무용 차량 임차(1월)</t>
    <phoneticPr fontId="4" type="noConversion"/>
  </si>
  <si>
    <t>2017.02.03</t>
    <phoneticPr fontId="4" type="noConversion"/>
  </si>
  <si>
    <t>업무용차량임차비</t>
    <phoneticPr fontId="4" type="noConversion"/>
  </si>
  <si>
    <t>롯데렌탈㈜</t>
    <phoneticPr fontId="4" type="noConversion"/>
  </si>
  <si>
    <t>업무용 차량 임차(2월)</t>
    <phoneticPr fontId="4" type="noConversion"/>
  </si>
  <si>
    <t>2017.03.03</t>
    <phoneticPr fontId="4" type="noConversion"/>
  </si>
  <si>
    <t>2017.03.10</t>
    <phoneticPr fontId="4" type="noConversion"/>
  </si>
  <si>
    <t>2017.03.14</t>
    <phoneticPr fontId="4" type="noConversion"/>
  </si>
  <si>
    <t>2017.03.30</t>
    <phoneticPr fontId="4" type="noConversion"/>
  </si>
  <si>
    <t>정수기, 공기청정기 및 비데 유지관리비(3월)</t>
    <phoneticPr fontId="4" type="noConversion"/>
  </si>
  <si>
    <t>2017.03.20</t>
    <phoneticPr fontId="4" type="noConversion"/>
  </si>
  <si>
    <t>㈜서울고속관광</t>
    <phoneticPr fontId="4" type="noConversion"/>
  </si>
  <si>
    <t>2017.01.04</t>
    <phoneticPr fontId="4" type="noConversion"/>
  </si>
  <si>
    <t>분당정자청소년수련관</t>
    <phoneticPr fontId="4" type="noConversion"/>
  </si>
  <si>
    <t>청소년방과후아카데미</t>
    <phoneticPr fontId="4" type="noConversion"/>
  </si>
  <si>
    <t>보조금</t>
    <phoneticPr fontId="4" type="noConversion"/>
  </si>
  <si>
    <t>2017.03.06</t>
    <phoneticPr fontId="4" type="noConversion"/>
  </si>
  <si>
    <t>청소년방과후아카데미 셔틀버스 임차(2월)</t>
    <phoneticPr fontId="4" type="noConversion"/>
  </si>
  <si>
    <t>신도종합서비스</t>
  </si>
  <si>
    <t>2016.12.31</t>
    <phoneticPr fontId="4" type="noConversion"/>
  </si>
  <si>
    <t>전산관리운영비</t>
    <phoneticPr fontId="4" type="noConversion"/>
  </si>
  <si>
    <t>전산관리운영비</t>
    <phoneticPr fontId="4" type="noConversion"/>
  </si>
  <si>
    <t>지문인식 및 무인경비 용역(2월)</t>
    <phoneticPr fontId="4" type="noConversion"/>
  </si>
  <si>
    <t>에스원</t>
    <phoneticPr fontId="4" type="noConversion"/>
  </si>
  <si>
    <t>2017.03.01</t>
    <phoneticPr fontId="4" type="noConversion"/>
  </si>
  <si>
    <t>2017.03.31</t>
    <phoneticPr fontId="4" type="noConversion"/>
  </si>
  <si>
    <t>시설물위탁관리비</t>
    <phoneticPr fontId="4" type="noConversion"/>
  </si>
  <si>
    <t>에스원</t>
    <phoneticPr fontId="4" type="noConversion"/>
  </si>
  <si>
    <t>지문인식 및 무인경비 용역(3월)</t>
    <phoneticPr fontId="4" type="noConversion"/>
  </si>
  <si>
    <t>2017.03.23</t>
    <phoneticPr fontId="4" type="noConversion"/>
  </si>
  <si>
    <t>2017.03.06</t>
    <phoneticPr fontId="4" type="noConversion"/>
  </si>
  <si>
    <t>회원관리프로그램 유지관리(1월)</t>
    <phoneticPr fontId="4" type="noConversion"/>
  </si>
  <si>
    <t>혁산정보시스템</t>
    <phoneticPr fontId="4" type="noConversion"/>
  </si>
  <si>
    <t>2016.12.30</t>
    <phoneticPr fontId="4" type="noConversion"/>
  </si>
  <si>
    <t>회원관리프로그램 유지관리(2월)</t>
    <phoneticPr fontId="4" type="noConversion"/>
  </si>
  <si>
    <t>사무기기(복합기) 임대(2월)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</si>
</sst>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76" formatCode="#,##0_);[Red]\(#,##0\)"/>
    <numFmt numFmtId="177" formatCode="#,##0_ "/>
    <numFmt numFmtId="178" formatCode="#,##0;&quot;△&quot;#,##0"/>
    <numFmt numFmtId="179" formatCode="m&quot;월&quot;\ d&quot;일&quot;;@"/>
    <numFmt numFmtId="180" formatCode="0.000_);[Red]\(0.000\)"/>
  </numFmts>
  <fonts count="28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name val="굴림체"/>
      <family val="3"/>
      <charset val="129"/>
    </font>
    <font>
      <sz val="9"/>
      <color rgb="FF000000"/>
      <name val="굴림체"/>
      <family val="3"/>
      <charset val="129"/>
    </font>
    <font>
      <sz val="6"/>
      <color theme="1"/>
      <name val="굴림체"/>
      <family val="3"/>
      <charset val="129"/>
    </font>
    <font>
      <sz val="12"/>
      <color rgb="FF000000"/>
      <name val="굴림체"/>
      <family val="3"/>
      <charset val="129"/>
    </font>
    <font>
      <sz val="9"/>
      <color rgb="FF000000"/>
      <name val="돋움"/>
      <family val="3"/>
      <charset val="129"/>
    </font>
    <font>
      <sz val="6"/>
      <name val="굴림체"/>
      <family val="3"/>
      <charset val="129"/>
    </font>
    <font>
      <sz val="10"/>
      <color rgb="FF000000"/>
      <name val="돋움"/>
      <family val="3"/>
      <charset val="129"/>
    </font>
    <font>
      <sz val="10"/>
      <color rgb="FF000000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</borders>
  <cellStyleXfs count="13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</cellStyleXfs>
  <cellXfs count="165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8" fillId="2" borderId="4" xfId="0" applyNumberFormat="1" applyFont="1" applyFill="1" applyBorder="1" applyAlignment="1" applyProtection="1">
      <alignment horizontal="center" vertical="center"/>
    </xf>
    <xf numFmtId="49" fontId="8" fillId="2" borderId="4" xfId="0" applyNumberFormat="1" applyFont="1" applyFill="1" applyBorder="1" applyAlignment="1" applyProtection="1">
      <alignment horizontal="center" vertical="center"/>
    </xf>
    <xf numFmtId="176" fontId="3" fillId="0" borderId="6" xfId="1" applyNumberFormat="1" applyFont="1" applyBorder="1" applyAlignment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176" fontId="9" fillId="0" borderId="6" xfId="1" applyNumberFormat="1" applyFont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center" vertical="center" wrapText="1"/>
    </xf>
    <xf numFmtId="41" fontId="3" fillId="0" borderId="25" xfId="1" applyFont="1" applyBorder="1" applyAlignment="1">
      <alignment vertical="center"/>
    </xf>
    <xf numFmtId="41" fontId="3" fillId="0" borderId="25" xfId="1" applyFont="1" applyBorder="1" applyAlignment="1">
      <alignment horizontal="center" vertical="center"/>
    </xf>
    <xf numFmtId="176" fontId="3" fillId="0" borderId="25" xfId="1" applyNumberFormat="1" applyFont="1" applyBorder="1" applyAlignment="1">
      <alignment horizontal="right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41" fontId="3" fillId="0" borderId="28" xfId="1" applyFont="1" applyBorder="1" applyAlignment="1">
      <alignment horizontal="center" vertical="center"/>
    </xf>
    <xf numFmtId="176" fontId="3" fillId="0" borderId="28" xfId="1" applyNumberFormat="1" applyFont="1" applyBorder="1" applyAlignment="1">
      <alignment horizontal="right" vertical="center"/>
    </xf>
    <xf numFmtId="0" fontId="3" fillId="0" borderId="29" xfId="0" applyFont="1" applyBorder="1" applyAlignment="1">
      <alignment vertical="center"/>
    </xf>
    <xf numFmtId="0" fontId="3" fillId="0" borderId="28" xfId="0" applyFont="1" applyBorder="1" applyAlignment="1">
      <alignment horizontal="left" vertical="center"/>
    </xf>
    <xf numFmtId="41" fontId="3" fillId="0" borderId="28" xfId="2" applyFont="1" applyBorder="1" applyAlignment="1">
      <alignment vertical="center"/>
    </xf>
    <xf numFmtId="41" fontId="3" fillId="0" borderId="28" xfId="2" applyFont="1" applyBorder="1" applyAlignment="1">
      <alignment horizontal="center" vertical="center"/>
    </xf>
    <xf numFmtId="38" fontId="3" fillId="0" borderId="28" xfId="2" applyNumberFormat="1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 shrinkToFit="1"/>
    </xf>
    <xf numFmtId="41" fontId="3" fillId="0" borderId="28" xfId="3" applyFont="1" applyBorder="1" applyAlignment="1">
      <alignment horizontal="right" vertical="center"/>
    </xf>
    <xf numFmtId="41" fontId="3" fillId="0" borderId="28" xfId="3" applyFont="1" applyBorder="1" applyAlignment="1">
      <alignment horizontal="center" vertical="center"/>
    </xf>
    <xf numFmtId="38" fontId="3" fillId="0" borderId="28" xfId="3" applyNumberFormat="1" applyFont="1" applyBorder="1" applyAlignment="1">
      <alignment horizontal="right" vertical="center"/>
    </xf>
    <xf numFmtId="0" fontId="3" fillId="0" borderId="28" xfId="0" applyFont="1" applyBorder="1" applyAlignment="1">
      <alignment vertical="center" shrinkToFit="1"/>
    </xf>
    <xf numFmtId="0" fontId="3" fillId="0" borderId="28" xfId="0" applyFont="1" applyBorder="1" applyAlignment="1">
      <alignment horizontal="right" vertical="center"/>
    </xf>
    <xf numFmtId="3" fontId="3" fillId="0" borderId="28" xfId="0" applyNumberFormat="1" applyFont="1" applyBorder="1" applyAlignment="1">
      <alignment horizontal="right" vertical="center"/>
    </xf>
    <xf numFmtId="41" fontId="3" fillId="0" borderId="28" xfId="1" applyFont="1" applyBorder="1" applyAlignment="1">
      <alignment vertical="center"/>
    </xf>
    <xf numFmtId="41" fontId="3" fillId="0" borderId="28" xfId="4" applyFont="1" applyBorder="1" applyAlignment="1">
      <alignment horizontal="right" vertical="center"/>
    </xf>
    <xf numFmtId="41" fontId="3" fillId="0" borderId="28" xfId="4" applyFont="1" applyBorder="1" applyAlignment="1">
      <alignment horizontal="center" vertical="center"/>
    </xf>
    <xf numFmtId="38" fontId="3" fillId="0" borderId="28" xfId="4" applyNumberFormat="1" applyFont="1" applyBorder="1" applyAlignment="1">
      <alignment horizontal="right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1" xfId="0" applyFont="1" applyBorder="1" applyAlignment="1">
      <alignment horizontal="left" vertical="center" shrinkToFit="1"/>
    </xf>
    <xf numFmtId="0" fontId="3" fillId="0" borderId="31" xfId="0" applyFont="1" applyBorder="1" applyAlignment="1">
      <alignment horizontal="right" vertical="center"/>
    </xf>
    <xf numFmtId="41" fontId="3" fillId="0" borderId="31" xfId="4" applyFont="1" applyBorder="1" applyAlignment="1">
      <alignment horizontal="center" vertical="center"/>
    </xf>
    <xf numFmtId="38" fontId="3" fillId="0" borderId="31" xfId="4" applyNumberFormat="1" applyFont="1" applyBorder="1" applyAlignment="1">
      <alignment horizontal="right" vertical="center"/>
    </xf>
    <xf numFmtId="0" fontId="3" fillId="0" borderId="3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22" xfId="0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/>
    </xf>
    <xf numFmtId="180" fontId="16" fillId="3" borderId="22" xfId="0" applyNumberFormat="1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4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38" fontId="3" fillId="0" borderId="2" xfId="2" applyNumberFormat="1" applyFont="1" applyBorder="1" applyAlignment="1">
      <alignment horizontal="right" vertical="center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176" fontId="3" fillId="0" borderId="2" xfId="1" applyNumberFormat="1" applyFont="1" applyBorder="1" applyAlignment="1">
      <alignment horizontal="right" vertical="center"/>
    </xf>
    <xf numFmtId="0" fontId="3" fillId="0" borderId="3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176" fontId="3" fillId="0" borderId="1" xfId="1" applyNumberFormat="1" applyFont="1" applyBorder="1" applyAlignment="1">
      <alignment horizontal="right" vertical="center"/>
    </xf>
    <xf numFmtId="0" fontId="3" fillId="0" borderId="34" xfId="0" applyFont="1" applyBorder="1" applyAlignment="1">
      <alignment horizontal="center" vertical="center"/>
    </xf>
    <xf numFmtId="38" fontId="3" fillId="0" borderId="1" xfId="3" applyNumberFormat="1" applyFont="1" applyBorder="1" applyAlignment="1">
      <alignment horizontal="right" vertical="center"/>
    </xf>
    <xf numFmtId="38" fontId="3" fillId="0" borderId="2" xfId="3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shrinkToFit="1"/>
    </xf>
    <xf numFmtId="176" fontId="3" fillId="0" borderId="2" xfId="1" applyNumberFormat="1" applyFont="1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176" fontId="3" fillId="0" borderId="38" xfId="1" applyNumberFormat="1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176" fontId="3" fillId="0" borderId="1" xfId="1" applyNumberFormat="1" applyFont="1" applyBorder="1">
      <alignment vertical="center"/>
    </xf>
    <xf numFmtId="176" fontId="3" fillId="0" borderId="2" xfId="1" applyNumberFormat="1" applyFont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8" xfId="0" applyFont="1" applyBorder="1" applyAlignment="1">
      <alignment horizontal="left" vertical="center"/>
    </xf>
    <xf numFmtId="176" fontId="3" fillId="0" borderId="38" xfId="1" applyNumberFormat="1" applyFont="1" applyBorder="1">
      <alignment vertical="center"/>
    </xf>
    <xf numFmtId="0" fontId="12" fillId="2" borderId="7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0" fillId="0" borderId="0" xfId="0"/>
    <xf numFmtId="0" fontId="20" fillId="0" borderId="4" xfId="0" applyNumberFormat="1" applyFont="1" applyFill="1" applyBorder="1" applyAlignment="1" applyProtection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11" applyFont="1" applyBorder="1" applyAlignment="1">
      <alignment horizontal="center" vertical="center" shrinkToFit="1"/>
    </xf>
    <xf numFmtId="41" fontId="8" fillId="0" borderId="4" xfId="0" applyNumberFormat="1" applyFont="1" applyBorder="1" applyAlignment="1">
      <alignment horizontal="center" vertical="center"/>
    </xf>
    <xf numFmtId="179" fontId="20" fillId="0" borderId="4" xfId="0" applyNumberFormat="1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left" vertical="center" shrinkToFit="1"/>
    </xf>
    <xf numFmtId="177" fontId="8" fillId="0" borderId="4" xfId="0" applyNumberFormat="1" applyFont="1" applyFill="1" applyBorder="1" applyAlignment="1">
      <alignment horizontal="center" vertical="center" shrinkToFit="1"/>
    </xf>
    <xf numFmtId="178" fontId="8" fillId="0" borderId="4" xfId="0" applyNumberFormat="1" applyFont="1" applyFill="1" applyBorder="1" applyAlignment="1">
      <alignment horizontal="right" vertical="center"/>
    </xf>
    <xf numFmtId="177" fontId="8" fillId="0" borderId="5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179" fontId="20" fillId="0" borderId="4" xfId="0" applyNumberFormat="1" applyFont="1" applyFill="1" applyBorder="1" applyAlignment="1" applyProtection="1">
      <alignment horizontal="center" vertical="center"/>
    </xf>
    <xf numFmtId="0" fontId="20" fillId="0" borderId="4" xfId="0" applyNumberFormat="1" applyFont="1" applyFill="1" applyBorder="1" applyAlignment="1" applyProtection="1">
      <alignment vertical="center"/>
    </xf>
    <xf numFmtId="0" fontId="22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177" fontId="19" fillId="0" borderId="14" xfId="0" applyNumberFormat="1" applyFont="1" applyBorder="1" applyAlignment="1">
      <alignment horizontal="right" vertical="center" wrapText="1"/>
    </xf>
    <xf numFmtId="177" fontId="19" fillId="0" borderId="15" xfId="0" applyNumberFormat="1" applyFont="1" applyBorder="1" applyAlignment="1">
      <alignment horizontal="right" vertical="center" wrapText="1"/>
    </xf>
    <xf numFmtId="9" fontId="19" fillId="0" borderId="14" xfId="0" applyNumberFormat="1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14" fontId="19" fillId="0" borderId="14" xfId="0" applyNumberFormat="1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0" fillId="0" borderId="0" xfId="0"/>
    <xf numFmtId="0" fontId="20" fillId="0" borderId="4" xfId="0" applyNumberFormat="1" applyFont="1" applyFill="1" applyBorder="1" applyAlignment="1" applyProtection="1">
      <alignment horizontal="center" vertical="center"/>
    </xf>
    <xf numFmtId="0" fontId="8" fillId="0" borderId="4" xfId="0" applyFont="1" applyBorder="1" applyAlignment="1">
      <alignment horizontal="center" vertical="center"/>
    </xf>
    <xf numFmtId="41" fontId="8" fillId="0" borderId="4" xfId="0" applyNumberFormat="1" applyFont="1" applyBorder="1" applyAlignment="1">
      <alignment horizontal="center" vertical="center"/>
    </xf>
    <xf numFmtId="0" fontId="7" fillId="0" borderId="3" xfId="0" applyNumberFormat="1" applyFont="1" applyFill="1" applyBorder="1" applyAlignment="1" applyProtection="1">
      <alignment horizontal="right" vertical="center"/>
    </xf>
    <xf numFmtId="0" fontId="12" fillId="2" borderId="12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5" fillId="0" borderId="4" xfId="0" applyFont="1" applyBorder="1" applyAlignment="1" applyProtection="1">
      <alignment horizontal="center" vertical="center"/>
    </xf>
    <xf numFmtId="0" fontId="26" fillId="0" borderId="17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49" fontId="8" fillId="4" borderId="4" xfId="0" applyNumberFormat="1" applyFont="1" applyFill="1" applyBorder="1" applyAlignment="1" applyProtection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8" fillId="2" borderId="40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left" vertical="center"/>
    </xf>
    <xf numFmtId="0" fontId="23" fillId="0" borderId="19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14" fontId="23" fillId="0" borderId="14" xfId="0" applyNumberFormat="1" applyFont="1" applyFill="1" applyBorder="1" applyAlignment="1">
      <alignment horizontal="center" vertical="center" wrapText="1"/>
    </xf>
    <xf numFmtId="3" fontId="23" fillId="0" borderId="14" xfId="0" applyNumberFormat="1" applyFont="1" applyBorder="1" applyAlignment="1">
      <alignment horizontal="right" vertical="center" wrapText="1"/>
    </xf>
    <xf numFmtId="9" fontId="23" fillId="0" borderId="15" xfId="0" applyNumberFormat="1" applyFont="1" applyBorder="1" applyAlignment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/>
    </xf>
  </cellXfs>
  <cellStyles count="13">
    <cellStyle name="쉼표 [0]" xfId="1" builtinId="6"/>
    <cellStyle name="쉼표 [0] 2" xfId="3"/>
    <cellStyle name="쉼표 [0] 2 2" xfId="7"/>
    <cellStyle name="쉼표 [0] 3" xfId="4"/>
    <cellStyle name="쉼표 [0] 3 2" xfId="8"/>
    <cellStyle name="쉼표 [0] 4" xfId="2"/>
    <cellStyle name="쉼표 [0] 4 2" xfId="6"/>
    <cellStyle name="쉼표 [0] 5" xfId="5"/>
    <cellStyle name="쉼표 [0] 5 2" xfId="9"/>
    <cellStyle name="쉼표 [0] 6" xfId="10"/>
    <cellStyle name="표준" xfId="0" builtinId="0"/>
    <cellStyle name="표준 2" xfId="11"/>
    <cellStyle name="표준 2 2" xfId="12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4"/>
  <sheetViews>
    <sheetView workbookViewId="0">
      <selection activeCell="E9" sqref="E9"/>
    </sheetView>
  </sheetViews>
  <sheetFormatPr defaultRowHeight="13.5" x14ac:dyDescent="0.15"/>
  <cols>
    <col min="1" max="1" width="6.77734375" style="52" customWidth="1"/>
    <col min="2" max="2" width="6.44140625" style="52" customWidth="1"/>
    <col min="3" max="3" width="23.6640625" style="52" customWidth="1"/>
    <col min="4" max="4" width="7.77734375" style="52" customWidth="1"/>
    <col min="5" max="5" width="19.21875" style="52" customWidth="1"/>
    <col min="6" max="6" width="6.77734375" style="52" customWidth="1"/>
    <col min="7" max="7" width="7.21875" style="52" customWidth="1"/>
    <col min="8" max="8" width="10.44140625" style="52" customWidth="1"/>
    <col min="9" max="9" width="7.44140625" style="52" customWidth="1"/>
    <col min="10" max="10" width="8.88671875" style="52"/>
    <col min="11" max="11" width="11.6640625" style="53" customWidth="1"/>
    <col min="12" max="12" width="6.6640625" style="52" customWidth="1"/>
  </cols>
  <sheetData>
    <row r="1" spans="1:12" ht="38.25" customHeight="1" thickBot="1" x14ac:dyDescent="0.2">
      <c r="A1" s="143" t="s">
        <v>40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24.75" thickBot="1" x14ac:dyDescent="0.2">
      <c r="A2" s="12" t="s">
        <v>42</v>
      </c>
      <c r="B2" s="13" t="s">
        <v>43</v>
      </c>
      <c r="C2" s="13" t="s">
        <v>0</v>
      </c>
      <c r="D2" s="13" t="s">
        <v>1</v>
      </c>
      <c r="E2" s="13" t="s">
        <v>44</v>
      </c>
      <c r="F2" s="13" t="s">
        <v>45</v>
      </c>
      <c r="G2" s="13" t="s">
        <v>46</v>
      </c>
      <c r="H2" s="13" t="s">
        <v>47</v>
      </c>
      <c r="I2" s="14" t="s">
        <v>48</v>
      </c>
      <c r="J2" s="14" t="s">
        <v>49</v>
      </c>
      <c r="K2" s="14" t="s">
        <v>50</v>
      </c>
      <c r="L2" s="15" t="s">
        <v>51</v>
      </c>
    </row>
    <row r="3" spans="1:12" ht="22.5" customHeight="1" thickTop="1" x14ac:dyDescent="0.15">
      <c r="A3" s="16"/>
      <c r="B3" s="17"/>
      <c r="C3" s="18"/>
      <c r="D3" s="17"/>
      <c r="E3" s="19" t="s">
        <v>84</v>
      </c>
      <c r="F3" s="20"/>
      <c r="G3" s="21"/>
      <c r="H3" s="22"/>
      <c r="I3" s="17"/>
      <c r="J3" s="17"/>
      <c r="K3" s="17"/>
      <c r="L3" s="23"/>
    </row>
    <row r="4" spans="1:12" ht="33.75" customHeight="1" x14ac:dyDescent="0.15">
      <c r="A4" s="24"/>
      <c r="B4" s="25"/>
      <c r="C4" s="25"/>
      <c r="D4" s="25"/>
      <c r="E4" s="25"/>
      <c r="F4" s="26"/>
      <c r="G4" s="26"/>
      <c r="H4" s="27"/>
      <c r="I4" s="25"/>
      <c r="J4" s="25"/>
      <c r="K4" s="25"/>
      <c r="L4" s="28"/>
    </row>
    <row r="5" spans="1:12" ht="33.75" customHeight="1" x14ac:dyDescent="0.15">
      <c r="A5" s="24"/>
      <c r="B5" s="25"/>
      <c r="C5" s="29"/>
      <c r="D5" s="25"/>
      <c r="E5" s="25"/>
      <c r="F5" s="30"/>
      <c r="G5" s="31"/>
      <c r="H5" s="32"/>
      <c r="I5" s="25"/>
      <c r="J5" s="25"/>
      <c r="K5" s="25"/>
      <c r="L5" s="33"/>
    </row>
    <row r="6" spans="1:12" ht="33.75" customHeight="1" x14ac:dyDescent="0.15">
      <c r="A6" s="24"/>
      <c r="B6" s="25"/>
      <c r="C6" s="34"/>
      <c r="D6" s="25"/>
      <c r="E6" s="25"/>
      <c r="F6" s="35"/>
      <c r="G6" s="36"/>
      <c r="H6" s="37"/>
      <c r="I6" s="25"/>
      <c r="J6" s="25"/>
      <c r="K6" s="25"/>
      <c r="L6" s="28"/>
    </row>
    <row r="7" spans="1:12" ht="18.75" customHeight="1" x14ac:dyDescent="0.15">
      <c r="A7" s="24"/>
      <c r="B7" s="25"/>
      <c r="C7" s="34"/>
      <c r="D7" s="25"/>
      <c r="E7" s="25"/>
      <c r="F7" s="35"/>
      <c r="G7" s="36"/>
      <c r="H7" s="37"/>
      <c r="I7" s="25"/>
      <c r="J7" s="25"/>
      <c r="K7" s="25"/>
      <c r="L7" s="33"/>
    </row>
    <row r="8" spans="1:12" ht="18.75" customHeight="1" x14ac:dyDescent="0.15">
      <c r="A8" s="24"/>
      <c r="B8" s="25"/>
      <c r="C8" s="34"/>
      <c r="D8" s="25"/>
      <c r="E8" s="25"/>
      <c r="F8" s="35"/>
      <c r="G8" s="36"/>
      <c r="H8" s="37"/>
      <c r="I8" s="25"/>
      <c r="J8" s="25"/>
      <c r="K8" s="25"/>
      <c r="L8" s="28"/>
    </row>
    <row r="9" spans="1:12" ht="18.75" customHeight="1" x14ac:dyDescent="0.15">
      <c r="A9" s="24"/>
      <c r="B9" s="25"/>
      <c r="C9" s="34"/>
      <c r="D9" s="25"/>
      <c r="E9" s="25"/>
      <c r="F9" s="35"/>
      <c r="G9" s="36"/>
      <c r="H9" s="37"/>
      <c r="I9" s="25"/>
      <c r="J9" s="25"/>
      <c r="K9" s="25"/>
      <c r="L9" s="28"/>
    </row>
    <row r="10" spans="1:12" ht="18.75" customHeight="1" x14ac:dyDescent="0.15">
      <c r="A10" s="24"/>
      <c r="B10" s="25"/>
      <c r="C10" s="34"/>
      <c r="D10" s="25"/>
      <c r="E10" s="25"/>
      <c r="F10" s="35"/>
      <c r="G10" s="36"/>
      <c r="H10" s="37"/>
      <c r="I10" s="25"/>
      <c r="J10" s="25"/>
      <c r="K10" s="25"/>
      <c r="L10" s="28"/>
    </row>
    <row r="11" spans="1:12" ht="18.75" customHeight="1" x14ac:dyDescent="0.15">
      <c r="A11" s="24"/>
      <c r="B11" s="25"/>
      <c r="C11" s="38"/>
      <c r="D11" s="25"/>
      <c r="E11" s="25"/>
      <c r="F11" s="39"/>
      <c r="G11" s="25"/>
      <c r="H11" s="40"/>
      <c r="I11" s="25"/>
      <c r="J11" s="25"/>
      <c r="K11" s="25"/>
      <c r="L11" s="28"/>
    </row>
    <row r="12" spans="1:12" ht="18.75" customHeight="1" x14ac:dyDescent="0.15">
      <c r="A12" s="24"/>
      <c r="B12" s="25"/>
      <c r="C12" s="29"/>
      <c r="D12" s="25"/>
      <c r="E12" s="25"/>
      <c r="F12" s="30"/>
      <c r="G12" s="31"/>
      <c r="H12" s="32"/>
      <c r="I12" s="25"/>
      <c r="J12" s="25"/>
      <c r="K12" s="25"/>
      <c r="L12" s="28"/>
    </row>
    <row r="13" spans="1:12" ht="18.75" customHeight="1" x14ac:dyDescent="0.15">
      <c r="A13" s="24"/>
      <c r="B13" s="25"/>
      <c r="C13" s="29"/>
      <c r="D13" s="25"/>
      <c r="E13" s="25"/>
      <c r="F13" s="30"/>
      <c r="G13" s="31"/>
      <c r="H13" s="32"/>
      <c r="I13" s="25"/>
      <c r="J13" s="25"/>
      <c r="K13" s="25"/>
      <c r="L13" s="28"/>
    </row>
    <row r="14" spans="1:12" ht="18.75" customHeight="1" x14ac:dyDescent="0.15">
      <c r="A14" s="24"/>
      <c r="B14" s="25"/>
      <c r="C14" s="29"/>
      <c r="D14" s="25"/>
      <c r="E14" s="25"/>
      <c r="F14" s="41"/>
      <c r="G14" s="26"/>
      <c r="H14" s="27"/>
      <c r="I14" s="25"/>
      <c r="J14" s="25"/>
      <c r="K14" s="25"/>
      <c r="L14" s="28"/>
    </row>
    <row r="15" spans="1:12" ht="18.75" customHeight="1" x14ac:dyDescent="0.15">
      <c r="A15" s="24"/>
      <c r="B15" s="25"/>
      <c r="C15" s="29"/>
      <c r="D15" s="25"/>
      <c r="E15" s="25"/>
      <c r="F15" s="41"/>
      <c r="G15" s="26"/>
      <c r="H15" s="27"/>
      <c r="I15" s="25"/>
      <c r="J15" s="25"/>
      <c r="K15" s="25"/>
      <c r="L15" s="28"/>
    </row>
    <row r="16" spans="1:12" ht="18.75" customHeight="1" x14ac:dyDescent="0.15">
      <c r="A16" s="24"/>
      <c r="B16" s="25"/>
      <c r="C16" s="29"/>
      <c r="D16" s="25"/>
      <c r="E16" s="25"/>
      <c r="F16" s="30"/>
      <c r="G16" s="31"/>
      <c r="H16" s="32"/>
      <c r="I16" s="25"/>
      <c r="J16" s="25"/>
      <c r="K16" s="25"/>
      <c r="L16" s="28"/>
    </row>
    <row r="17" spans="1:12" ht="18.75" customHeight="1" x14ac:dyDescent="0.15">
      <c r="A17" s="24"/>
      <c r="B17" s="25"/>
      <c r="C17" s="38"/>
      <c r="D17" s="25"/>
      <c r="E17" s="25"/>
      <c r="F17" s="39"/>
      <c r="G17" s="25"/>
      <c r="H17" s="40"/>
      <c r="I17" s="25"/>
      <c r="J17" s="25"/>
      <c r="K17" s="25"/>
      <c r="L17" s="28"/>
    </row>
    <row r="18" spans="1:12" x14ac:dyDescent="0.15">
      <c r="A18" s="24"/>
      <c r="B18" s="25"/>
      <c r="C18" s="34"/>
      <c r="D18" s="25"/>
      <c r="E18" s="25"/>
      <c r="F18" s="42"/>
      <c r="G18" s="43"/>
      <c r="H18" s="44"/>
      <c r="I18" s="25"/>
      <c r="J18" s="25"/>
      <c r="K18" s="25"/>
      <c r="L18" s="28"/>
    </row>
    <row r="19" spans="1:12" x14ac:dyDescent="0.15">
      <c r="A19" s="24"/>
      <c r="B19" s="25"/>
      <c r="C19" s="34"/>
      <c r="D19" s="25"/>
      <c r="E19" s="25"/>
      <c r="F19" s="42"/>
      <c r="G19" s="43"/>
      <c r="H19" s="44"/>
      <c r="I19" s="25"/>
      <c r="J19" s="25"/>
      <c r="K19" s="25"/>
      <c r="L19" s="28"/>
    </row>
    <row r="20" spans="1:12" x14ac:dyDescent="0.15">
      <c r="A20" s="24"/>
      <c r="B20" s="25"/>
      <c r="C20" s="34"/>
      <c r="D20" s="25"/>
      <c r="E20" s="25"/>
      <c r="F20" s="42"/>
      <c r="G20" s="43"/>
      <c r="H20" s="44"/>
      <c r="I20" s="25"/>
      <c r="J20" s="25"/>
      <c r="K20" s="25"/>
      <c r="L20" s="28"/>
    </row>
    <row r="21" spans="1:12" x14ac:dyDescent="0.15">
      <c r="A21" s="24"/>
      <c r="B21" s="25"/>
      <c r="C21" s="34"/>
      <c r="D21" s="25"/>
      <c r="E21" s="25"/>
      <c r="F21" s="42"/>
      <c r="G21" s="43"/>
      <c r="H21" s="44"/>
      <c r="I21" s="25"/>
      <c r="J21" s="25"/>
      <c r="K21" s="25"/>
      <c r="L21" s="28"/>
    </row>
    <row r="22" spans="1:12" x14ac:dyDescent="0.15">
      <c r="A22" s="24"/>
      <c r="B22" s="25"/>
      <c r="C22" s="34"/>
      <c r="D22" s="25"/>
      <c r="E22" s="25"/>
      <c r="F22" s="42"/>
      <c r="G22" s="43"/>
      <c r="H22" s="44"/>
      <c r="I22" s="25"/>
      <c r="J22" s="25"/>
      <c r="K22" s="25"/>
      <c r="L22" s="28"/>
    </row>
    <row r="23" spans="1:12" x14ac:dyDescent="0.15">
      <c r="A23" s="24"/>
      <c r="B23" s="25"/>
      <c r="C23" s="34"/>
      <c r="D23" s="25"/>
      <c r="E23" s="25"/>
      <c r="F23" s="42"/>
      <c r="G23" s="43"/>
      <c r="H23" s="44"/>
      <c r="I23" s="25"/>
      <c r="J23" s="25"/>
      <c r="K23" s="25"/>
      <c r="L23" s="28"/>
    </row>
    <row r="24" spans="1:12" ht="14.25" thickBot="1" x14ac:dyDescent="0.2">
      <c r="A24" s="45"/>
      <c r="B24" s="46"/>
      <c r="C24" s="47"/>
      <c r="D24" s="46"/>
      <c r="E24" s="46"/>
      <c r="F24" s="48"/>
      <c r="G24" s="49"/>
      <c r="H24" s="50"/>
      <c r="I24" s="46"/>
      <c r="J24" s="46"/>
      <c r="K24" s="46"/>
      <c r="L24" s="51"/>
    </row>
  </sheetData>
  <mergeCells count="1">
    <mergeCell ref="A1:L1"/>
  </mergeCells>
  <phoneticPr fontId="4" type="noConversion"/>
  <dataValidations count="1">
    <dataValidation type="list" allowBlank="1" showInputMessage="1" showErrorMessage="1" sqref="D3:D2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E7" sqref="E7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</cols>
  <sheetData>
    <row r="1" spans="1:9" ht="37.5" customHeight="1" thickBot="1" x14ac:dyDescent="0.2">
      <c r="A1" s="143" t="s">
        <v>52</v>
      </c>
      <c r="B1" s="143"/>
      <c r="C1" s="143"/>
      <c r="D1" s="143"/>
      <c r="E1" s="143"/>
      <c r="F1" s="143"/>
      <c r="G1" s="143"/>
      <c r="H1" s="143"/>
      <c r="I1" s="143"/>
    </row>
    <row r="2" spans="1:9" ht="24.75" thickBot="1" x14ac:dyDescent="0.2">
      <c r="A2" s="54" t="s">
        <v>41</v>
      </c>
      <c r="B2" s="55" t="s">
        <v>43</v>
      </c>
      <c r="C2" s="56" t="s">
        <v>53</v>
      </c>
      <c r="D2" s="56" t="s">
        <v>1</v>
      </c>
      <c r="E2" s="57" t="s">
        <v>54</v>
      </c>
      <c r="F2" s="56" t="s">
        <v>48</v>
      </c>
      <c r="G2" s="56" t="s">
        <v>49</v>
      </c>
      <c r="H2" s="56" t="s">
        <v>50</v>
      </c>
      <c r="I2" s="58" t="s">
        <v>2</v>
      </c>
    </row>
    <row r="3" spans="1:9" ht="20.100000000000001" customHeight="1" thickTop="1" x14ac:dyDescent="0.15">
      <c r="A3" s="59"/>
      <c r="B3" s="60"/>
      <c r="C3" s="60"/>
      <c r="D3" s="60"/>
      <c r="E3" s="80" t="s">
        <v>84</v>
      </c>
      <c r="F3" s="60"/>
      <c r="G3" s="60"/>
      <c r="H3" s="60"/>
      <c r="I3" s="61"/>
    </row>
    <row r="4" spans="1:9" ht="20.100000000000001" customHeight="1" x14ac:dyDescent="0.15">
      <c r="A4" s="59"/>
      <c r="B4" s="62"/>
      <c r="C4" s="62"/>
      <c r="D4" s="62"/>
      <c r="E4" s="63"/>
      <c r="F4" s="60"/>
      <c r="G4" s="60"/>
      <c r="H4" s="60"/>
      <c r="I4" s="64"/>
    </row>
    <row r="5" spans="1:9" ht="20.100000000000001" customHeight="1" x14ac:dyDescent="0.15">
      <c r="A5" s="59"/>
      <c r="B5" s="62"/>
      <c r="C5" s="62"/>
      <c r="D5" s="62"/>
      <c r="E5" s="63"/>
      <c r="F5" s="60"/>
      <c r="G5" s="60"/>
      <c r="H5" s="60"/>
      <c r="I5" s="64"/>
    </row>
    <row r="6" spans="1:9" ht="20.100000000000001" customHeight="1" x14ac:dyDescent="0.15">
      <c r="A6" s="59"/>
      <c r="B6" s="62"/>
      <c r="C6" s="62"/>
      <c r="D6" s="62"/>
      <c r="E6" s="63"/>
      <c r="F6" s="60"/>
      <c r="G6" s="60"/>
      <c r="H6" s="60"/>
      <c r="I6" s="64"/>
    </row>
    <row r="7" spans="1:9" ht="20.100000000000001" customHeight="1" x14ac:dyDescent="0.15">
      <c r="A7" s="59"/>
      <c r="B7" s="62"/>
      <c r="C7" s="62"/>
      <c r="D7" s="62"/>
      <c r="E7" s="63"/>
      <c r="F7" s="60"/>
      <c r="G7" s="60"/>
      <c r="H7" s="60"/>
      <c r="I7" s="64"/>
    </row>
    <row r="8" spans="1:9" ht="20.100000000000001" customHeight="1" x14ac:dyDescent="0.15">
      <c r="A8" s="65"/>
      <c r="B8" s="62"/>
      <c r="C8" s="62"/>
      <c r="D8" s="62"/>
      <c r="E8" s="66"/>
      <c r="F8" s="60"/>
      <c r="G8" s="62"/>
      <c r="H8" s="62"/>
      <c r="I8" s="67"/>
    </row>
    <row r="9" spans="1:9" ht="20.100000000000001" customHeight="1" x14ac:dyDescent="0.15">
      <c r="A9" s="59"/>
      <c r="B9" s="60"/>
      <c r="C9" s="68"/>
      <c r="D9" s="62"/>
      <c r="E9" s="69"/>
      <c r="F9" s="60"/>
      <c r="G9" s="60"/>
      <c r="H9" s="60"/>
      <c r="I9" s="70"/>
    </row>
    <row r="10" spans="1:9" ht="20.100000000000001" customHeight="1" x14ac:dyDescent="0.15">
      <c r="A10" s="59"/>
      <c r="B10" s="60"/>
      <c r="C10" s="60"/>
      <c r="D10" s="60"/>
      <c r="E10" s="69"/>
      <c r="F10" s="60"/>
      <c r="G10" s="60"/>
      <c r="H10" s="60"/>
      <c r="I10" s="70"/>
    </row>
    <row r="11" spans="1:9" ht="20.100000000000001" customHeight="1" x14ac:dyDescent="0.15">
      <c r="A11" s="59"/>
      <c r="B11" s="60"/>
      <c r="C11" s="60"/>
      <c r="D11" s="62"/>
      <c r="E11" s="71"/>
      <c r="F11" s="60"/>
      <c r="G11" s="60"/>
      <c r="H11" s="60"/>
      <c r="I11" s="64"/>
    </row>
    <row r="12" spans="1:9" ht="20.100000000000001" customHeight="1" x14ac:dyDescent="0.15">
      <c r="A12" s="59"/>
      <c r="B12" s="62"/>
      <c r="C12" s="62"/>
      <c r="D12" s="62"/>
      <c r="E12" s="72"/>
      <c r="F12" s="62"/>
      <c r="G12" s="62"/>
      <c r="H12" s="62"/>
      <c r="I12" s="64"/>
    </row>
    <row r="13" spans="1:9" ht="20.100000000000001" customHeight="1" x14ac:dyDescent="0.15">
      <c r="A13" s="59"/>
      <c r="B13" s="62"/>
      <c r="C13" s="60"/>
      <c r="D13" s="62"/>
      <c r="E13" s="66"/>
      <c r="F13" s="62"/>
      <c r="G13" s="62"/>
      <c r="H13" s="62"/>
      <c r="I13" s="64"/>
    </row>
    <row r="14" spans="1:9" ht="20.100000000000001" customHeight="1" x14ac:dyDescent="0.15">
      <c r="A14" s="59"/>
      <c r="B14" s="62"/>
      <c r="C14" s="68"/>
      <c r="D14" s="62"/>
      <c r="E14" s="72"/>
      <c r="F14" s="62"/>
      <c r="G14" s="62"/>
      <c r="H14" s="62"/>
      <c r="I14" s="67"/>
    </row>
    <row r="15" spans="1:9" ht="20.100000000000001" customHeight="1" x14ac:dyDescent="0.15">
      <c r="A15" s="65"/>
      <c r="B15" s="62"/>
      <c r="C15" s="73"/>
      <c r="D15" s="62"/>
      <c r="E15" s="66"/>
      <c r="F15" s="62"/>
      <c r="G15" s="62"/>
      <c r="H15" s="60"/>
      <c r="I15" s="67"/>
    </row>
    <row r="16" spans="1:9" ht="20.100000000000001" customHeight="1" x14ac:dyDescent="0.15">
      <c r="A16" s="65"/>
      <c r="B16" s="62"/>
      <c r="C16" s="73"/>
      <c r="D16" s="62"/>
      <c r="E16" s="66"/>
      <c r="F16" s="62"/>
      <c r="G16" s="60"/>
      <c r="H16" s="60"/>
      <c r="I16" s="70"/>
    </row>
    <row r="17" spans="1:9" ht="20.100000000000001" customHeight="1" x14ac:dyDescent="0.15">
      <c r="A17" s="65"/>
      <c r="B17" s="62"/>
      <c r="C17" s="62"/>
      <c r="D17" s="62"/>
      <c r="E17" s="74"/>
      <c r="F17" s="62"/>
      <c r="G17" s="62"/>
      <c r="H17" s="62"/>
      <c r="I17" s="64"/>
    </row>
    <row r="18" spans="1:9" ht="20.100000000000001" customHeight="1" x14ac:dyDescent="0.15">
      <c r="A18" s="65"/>
      <c r="B18" s="62"/>
      <c r="C18" s="62"/>
      <c r="D18" s="62"/>
      <c r="E18" s="74"/>
      <c r="F18" s="62"/>
      <c r="G18" s="62"/>
      <c r="H18" s="62"/>
      <c r="I18" s="64"/>
    </row>
    <row r="19" spans="1:9" ht="20.100000000000001" customHeight="1" x14ac:dyDescent="0.15">
      <c r="A19" s="65"/>
      <c r="B19" s="62"/>
      <c r="C19" s="62"/>
      <c r="D19" s="62"/>
      <c r="E19" s="74"/>
      <c r="F19" s="62"/>
      <c r="G19" s="62"/>
      <c r="H19" s="62"/>
      <c r="I19" s="64"/>
    </row>
    <row r="20" spans="1:9" ht="20.100000000000001" customHeight="1" thickBot="1" x14ac:dyDescent="0.2">
      <c r="A20" s="75"/>
      <c r="B20" s="76"/>
      <c r="C20" s="76"/>
      <c r="D20" s="76"/>
      <c r="E20" s="77"/>
      <c r="F20" s="76"/>
      <c r="G20" s="76"/>
      <c r="H20" s="76"/>
      <c r="I20" s="78"/>
    </row>
  </sheetData>
  <mergeCells count="1">
    <mergeCell ref="A1:I1"/>
  </mergeCells>
  <phoneticPr fontId="4" type="noConversion"/>
  <dataValidations count="2">
    <dataValidation type="textLength" operator="lessThanOrEqual" allowBlank="1" showInputMessage="1" showErrorMessage="1" sqref="F11:F20">
      <formula1>5</formula1>
    </dataValidation>
    <dataValidation type="list" allowBlank="1" showInputMessage="1" showErrorMessage="1" sqref="D17:D20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3"/>
  <sheetViews>
    <sheetView workbookViewId="0">
      <selection activeCell="G3" sqref="G3"/>
    </sheetView>
  </sheetViews>
  <sheetFormatPr defaultRowHeight="13.5" x14ac:dyDescent="0.15"/>
  <sheetData>
    <row r="1" spans="1:13" ht="40.5" customHeight="1" thickBot="1" x14ac:dyDescent="0.2">
      <c r="A1" s="143" t="s">
        <v>55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3" ht="24.75" thickBot="1" x14ac:dyDescent="0.2">
      <c r="A2" s="54" t="s">
        <v>41</v>
      </c>
      <c r="B2" s="55" t="s">
        <v>43</v>
      </c>
      <c r="C2" s="56" t="s">
        <v>56</v>
      </c>
      <c r="D2" s="56" t="s">
        <v>57</v>
      </c>
      <c r="E2" s="56" t="s">
        <v>1</v>
      </c>
      <c r="F2" s="55" t="s">
        <v>58</v>
      </c>
      <c r="G2" s="55" t="s">
        <v>59</v>
      </c>
      <c r="H2" s="55" t="s">
        <v>60</v>
      </c>
      <c r="I2" s="55" t="s">
        <v>61</v>
      </c>
      <c r="J2" s="56" t="s">
        <v>48</v>
      </c>
      <c r="K2" s="56" t="s">
        <v>49</v>
      </c>
      <c r="L2" s="56" t="s">
        <v>50</v>
      </c>
      <c r="M2" s="58" t="s">
        <v>2</v>
      </c>
    </row>
    <row r="3" spans="1:13" ht="22.5" customHeight="1" thickTop="1" x14ac:dyDescent="0.15">
      <c r="A3" s="59"/>
      <c r="B3" s="60"/>
      <c r="C3" s="1"/>
      <c r="D3" s="79"/>
      <c r="E3" s="60"/>
      <c r="F3" s="80"/>
      <c r="G3" s="80" t="s">
        <v>85</v>
      </c>
      <c r="H3" s="80"/>
      <c r="I3" s="81"/>
      <c r="J3" s="60"/>
      <c r="K3" s="60"/>
      <c r="L3" s="60"/>
      <c r="M3" s="61"/>
    </row>
    <row r="4" spans="1:13" ht="33.75" customHeight="1" x14ac:dyDescent="0.15">
      <c r="A4" s="65"/>
      <c r="B4" s="62"/>
      <c r="C4" s="2"/>
      <c r="D4" s="62"/>
      <c r="E4" s="62"/>
      <c r="F4" s="82"/>
      <c r="G4" s="82"/>
      <c r="H4" s="82"/>
      <c r="I4" s="82"/>
      <c r="J4" s="60"/>
      <c r="K4" s="62"/>
      <c r="L4" s="62"/>
      <c r="M4" s="64"/>
    </row>
    <row r="5" spans="1:13" ht="33.75" customHeight="1" x14ac:dyDescent="0.15">
      <c r="A5" s="65"/>
      <c r="B5" s="62"/>
      <c r="C5" s="2"/>
      <c r="D5" s="62"/>
      <c r="E5" s="62"/>
      <c r="F5" s="82"/>
      <c r="G5" s="82"/>
      <c r="H5" s="82"/>
      <c r="I5" s="82"/>
      <c r="J5" s="60"/>
      <c r="K5" s="62"/>
      <c r="L5" s="62"/>
      <c r="M5" s="64"/>
    </row>
    <row r="6" spans="1:13" ht="33.75" customHeight="1" x14ac:dyDescent="0.15">
      <c r="A6" s="65"/>
      <c r="B6" s="62"/>
      <c r="C6" s="2"/>
      <c r="D6" s="62"/>
      <c r="E6" s="62"/>
      <c r="F6" s="82"/>
      <c r="G6" s="82"/>
      <c r="H6" s="82"/>
      <c r="I6" s="82"/>
      <c r="J6" s="60"/>
      <c r="K6" s="62"/>
      <c r="L6" s="62"/>
      <c r="M6" s="64"/>
    </row>
    <row r="7" spans="1:13" ht="18.75" customHeight="1" x14ac:dyDescent="0.15">
      <c r="A7" s="65"/>
      <c r="B7" s="62"/>
      <c r="C7" s="2"/>
      <c r="D7" s="83"/>
      <c r="E7" s="62"/>
      <c r="F7" s="82"/>
      <c r="G7" s="82"/>
      <c r="H7" s="82"/>
      <c r="I7" s="82"/>
      <c r="J7" s="60"/>
      <c r="K7" s="62"/>
      <c r="L7" s="62"/>
      <c r="M7" s="64"/>
    </row>
    <row r="8" spans="1:13" ht="18.75" customHeight="1" x14ac:dyDescent="0.15">
      <c r="A8" s="65"/>
      <c r="B8" s="62"/>
      <c r="C8" s="2"/>
      <c r="D8" s="62"/>
      <c r="E8" s="62"/>
      <c r="F8" s="82"/>
      <c r="G8" s="82"/>
      <c r="H8" s="82"/>
      <c r="I8" s="82"/>
      <c r="J8" s="60"/>
      <c r="K8" s="62"/>
      <c r="L8" s="62"/>
      <c r="M8" s="64"/>
    </row>
    <row r="9" spans="1:13" ht="18.75" customHeight="1" x14ac:dyDescent="0.15">
      <c r="A9" s="65"/>
      <c r="B9" s="62"/>
      <c r="C9" s="2"/>
      <c r="D9" s="62"/>
      <c r="E9" s="62"/>
      <c r="F9" s="82"/>
      <c r="G9" s="82"/>
      <c r="H9" s="82"/>
      <c r="I9" s="82"/>
      <c r="J9" s="60"/>
      <c r="K9" s="62"/>
      <c r="L9" s="62"/>
      <c r="M9" s="64"/>
    </row>
    <row r="10" spans="1:13" ht="18.75" customHeight="1" x14ac:dyDescent="0.15">
      <c r="A10" s="65"/>
      <c r="B10" s="62"/>
      <c r="C10" s="2"/>
      <c r="D10" s="62"/>
      <c r="E10" s="62"/>
      <c r="F10" s="82"/>
      <c r="G10" s="82"/>
      <c r="H10" s="82"/>
      <c r="I10" s="82"/>
      <c r="J10" s="60"/>
      <c r="K10" s="62"/>
      <c r="L10" s="62"/>
      <c r="M10" s="64"/>
    </row>
    <row r="11" spans="1:13" ht="18.75" customHeight="1" x14ac:dyDescent="0.15">
      <c r="A11" s="65"/>
      <c r="B11" s="62"/>
      <c r="C11" s="2"/>
      <c r="D11" s="83"/>
      <c r="E11" s="62"/>
      <c r="F11" s="82"/>
      <c r="G11" s="82"/>
      <c r="H11" s="82"/>
      <c r="I11" s="82"/>
      <c r="J11" s="62"/>
      <c r="K11" s="62"/>
      <c r="L11" s="62"/>
      <c r="M11" s="64"/>
    </row>
    <row r="12" spans="1:13" ht="18.75" customHeight="1" x14ac:dyDescent="0.15">
      <c r="A12" s="65"/>
      <c r="B12" s="62"/>
      <c r="C12" s="2"/>
      <c r="D12" s="62"/>
      <c r="E12" s="62"/>
      <c r="F12" s="82"/>
      <c r="G12" s="82"/>
      <c r="H12" s="82"/>
      <c r="I12" s="82"/>
      <c r="J12" s="62"/>
      <c r="K12" s="62"/>
      <c r="L12" s="62"/>
      <c r="M12" s="64"/>
    </row>
    <row r="13" spans="1:13" ht="18.75" customHeight="1" x14ac:dyDescent="0.15">
      <c r="A13" s="65"/>
      <c r="B13" s="62"/>
      <c r="C13" s="2"/>
      <c r="D13" s="62"/>
      <c r="E13" s="62"/>
      <c r="F13" s="82"/>
      <c r="G13" s="82"/>
      <c r="H13" s="82"/>
      <c r="I13" s="82"/>
      <c r="J13" s="62"/>
      <c r="K13" s="62"/>
      <c r="L13" s="62"/>
      <c r="M13" s="64"/>
    </row>
    <row r="14" spans="1:13" ht="18.75" customHeight="1" x14ac:dyDescent="0.15">
      <c r="A14" s="65"/>
      <c r="B14" s="62"/>
      <c r="C14" s="2"/>
      <c r="D14" s="62"/>
      <c r="E14" s="62"/>
      <c r="F14" s="82"/>
      <c r="G14" s="82"/>
      <c r="H14" s="82"/>
      <c r="I14" s="82"/>
      <c r="J14" s="62"/>
      <c r="K14" s="62"/>
      <c r="L14" s="62"/>
      <c r="M14" s="64"/>
    </row>
    <row r="15" spans="1:13" ht="18.75" customHeight="1" x14ac:dyDescent="0.15">
      <c r="A15" s="65"/>
      <c r="B15" s="62"/>
      <c r="C15" s="2"/>
      <c r="D15" s="62"/>
      <c r="E15" s="62"/>
      <c r="F15" s="82"/>
      <c r="G15" s="82"/>
      <c r="H15" s="82"/>
      <c r="I15" s="82"/>
      <c r="J15" s="62"/>
      <c r="K15" s="62"/>
      <c r="L15" s="62"/>
      <c r="M15" s="64"/>
    </row>
    <row r="16" spans="1:13" ht="18.75" customHeight="1" x14ac:dyDescent="0.15">
      <c r="A16" s="65"/>
      <c r="B16" s="62"/>
      <c r="C16" s="2"/>
      <c r="D16" s="62"/>
      <c r="E16" s="62"/>
      <c r="F16" s="84"/>
      <c r="G16" s="84"/>
      <c r="H16" s="84"/>
      <c r="I16" s="82"/>
      <c r="J16" s="62"/>
      <c r="K16" s="62"/>
      <c r="L16" s="62"/>
      <c r="M16" s="64"/>
    </row>
    <row r="17" spans="1:13" ht="18.75" customHeight="1" x14ac:dyDescent="0.15">
      <c r="A17" s="65"/>
      <c r="B17" s="62"/>
      <c r="C17" s="2"/>
      <c r="D17" s="62"/>
      <c r="E17" s="62"/>
      <c r="F17" s="84"/>
      <c r="G17" s="84"/>
      <c r="H17" s="84"/>
      <c r="I17" s="82"/>
      <c r="J17" s="62"/>
      <c r="K17" s="62"/>
      <c r="L17" s="62"/>
      <c r="M17" s="64"/>
    </row>
    <row r="18" spans="1:13" x14ac:dyDescent="0.15">
      <c r="A18" s="65"/>
      <c r="B18" s="62"/>
      <c r="C18" s="2"/>
      <c r="D18" s="62"/>
      <c r="E18" s="62"/>
      <c r="F18" s="84"/>
      <c r="G18" s="84"/>
      <c r="H18" s="84"/>
      <c r="I18" s="82"/>
      <c r="J18" s="62"/>
      <c r="K18" s="62"/>
      <c r="L18" s="62"/>
      <c r="M18" s="64"/>
    </row>
    <row r="19" spans="1:13" x14ac:dyDescent="0.15">
      <c r="A19" s="65"/>
      <c r="B19" s="62"/>
      <c r="C19" s="2"/>
      <c r="D19" s="62"/>
      <c r="E19" s="62"/>
      <c r="F19" s="84"/>
      <c r="G19" s="84"/>
      <c r="H19" s="84"/>
      <c r="I19" s="82"/>
      <c r="J19" s="62"/>
      <c r="K19" s="62"/>
      <c r="L19" s="62"/>
      <c r="M19" s="64"/>
    </row>
    <row r="20" spans="1:13" x14ac:dyDescent="0.15">
      <c r="A20" s="65"/>
      <c r="B20" s="62"/>
      <c r="C20" s="2"/>
      <c r="D20" s="62"/>
      <c r="E20" s="62"/>
      <c r="F20" s="84"/>
      <c r="G20" s="84"/>
      <c r="H20" s="84"/>
      <c r="I20" s="82"/>
      <c r="J20" s="62"/>
      <c r="K20" s="62"/>
      <c r="L20" s="62"/>
      <c r="M20" s="64"/>
    </row>
    <row r="21" spans="1:13" x14ac:dyDescent="0.15">
      <c r="A21" s="65"/>
      <c r="B21" s="62"/>
      <c r="C21" s="2"/>
      <c r="D21" s="62"/>
      <c r="E21" s="62"/>
      <c r="F21" s="84"/>
      <c r="G21" s="84"/>
      <c r="H21" s="84"/>
      <c r="I21" s="82"/>
      <c r="J21" s="62"/>
      <c r="K21" s="62"/>
      <c r="L21" s="62"/>
      <c r="M21" s="64"/>
    </row>
    <row r="22" spans="1:13" x14ac:dyDescent="0.15">
      <c r="A22" s="65"/>
      <c r="B22" s="62"/>
      <c r="C22" s="2"/>
      <c r="D22" s="62"/>
      <c r="E22" s="62"/>
      <c r="F22" s="84"/>
      <c r="G22" s="84"/>
      <c r="H22" s="84"/>
      <c r="I22" s="82"/>
      <c r="J22" s="62"/>
      <c r="K22" s="62"/>
      <c r="L22" s="62"/>
      <c r="M22" s="64"/>
    </row>
    <row r="23" spans="1:13" ht="14.25" thickBot="1" x14ac:dyDescent="0.2">
      <c r="A23" s="75"/>
      <c r="B23" s="76"/>
      <c r="C23" s="85"/>
      <c r="D23" s="76"/>
      <c r="E23" s="76"/>
      <c r="F23" s="86"/>
      <c r="G23" s="86"/>
      <c r="H23" s="86"/>
      <c r="I23" s="86"/>
      <c r="J23" s="76"/>
      <c r="K23" s="76"/>
      <c r="L23" s="76"/>
      <c r="M23" s="78"/>
    </row>
  </sheetData>
  <mergeCells count="1">
    <mergeCell ref="A1:M1"/>
  </mergeCells>
  <phoneticPr fontId="4" type="noConversion"/>
  <dataValidations count="3">
    <dataValidation type="textLength" operator="lessThanOrEqual" allowBlank="1" showInputMessage="1" showErrorMessage="1" sqref="J3:J22">
      <formula1>5</formula1>
    </dataValidation>
    <dataValidation type="list" allowBlank="1" showInputMessage="1" showErrorMessage="1" sqref="E3:E23">
      <formula1>"대안,턴키,일반,PQ,수의,실적"</formula1>
    </dataValidation>
    <dataValidation type="list" allowBlank="1" showInputMessage="1" showErrorMessage="1" sqref="D3:D12 D2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workbookViewId="0">
      <selection sqref="A1:E1"/>
    </sheetView>
  </sheetViews>
  <sheetFormatPr defaultRowHeight="13.5" x14ac:dyDescent="0.15"/>
  <cols>
    <col min="1" max="1" width="14.5546875" style="5" customWidth="1"/>
    <col min="2" max="2" width="17.21875" style="5" customWidth="1"/>
    <col min="3" max="3" width="19.109375" style="5" customWidth="1"/>
    <col min="4" max="4" width="18" style="5" customWidth="1"/>
    <col min="5" max="5" width="23.77734375" style="5" customWidth="1"/>
  </cols>
  <sheetData>
    <row r="1" spans="1:5" ht="39" customHeight="1" x14ac:dyDescent="0.15">
      <c r="A1" s="150" t="s">
        <v>18</v>
      </c>
      <c r="B1" s="150"/>
      <c r="C1" s="150"/>
      <c r="D1" s="150"/>
      <c r="E1" s="150"/>
    </row>
    <row r="2" spans="1:5" ht="26.25" thickBot="1" x14ac:dyDescent="0.2">
      <c r="A2" s="151" t="s">
        <v>70</v>
      </c>
      <c r="B2" s="151"/>
      <c r="C2" s="3"/>
      <c r="D2" s="3"/>
      <c r="E2" s="126" t="s">
        <v>32</v>
      </c>
    </row>
    <row r="3" spans="1:5" ht="22.5" customHeight="1" thickTop="1" x14ac:dyDescent="0.15">
      <c r="A3" s="144" t="s">
        <v>69</v>
      </c>
      <c r="B3" s="90" t="s">
        <v>62</v>
      </c>
      <c r="C3" s="147" t="s">
        <v>100</v>
      </c>
      <c r="D3" s="148"/>
      <c r="E3" s="149"/>
    </row>
    <row r="4" spans="1:5" ht="22.5" customHeight="1" x14ac:dyDescent="0.15">
      <c r="A4" s="145"/>
      <c r="B4" s="91" t="s">
        <v>25</v>
      </c>
      <c r="C4" s="110">
        <v>3440000</v>
      </c>
      <c r="D4" s="91" t="s">
        <v>63</v>
      </c>
      <c r="E4" s="111">
        <v>3349700</v>
      </c>
    </row>
    <row r="5" spans="1:5" ht="22.5" customHeight="1" x14ac:dyDescent="0.15">
      <c r="A5" s="145"/>
      <c r="B5" s="91" t="s">
        <v>64</v>
      </c>
      <c r="C5" s="112">
        <f>E5/C4</f>
        <v>0.97375</v>
      </c>
      <c r="D5" s="91" t="s">
        <v>26</v>
      </c>
      <c r="E5" s="111">
        <f>E4</f>
        <v>3349700</v>
      </c>
    </row>
    <row r="6" spans="1:5" ht="22.5" customHeight="1" x14ac:dyDescent="0.15">
      <c r="A6" s="145"/>
      <c r="B6" s="91" t="s">
        <v>23</v>
      </c>
      <c r="C6" s="114" t="s">
        <v>71</v>
      </c>
      <c r="D6" s="91" t="s">
        <v>24</v>
      </c>
      <c r="E6" s="113" t="s">
        <v>101</v>
      </c>
    </row>
    <row r="7" spans="1:5" ht="22.5" customHeight="1" x14ac:dyDescent="0.15">
      <c r="A7" s="145"/>
      <c r="B7" s="91" t="s">
        <v>65</v>
      </c>
      <c r="C7" s="115" t="s">
        <v>76</v>
      </c>
      <c r="D7" s="91" t="s">
        <v>74</v>
      </c>
      <c r="E7" s="113" t="s">
        <v>89</v>
      </c>
    </row>
    <row r="8" spans="1:5" ht="22.5" customHeight="1" x14ac:dyDescent="0.15">
      <c r="A8" s="145"/>
      <c r="B8" s="91" t="s">
        <v>66</v>
      </c>
      <c r="C8" s="115" t="s">
        <v>73</v>
      </c>
      <c r="D8" s="91" t="s">
        <v>28</v>
      </c>
      <c r="E8" s="117" t="s">
        <v>77</v>
      </c>
    </row>
    <row r="9" spans="1:5" ht="22.5" customHeight="1" thickBot="1" x14ac:dyDescent="0.2">
      <c r="A9" s="146"/>
      <c r="B9" s="92" t="s">
        <v>67</v>
      </c>
      <c r="C9" s="116" t="s">
        <v>75</v>
      </c>
      <c r="D9" s="92" t="s">
        <v>68</v>
      </c>
      <c r="E9" s="118" t="s">
        <v>79</v>
      </c>
    </row>
    <row r="10" spans="1:5" s="122" customFormat="1" ht="22.5" customHeight="1" thickTop="1" x14ac:dyDescent="0.15">
      <c r="A10" s="144" t="s">
        <v>69</v>
      </c>
      <c r="B10" s="90" t="s">
        <v>62</v>
      </c>
      <c r="C10" s="147" t="s">
        <v>131</v>
      </c>
      <c r="D10" s="148"/>
      <c r="E10" s="149"/>
    </row>
    <row r="11" spans="1:5" s="122" customFormat="1" ht="22.5" customHeight="1" x14ac:dyDescent="0.15">
      <c r="A11" s="145"/>
      <c r="B11" s="91" t="s">
        <v>25</v>
      </c>
      <c r="C11" s="110">
        <v>1982800</v>
      </c>
      <c r="D11" s="91" t="s">
        <v>63</v>
      </c>
      <c r="E11" s="111">
        <v>1981620</v>
      </c>
    </row>
    <row r="12" spans="1:5" s="122" customFormat="1" ht="22.5" customHeight="1" x14ac:dyDescent="0.15">
      <c r="A12" s="145"/>
      <c r="B12" s="91" t="s">
        <v>64</v>
      </c>
      <c r="C12" s="112">
        <f>E12/C11</f>
        <v>0.9994048819850716</v>
      </c>
      <c r="D12" s="91" t="s">
        <v>26</v>
      </c>
      <c r="E12" s="111">
        <f>E11</f>
        <v>1981620</v>
      </c>
    </row>
    <row r="13" spans="1:5" s="122" customFormat="1" ht="22.5" customHeight="1" x14ac:dyDescent="0.15">
      <c r="A13" s="145"/>
      <c r="B13" s="91" t="s">
        <v>23</v>
      </c>
      <c r="C13" s="114" t="s">
        <v>132</v>
      </c>
      <c r="D13" s="91" t="s">
        <v>24</v>
      </c>
      <c r="E13" s="113" t="s">
        <v>133</v>
      </c>
    </row>
    <row r="14" spans="1:5" s="122" customFormat="1" ht="22.5" customHeight="1" x14ac:dyDescent="0.15">
      <c r="A14" s="145"/>
      <c r="B14" s="91" t="s">
        <v>65</v>
      </c>
      <c r="C14" s="115" t="s">
        <v>134</v>
      </c>
      <c r="D14" s="91" t="s">
        <v>74</v>
      </c>
      <c r="E14" s="113" t="s">
        <v>135</v>
      </c>
    </row>
    <row r="15" spans="1:5" s="122" customFormat="1" ht="22.5" customHeight="1" x14ac:dyDescent="0.15">
      <c r="A15" s="145"/>
      <c r="B15" s="91" t="s">
        <v>66</v>
      </c>
      <c r="C15" s="115" t="s">
        <v>136</v>
      </c>
      <c r="D15" s="91" t="s">
        <v>28</v>
      </c>
      <c r="E15" s="117" t="s">
        <v>137</v>
      </c>
    </row>
    <row r="16" spans="1:5" s="122" customFormat="1" ht="22.5" customHeight="1" thickBot="1" x14ac:dyDescent="0.2">
      <c r="A16" s="146"/>
      <c r="B16" s="92" t="s">
        <v>67</v>
      </c>
      <c r="C16" s="116" t="s">
        <v>75</v>
      </c>
      <c r="D16" s="92" t="s">
        <v>68</v>
      </c>
      <c r="E16" s="136" t="s">
        <v>138</v>
      </c>
    </row>
    <row r="17" spans="1:5" s="122" customFormat="1" ht="22.5" customHeight="1" thickTop="1" x14ac:dyDescent="0.15">
      <c r="A17" s="144" t="s">
        <v>69</v>
      </c>
      <c r="B17" s="90" t="s">
        <v>62</v>
      </c>
      <c r="C17" s="147" t="s">
        <v>139</v>
      </c>
      <c r="D17" s="148"/>
      <c r="E17" s="149"/>
    </row>
    <row r="18" spans="1:5" s="122" customFormat="1" ht="22.5" customHeight="1" x14ac:dyDescent="0.15">
      <c r="A18" s="145"/>
      <c r="B18" s="91" t="s">
        <v>25</v>
      </c>
      <c r="C18" s="110">
        <v>320000</v>
      </c>
      <c r="D18" s="91" t="s">
        <v>63</v>
      </c>
      <c r="E18" s="111">
        <v>320000</v>
      </c>
    </row>
    <row r="19" spans="1:5" s="122" customFormat="1" ht="22.5" customHeight="1" x14ac:dyDescent="0.15">
      <c r="A19" s="145"/>
      <c r="B19" s="91" t="s">
        <v>64</v>
      </c>
      <c r="C19" s="112">
        <f>E19/C18</f>
        <v>1</v>
      </c>
      <c r="D19" s="91" t="s">
        <v>26</v>
      </c>
      <c r="E19" s="111">
        <v>320000</v>
      </c>
    </row>
    <row r="20" spans="1:5" s="122" customFormat="1" ht="22.5" customHeight="1" x14ac:dyDescent="0.15">
      <c r="A20" s="145"/>
      <c r="B20" s="91" t="s">
        <v>23</v>
      </c>
      <c r="C20" s="114" t="s">
        <v>132</v>
      </c>
      <c r="D20" s="91" t="s">
        <v>24</v>
      </c>
      <c r="E20" s="113" t="s">
        <v>140</v>
      </c>
    </row>
    <row r="21" spans="1:5" s="122" customFormat="1" ht="22.5" customHeight="1" x14ac:dyDescent="0.15">
      <c r="A21" s="145"/>
      <c r="B21" s="91" t="s">
        <v>65</v>
      </c>
      <c r="C21" s="115" t="s">
        <v>76</v>
      </c>
      <c r="D21" s="91" t="s">
        <v>74</v>
      </c>
      <c r="E21" s="113" t="s">
        <v>141</v>
      </c>
    </row>
    <row r="22" spans="1:5" s="122" customFormat="1" ht="22.5" customHeight="1" x14ac:dyDescent="0.15">
      <c r="A22" s="145"/>
      <c r="B22" s="91" t="s">
        <v>66</v>
      </c>
      <c r="C22" s="115" t="s">
        <v>73</v>
      </c>
      <c r="D22" s="91" t="s">
        <v>28</v>
      </c>
      <c r="E22" s="117" t="s">
        <v>142</v>
      </c>
    </row>
    <row r="23" spans="1:5" s="122" customFormat="1" ht="22.5" customHeight="1" thickBot="1" x14ac:dyDescent="0.2">
      <c r="A23" s="146"/>
      <c r="B23" s="92" t="s">
        <v>67</v>
      </c>
      <c r="C23" s="116" t="s">
        <v>75</v>
      </c>
      <c r="D23" s="92" t="s">
        <v>68</v>
      </c>
      <c r="E23" s="136" t="s">
        <v>143</v>
      </c>
    </row>
    <row r="24" spans="1:5" s="122" customFormat="1" ht="22.5" customHeight="1" thickTop="1" x14ac:dyDescent="0.15">
      <c r="A24" s="144" t="s">
        <v>69</v>
      </c>
      <c r="B24" s="90" t="s">
        <v>62</v>
      </c>
      <c r="C24" s="147" t="s">
        <v>144</v>
      </c>
      <c r="D24" s="148"/>
      <c r="E24" s="149"/>
    </row>
    <row r="25" spans="1:5" s="122" customFormat="1" ht="22.5" customHeight="1" x14ac:dyDescent="0.15">
      <c r="A25" s="145"/>
      <c r="B25" s="91" t="s">
        <v>25</v>
      </c>
      <c r="C25" s="110">
        <v>1500000</v>
      </c>
      <c r="D25" s="91" t="s">
        <v>63</v>
      </c>
      <c r="E25" s="111">
        <v>1375000</v>
      </c>
    </row>
    <row r="26" spans="1:5" s="122" customFormat="1" ht="22.5" customHeight="1" x14ac:dyDescent="0.15">
      <c r="A26" s="145"/>
      <c r="B26" s="91" t="s">
        <v>64</v>
      </c>
      <c r="C26" s="112">
        <f>E26/C25</f>
        <v>0.91666666666666663</v>
      </c>
      <c r="D26" s="91" t="s">
        <v>26</v>
      </c>
      <c r="E26" s="111">
        <v>1375000</v>
      </c>
    </row>
    <row r="27" spans="1:5" s="122" customFormat="1" ht="22.5" customHeight="1" x14ac:dyDescent="0.15">
      <c r="A27" s="145"/>
      <c r="B27" s="91" t="s">
        <v>23</v>
      </c>
      <c r="C27" s="114" t="s">
        <v>145</v>
      </c>
      <c r="D27" s="91" t="s">
        <v>24</v>
      </c>
      <c r="E27" s="113" t="s">
        <v>146</v>
      </c>
    </row>
    <row r="28" spans="1:5" s="122" customFormat="1" ht="22.5" customHeight="1" x14ac:dyDescent="0.15">
      <c r="A28" s="145"/>
      <c r="B28" s="91" t="s">
        <v>65</v>
      </c>
      <c r="C28" s="115" t="s">
        <v>76</v>
      </c>
      <c r="D28" s="91" t="s">
        <v>74</v>
      </c>
      <c r="E28" s="113" t="s">
        <v>145</v>
      </c>
    </row>
    <row r="29" spans="1:5" s="122" customFormat="1" ht="22.5" customHeight="1" x14ac:dyDescent="0.15">
      <c r="A29" s="145"/>
      <c r="B29" s="91" t="s">
        <v>66</v>
      </c>
      <c r="C29" s="115" t="s">
        <v>73</v>
      </c>
      <c r="D29" s="91" t="s">
        <v>28</v>
      </c>
      <c r="E29" s="117" t="s">
        <v>147</v>
      </c>
    </row>
    <row r="30" spans="1:5" s="122" customFormat="1" ht="22.5" customHeight="1" thickBot="1" x14ac:dyDescent="0.2">
      <c r="A30" s="146"/>
      <c r="B30" s="92" t="s">
        <v>67</v>
      </c>
      <c r="C30" s="116" t="s">
        <v>75</v>
      </c>
      <c r="D30" s="92" t="s">
        <v>68</v>
      </c>
      <c r="E30" s="136" t="s">
        <v>148</v>
      </c>
    </row>
    <row r="31" spans="1:5" s="122" customFormat="1" ht="22.5" customHeight="1" thickTop="1" x14ac:dyDescent="0.15">
      <c r="A31" s="144" t="s">
        <v>69</v>
      </c>
      <c r="B31" s="90" t="s">
        <v>62</v>
      </c>
      <c r="C31" s="147" t="s">
        <v>150</v>
      </c>
      <c r="D31" s="148"/>
      <c r="E31" s="149"/>
    </row>
    <row r="32" spans="1:5" s="122" customFormat="1" ht="22.5" customHeight="1" x14ac:dyDescent="0.15">
      <c r="A32" s="145"/>
      <c r="B32" s="91" t="s">
        <v>25</v>
      </c>
      <c r="C32" s="110">
        <v>2097270</v>
      </c>
      <c r="D32" s="91" t="s">
        <v>63</v>
      </c>
      <c r="E32" s="111">
        <v>2097260</v>
      </c>
    </row>
    <row r="33" spans="1:5" s="122" customFormat="1" ht="22.5" customHeight="1" x14ac:dyDescent="0.15">
      <c r="A33" s="145"/>
      <c r="B33" s="91" t="s">
        <v>64</v>
      </c>
      <c r="C33" s="112">
        <f>E33/C32</f>
        <v>0.99999523189670381</v>
      </c>
      <c r="D33" s="91" t="s">
        <v>26</v>
      </c>
      <c r="E33" s="111">
        <f>E32</f>
        <v>2097260</v>
      </c>
    </row>
    <row r="34" spans="1:5" s="122" customFormat="1" ht="22.5" customHeight="1" x14ac:dyDescent="0.15">
      <c r="A34" s="145"/>
      <c r="B34" s="91" t="s">
        <v>23</v>
      </c>
      <c r="C34" s="114" t="s">
        <v>149</v>
      </c>
      <c r="D34" s="91" t="s">
        <v>24</v>
      </c>
      <c r="E34" s="113" t="s">
        <v>151</v>
      </c>
    </row>
    <row r="35" spans="1:5" s="122" customFormat="1" ht="22.5" customHeight="1" x14ac:dyDescent="0.15">
      <c r="A35" s="145"/>
      <c r="B35" s="91" t="s">
        <v>65</v>
      </c>
      <c r="C35" s="115" t="s">
        <v>134</v>
      </c>
      <c r="D35" s="91" t="s">
        <v>74</v>
      </c>
      <c r="E35" s="113" t="s">
        <v>152</v>
      </c>
    </row>
    <row r="36" spans="1:5" s="122" customFormat="1" ht="22.5" customHeight="1" x14ac:dyDescent="0.15">
      <c r="A36" s="145"/>
      <c r="B36" s="91" t="s">
        <v>66</v>
      </c>
      <c r="C36" s="115" t="s">
        <v>136</v>
      </c>
      <c r="D36" s="91" t="s">
        <v>28</v>
      </c>
      <c r="E36" s="117" t="s">
        <v>137</v>
      </c>
    </row>
    <row r="37" spans="1:5" s="122" customFormat="1" ht="22.5" customHeight="1" thickBot="1" x14ac:dyDescent="0.2">
      <c r="A37" s="146"/>
      <c r="B37" s="92" t="s">
        <v>67</v>
      </c>
      <c r="C37" s="116" t="s">
        <v>75</v>
      </c>
      <c r="D37" s="92" t="s">
        <v>68</v>
      </c>
      <c r="E37" s="136" t="s">
        <v>138</v>
      </c>
    </row>
    <row r="38" spans="1:5" ht="22.5" customHeight="1" thickTop="1" x14ac:dyDescent="0.15">
      <c r="A38" s="144" t="s">
        <v>69</v>
      </c>
      <c r="B38" s="90" t="s">
        <v>62</v>
      </c>
      <c r="C38" s="147" t="s">
        <v>108</v>
      </c>
      <c r="D38" s="148"/>
      <c r="E38" s="149"/>
    </row>
    <row r="39" spans="1:5" ht="22.5" customHeight="1" x14ac:dyDescent="0.15">
      <c r="A39" s="145"/>
      <c r="B39" s="91" t="s">
        <v>25</v>
      </c>
      <c r="C39" s="110">
        <v>4036000</v>
      </c>
      <c r="D39" s="91" t="s">
        <v>63</v>
      </c>
      <c r="E39" s="111">
        <v>3705000</v>
      </c>
    </row>
    <row r="40" spans="1:5" ht="22.5" customHeight="1" x14ac:dyDescent="0.15">
      <c r="A40" s="145"/>
      <c r="B40" s="91" t="s">
        <v>64</v>
      </c>
      <c r="C40" s="112">
        <f>E40/C39</f>
        <v>0.91798810703667</v>
      </c>
      <c r="D40" s="91" t="s">
        <v>26</v>
      </c>
      <c r="E40" s="111">
        <f>E39</f>
        <v>3705000</v>
      </c>
    </row>
    <row r="41" spans="1:5" ht="22.5" customHeight="1" x14ac:dyDescent="0.15">
      <c r="A41" s="145"/>
      <c r="B41" s="91" t="s">
        <v>23</v>
      </c>
      <c r="C41" s="114" t="s">
        <v>109</v>
      </c>
      <c r="D41" s="91" t="s">
        <v>24</v>
      </c>
      <c r="E41" s="113" t="s">
        <v>110</v>
      </c>
    </row>
    <row r="42" spans="1:5" ht="22.5" customHeight="1" x14ac:dyDescent="0.15">
      <c r="A42" s="145"/>
      <c r="B42" s="91" t="s">
        <v>65</v>
      </c>
      <c r="C42" s="115" t="s">
        <v>76</v>
      </c>
      <c r="D42" s="91" t="s">
        <v>74</v>
      </c>
      <c r="E42" s="113" t="s">
        <v>111</v>
      </c>
    </row>
    <row r="43" spans="1:5" ht="22.5" customHeight="1" x14ac:dyDescent="0.15">
      <c r="A43" s="145"/>
      <c r="B43" s="91" t="s">
        <v>66</v>
      </c>
      <c r="C43" s="115" t="s">
        <v>73</v>
      </c>
      <c r="D43" s="91" t="s">
        <v>28</v>
      </c>
      <c r="E43" s="117" t="s">
        <v>112</v>
      </c>
    </row>
    <row r="44" spans="1:5" ht="22.5" customHeight="1" thickBot="1" x14ac:dyDescent="0.2">
      <c r="A44" s="146"/>
      <c r="B44" s="92" t="s">
        <v>67</v>
      </c>
      <c r="C44" s="116" t="s">
        <v>75</v>
      </c>
      <c r="D44" s="92" t="s">
        <v>68</v>
      </c>
      <c r="E44" s="118" t="s">
        <v>113</v>
      </c>
    </row>
    <row r="45" spans="1:5" s="122" customFormat="1" ht="22.5" customHeight="1" thickTop="1" x14ac:dyDescent="0.15">
      <c r="A45" s="144" t="s">
        <v>69</v>
      </c>
      <c r="B45" s="90" t="s">
        <v>62</v>
      </c>
      <c r="C45" s="147" t="s">
        <v>153</v>
      </c>
      <c r="D45" s="148"/>
      <c r="E45" s="149"/>
    </row>
    <row r="46" spans="1:5" s="122" customFormat="1" ht="22.5" customHeight="1" x14ac:dyDescent="0.15">
      <c r="A46" s="145"/>
      <c r="B46" s="91" t="s">
        <v>25</v>
      </c>
      <c r="C46" s="110">
        <v>2000000</v>
      </c>
      <c r="D46" s="91" t="s">
        <v>63</v>
      </c>
      <c r="E46" s="111">
        <v>1900000</v>
      </c>
    </row>
    <row r="47" spans="1:5" s="122" customFormat="1" ht="22.5" customHeight="1" x14ac:dyDescent="0.15">
      <c r="A47" s="145"/>
      <c r="B47" s="91" t="s">
        <v>64</v>
      </c>
      <c r="C47" s="112">
        <f>E47/C46</f>
        <v>0.95</v>
      </c>
      <c r="D47" s="91" t="s">
        <v>26</v>
      </c>
      <c r="E47" s="111">
        <v>1900000</v>
      </c>
    </row>
    <row r="48" spans="1:5" s="122" customFormat="1" ht="22.5" customHeight="1" x14ac:dyDescent="0.15">
      <c r="A48" s="145"/>
      <c r="B48" s="91" t="s">
        <v>23</v>
      </c>
      <c r="C48" s="114" t="s">
        <v>111</v>
      </c>
      <c r="D48" s="91" t="s">
        <v>24</v>
      </c>
      <c r="E48" s="113" t="s">
        <v>154</v>
      </c>
    </row>
    <row r="49" spans="1:5" s="122" customFormat="1" ht="22.5" customHeight="1" x14ac:dyDescent="0.15">
      <c r="A49" s="145"/>
      <c r="B49" s="91" t="s">
        <v>65</v>
      </c>
      <c r="C49" s="115" t="s">
        <v>76</v>
      </c>
      <c r="D49" s="91" t="s">
        <v>74</v>
      </c>
      <c r="E49" s="113" t="s">
        <v>152</v>
      </c>
    </row>
    <row r="50" spans="1:5" s="122" customFormat="1" ht="22.5" customHeight="1" x14ac:dyDescent="0.15">
      <c r="A50" s="145"/>
      <c r="B50" s="91" t="s">
        <v>66</v>
      </c>
      <c r="C50" s="115" t="s">
        <v>73</v>
      </c>
      <c r="D50" s="91" t="s">
        <v>28</v>
      </c>
      <c r="E50" s="117" t="s">
        <v>155</v>
      </c>
    </row>
    <row r="51" spans="1:5" s="122" customFormat="1" ht="22.5" customHeight="1" thickBot="1" x14ac:dyDescent="0.2">
      <c r="A51" s="146"/>
      <c r="B51" s="92" t="s">
        <v>67</v>
      </c>
      <c r="C51" s="116" t="s">
        <v>75</v>
      </c>
      <c r="D51" s="92" t="s">
        <v>68</v>
      </c>
      <c r="E51" s="118" t="s">
        <v>156</v>
      </c>
    </row>
    <row r="52" spans="1:5" s="122" customFormat="1" ht="22.5" customHeight="1" thickTop="1" x14ac:dyDescent="0.15">
      <c r="A52" s="144" t="s">
        <v>69</v>
      </c>
      <c r="B52" s="90" t="s">
        <v>62</v>
      </c>
      <c r="C52" s="147" t="s">
        <v>207</v>
      </c>
      <c r="D52" s="148"/>
      <c r="E52" s="149"/>
    </row>
    <row r="53" spans="1:5" s="122" customFormat="1" ht="22.5" customHeight="1" x14ac:dyDescent="0.15">
      <c r="A53" s="145"/>
      <c r="B53" s="91" t="s">
        <v>25</v>
      </c>
      <c r="C53" s="110">
        <v>7280000</v>
      </c>
      <c r="D53" s="91" t="s">
        <v>63</v>
      </c>
      <c r="E53" s="111">
        <v>6916000</v>
      </c>
    </row>
    <row r="54" spans="1:5" s="122" customFormat="1" ht="22.5" customHeight="1" x14ac:dyDescent="0.15">
      <c r="A54" s="145"/>
      <c r="B54" s="91" t="s">
        <v>64</v>
      </c>
      <c r="C54" s="112">
        <f>E54/C53</f>
        <v>0.95</v>
      </c>
      <c r="D54" s="91" t="s">
        <v>26</v>
      </c>
      <c r="E54" s="111">
        <v>6916000</v>
      </c>
    </row>
    <row r="55" spans="1:5" s="122" customFormat="1" ht="22.5" customHeight="1" x14ac:dyDescent="0.15">
      <c r="A55" s="145"/>
      <c r="B55" s="91" t="s">
        <v>23</v>
      </c>
      <c r="C55" s="114" t="s">
        <v>208</v>
      </c>
      <c r="D55" s="91" t="s">
        <v>24</v>
      </c>
      <c r="E55" s="113" t="s">
        <v>209</v>
      </c>
    </row>
    <row r="56" spans="1:5" s="122" customFormat="1" ht="22.5" customHeight="1" x14ac:dyDescent="0.15">
      <c r="A56" s="145"/>
      <c r="B56" s="91" t="s">
        <v>65</v>
      </c>
      <c r="C56" s="115" t="s">
        <v>76</v>
      </c>
      <c r="D56" s="91" t="s">
        <v>74</v>
      </c>
      <c r="E56" s="113" t="s">
        <v>152</v>
      </c>
    </row>
    <row r="57" spans="1:5" s="122" customFormat="1" ht="22.5" customHeight="1" x14ac:dyDescent="0.15">
      <c r="A57" s="145"/>
      <c r="B57" s="91" t="s">
        <v>66</v>
      </c>
      <c r="C57" s="115" t="s">
        <v>73</v>
      </c>
      <c r="D57" s="91" t="s">
        <v>28</v>
      </c>
      <c r="E57" s="117" t="s">
        <v>210</v>
      </c>
    </row>
    <row r="58" spans="1:5" s="122" customFormat="1" ht="22.5" customHeight="1" thickBot="1" x14ac:dyDescent="0.2">
      <c r="A58" s="146"/>
      <c r="B58" s="92" t="s">
        <v>67</v>
      </c>
      <c r="C58" s="116" t="s">
        <v>75</v>
      </c>
      <c r="D58" s="92" t="s">
        <v>68</v>
      </c>
      <c r="E58" s="118" t="s">
        <v>211</v>
      </c>
    </row>
    <row r="59" spans="1:5" ht="14.25" thickTop="1" x14ac:dyDescent="0.15"/>
  </sheetData>
  <mergeCells count="18">
    <mergeCell ref="A1:E1"/>
    <mergeCell ref="A2:B2"/>
    <mergeCell ref="A38:A44"/>
    <mergeCell ref="C38:E38"/>
    <mergeCell ref="A3:A9"/>
    <mergeCell ref="C3:E3"/>
    <mergeCell ref="A10:A16"/>
    <mergeCell ref="C10:E10"/>
    <mergeCell ref="A17:A23"/>
    <mergeCell ref="C17:E17"/>
    <mergeCell ref="A24:A30"/>
    <mergeCell ref="C24:E24"/>
    <mergeCell ref="A52:A58"/>
    <mergeCell ref="C52:E52"/>
    <mergeCell ref="A31:A37"/>
    <mergeCell ref="C31:E31"/>
    <mergeCell ref="A45:A51"/>
    <mergeCell ref="C45:E45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opLeftCell="A67" workbookViewId="0">
      <selection activeCell="B73" sqref="B73:F73"/>
    </sheetView>
  </sheetViews>
  <sheetFormatPr defaultRowHeight="13.5" x14ac:dyDescent="0.15"/>
  <cols>
    <col min="1" max="1" width="24.44140625" style="5" customWidth="1"/>
    <col min="2" max="2" width="20.44140625" style="10" customWidth="1"/>
    <col min="3" max="3" width="18.33203125" style="10" customWidth="1"/>
    <col min="4" max="4" width="15.5546875" style="10" customWidth="1"/>
    <col min="5" max="6" width="15.5546875" style="5" customWidth="1"/>
  </cols>
  <sheetData>
    <row r="1" spans="1:6" ht="49.5" customHeight="1" x14ac:dyDescent="0.15">
      <c r="A1" s="150" t="s">
        <v>19</v>
      </c>
      <c r="B1" s="150"/>
      <c r="C1" s="150"/>
      <c r="D1" s="150"/>
      <c r="E1" s="150"/>
      <c r="F1" s="150"/>
    </row>
    <row r="2" spans="1:6" ht="26.25" thickBot="1" x14ac:dyDescent="0.2">
      <c r="A2" s="151" t="s">
        <v>70</v>
      </c>
      <c r="B2" s="151"/>
      <c r="C2" s="9"/>
      <c r="D2" s="9"/>
      <c r="E2" s="3"/>
      <c r="F2" s="126" t="s">
        <v>3</v>
      </c>
    </row>
    <row r="3" spans="1:6" ht="19.5" customHeight="1" thickTop="1" x14ac:dyDescent="0.15">
      <c r="A3" s="87" t="s">
        <v>22</v>
      </c>
      <c r="B3" s="159" t="s">
        <v>72</v>
      </c>
      <c r="C3" s="159"/>
      <c r="D3" s="159"/>
      <c r="E3" s="159"/>
      <c r="F3" s="160"/>
    </row>
    <row r="4" spans="1:6" ht="19.5" customHeight="1" x14ac:dyDescent="0.15">
      <c r="A4" s="154" t="s">
        <v>33</v>
      </c>
      <c r="B4" s="155" t="s">
        <v>23</v>
      </c>
      <c r="C4" s="155" t="s">
        <v>24</v>
      </c>
      <c r="D4" s="119" t="s">
        <v>34</v>
      </c>
      <c r="E4" s="119" t="s">
        <v>26</v>
      </c>
      <c r="F4" s="120" t="s">
        <v>80</v>
      </c>
    </row>
    <row r="5" spans="1:6" ht="19.5" customHeight="1" x14ac:dyDescent="0.15">
      <c r="A5" s="154"/>
      <c r="B5" s="155"/>
      <c r="C5" s="155"/>
      <c r="D5" s="119" t="s">
        <v>35</v>
      </c>
      <c r="E5" s="119" t="s">
        <v>27</v>
      </c>
      <c r="F5" s="120" t="s">
        <v>36</v>
      </c>
    </row>
    <row r="6" spans="1:6" ht="19.5" customHeight="1" x14ac:dyDescent="0.15">
      <c r="A6" s="154"/>
      <c r="B6" s="161" t="s">
        <v>71</v>
      </c>
      <c r="C6" s="121" t="s">
        <v>88</v>
      </c>
      <c r="D6" s="162">
        <v>3440000</v>
      </c>
      <c r="E6" s="162">
        <v>3349700</v>
      </c>
      <c r="F6" s="163">
        <f>E6/D6</f>
        <v>0.97375</v>
      </c>
    </row>
    <row r="7" spans="1:6" ht="19.5" customHeight="1" x14ac:dyDescent="0.15">
      <c r="A7" s="154"/>
      <c r="B7" s="161"/>
      <c r="C7" s="121" t="s">
        <v>89</v>
      </c>
      <c r="D7" s="162"/>
      <c r="E7" s="162"/>
      <c r="F7" s="163"/>
    </row>
    <row r="8" spans="1:6" ht="19.5" customHeight="1" x14ac:dyDescent="0.15">
      <c r="A8" s="154" t="s">
        <v>28</v>
      </c>
      <c r="B8" s="119" t="s">
        <v>29</v>
      </c>
      <c r="C8" s="119" t="s">
        <v>37</v>
      </c>
      <c r="D8" s="155" t="s">
        <v>30</v>
      </c>
      <c r="E8" s="155"/>
      <c r="F8" s="156"/>
    </row>
    <row r="9" spans="1:6" ht="19.5" customHeight="1" x14ac:dyDescent="0.15">
      <c r="A9" s="154"/>
      <c r="B9" s="121" t="s">
        <v>77</v>
      </c>
      <c r="C9" s="121" t="s">
        <v>81</v>
      </c>
      <c r="D9" s="157" t="s">
        <v>78</v>
      </c>
      <c r="E9" s="157"/>
      <c r="F9" s="158"/>
    </row>
    <row r="10" spans="1:6" ht="19.5" customHeight="1" x14ac:dyDescent="0.15">
      <c r="A10" s="88" t="s">
        <v>39</v>
      </c>
      <c r="B10" s="157" t="s">
        <v>75</v>
      </c>
      <c r="C10" s="157"/>
      <c r="D10" s="157"/>
      <c r="E10" s="157"/>
      <c r="F10" s="158"/>
    </row>
    <row r="11" spans="1:6" ht="19.5" customHeight="1" x14ac:dyDescent="0.15">
      <c r="A11" s="88" t="s">
        <v>38</v>
      </c>
      <c r="B11" s="157" t="s">
        <v>83</v>
      </c>
      <c r="C11" s="157"/>
      <c r="D11" s="157"/>
      <c r="E11" s="157"/>
      <c r="F11" s="158"/>
    </row>
    <row r="12" spans="1:6" ht="19.5" customHeight="1" thickBot="1" x14ac:dyDescent="0.2">
      <c r="A12" s="89" t="s">
        <v>31</v>
      </c>
      <c r="B12" s="152"/>
      <c r="C12" s="152"/>
      <c r="D12" s="152"/>
      <c r="E12" s="152"/>
      <c r="F12" s="153"/>
    </row>
    <row r="13" spans="1:6" s="122" customFormat="1" ht="19.5" customHeight="1" thickTop="1" x14ac:dyDescent="0.15">
      <c r="A13" s="87" t="s">
        <v>22</v>
      </c>
      <c r="B13" s="159" t="s">
        <v>131</v>
      </c>
      <c r="C13" s="159"/>
      <c r="D13" s="159"/>
      <c r="E13" s="159"/>
      <c r="F13" s="160"/>
    </row>
    <row r="14" spans="1:6" s="122" customFormat="1" ht="19.5" customHeight="1" x14ac:dyDescent="0.15">
      <c r="A14" s="154" t="s">
        <v>33</v>
      </c>
      <c r="B14" s="155" t="s">
        <v>23</v>
      </c>
      <c r="C14" s="155" t="s">
        <v>24</v>
      </c>
      <c r="D14" s="132" t="s">
        <v>34</v>
      </c>
      <c r="E14" s="132" t="s">
        <v>26</v>
      </c>
      <c r="F14" s="133" t="s">
        <v>80</v>
      </c>
    </row>
    <row r="15" spans="1:6" s="122" customFormat="1" ht="19.5" customHeight="1" x14ac:dyDescent="0.15">
      <c r="A15" s="154"/>
      <c r="B15" s="155"/>
      <c r="C15" s="155"/>
      <c r="D15" s="132" t="s">
        <v>35</v>
      </c>
      <c r="E15" s="132" t="s">
        <v>27</v>
      </c>
      <c r="F15" s="133" t="s">
        <v>36</v>
      </c>
    </row>
    <row r="16" spans="1:6" s="122" customFormat="1" ht="19.5" customHeight="1" x14ac:dyDescent="0.15">
      <c r="A16" s="154"/>
      <c r="B16" s="161" t="s">
        <v>132</v>
      </c>
      <c r="C16" s="134" t="s">
        <v>132</v>
      </c>
      <c r="D16" s="162">
        <v>1982800</v>
      </c>
      <c r="E16" s="162">
        <v>1981620</v>
      </c>
      <c r="F16" s="163">
        <f>E16/D16</f>
        <v>0.9994048819850716</v>
      </c>
    </row>
    <row r="17" spans="1:6" s="122" customFormat="1" ht="19.5" customHeight="1" x14ac:dyDescent="0.15">
      <c r="A17" s="154"/>
      <c r="B17" s="161"/>
      <c r="C17" s="134" t="s">
        <v>157</v>
      </c>
      <c r="D17" s="162"/>
      <c r="E17" s="162"/>
      <c r="F17" s="163"/>
    </row>
    <row r="18" spans="1:6" s="122" customFormat="1" ht="19.5" customHeight="1" x14ac:dyDescent="0.15">
      <c r="A18" s="154" t="s">
        <v>28</v>
      </c>
      <c r="B18" s="132" t="s">
        <v>29</v>
      </c>
      <c r="C18" s="132" t="s">
        <v>37</v>
      </c>
      <c r="D18" s="155" t="s">
        <v>30</v>
      </c>
      <c r="E18" s="155"/>
      <c r="F18" s="156"/>
    </row>
    <row r="19" spans="1:6" s="122" customFormat="1" ht="19.5" customHeight="1" x14ac:dyDescent="0.15">
      <c r="A19" s="154"/>
      <c r="B19" s="134" t="s">
        <v>137</v>
      </c>
      <c r="C19" s="134" t="s">
        <v>158</v>
      </c>
      <c r="D19" s="157" t="s">
        <v>138</v>
      </c>
      <c r="E19" s="157"/>
      <c r="F19" s="158"/>
    </row>
    <row r="20" spans="1:6" s="122" customFormat="1" ht="19.5" customHeight="1" x14ac:dyDescent="0.15">
      <c r="A20" s="131" t="s">
        <v>39</v>
      </c>
      <c r="B20" s="157" t="s">
        <v>75</v>
      </c>
      <c r="C20" s="157"/>
      <c r="D20" s="157"/>
      <c r="E20" s="157"/>
      <c r="F20" s="158"/>
    </row>
    <row r="21" spans="1:6" s="122" customFormat="1" ht="19.5" customHeight="1" x14ac:dyDescent="0.15">
      <c r="A21" s="131" t="s">
        <v>38</v>
      </c>
      <c r="B21" s="157" t="s">
        <v>70</v>
      </c>
      <c r="C21" s="157"/>
      <c r="D21" s="157"/>
      <c r="E21" s="157"/>
      <c r="F21" s="158"/>
    </row>
    <row r="22" spans="1:6" s="122" customFormat="1" ht="19.5" customHeight="1" thickBot="1" x14ac:dyDescent="0.2">
      <c r="A22" s="89" t="s">
        <v>31</v>
      </c>
      <c r="B22" s="152"/>
      <c r="C22" s="152"/>
      <c r="D22" s="152"/>
      <c r="E22" s="152"/>
      <c r="F22" s="153"/>
    </row>
    <row r="23" spans="1:6" s="122" customFormat="1" ht="19.5" customHeight="1" thickTop="1" x14ac:dyDescent="0.15">
      <c r="A23" s="87" t="s">
        <v>22</v>
      </c>
      <c r="B23" s="159" t="s">
        <v>159</v>
      </c>
      <c r="C23" s="159"/>
      <c r="D23" s="159"/>
      <c r="E23" s="159"/>
      <c r="F23" s="160"/>
    </row>
    <row r="24" spans="1:6" s="122" customFormat="1" ht="19.5" customHeight="1" x14ac:dyDescent="0.15">
      <c r="A24" s="154" t="s">
        <v>33</v>
      </c>
      <c r="B24" s="155" t="s">
        <v>23</v>
      </c>
      <c r="C24" s="155" t="s">
        <v>24</v>
      </c>
      <c r="D24" s="132" t="s">
        <v>34</v>
      </c>
      <c r="E24" s="132" t="s">
        <v>26</v>
      </c>
      <c r="F24" s="133" t="s">
        <v>80</v>
      </c>
    </row>
    <row r="25" spans="1:6" s="122" customFormat="1" ht="19.5" customHeight="1" x14ac:dyDescent="0.15">
      <c r="A25" s="154"/>
      <c r="B25" s="155"/>
      <c r="C25" s="155"/>
      <c r="D25" s="132" t="s">
        <v>35</v>
      </c>
      <c r="E25" s="132" t="s">
        <v>27</v>
      </c>
      <c r="F25" s="133" t="s">
        <v>36</v>
      </c>
    </row>
    <row r="26" spans="1:6" s="122" customFormat="1" ht="19.5" customHeight="1" x14ac:dyDescent="0.15">
      <c r="A26" s="154"/>
      <c r="B26" s="161" t="s">
        <v>132</v>
      </c>
      <c r="C26" s="134" t="s">
        <v>141</v>
      </c>
      <c r="D26" s="162">
        <v>320000</v>
      </c>
      <c r="E26" s="162">
        <v>320000</v>
      </c>
      <c r="F26" s="163">
        <f>E26/D26</f>
        <v>1</v>
      </c>
    </row>
    <row r="27" spans="1:6" s="122" customFormat="1" ht="19.5" customHeight="1" x14ac:dyDescent="0.15">
      <c r="A27" s="154"/>
      <c r="B27" s="161"/>
      <c r="C27" s="134" t="s">
        <v>141</v>
      </c>
      <c r="D27" s="162"/>
      <c r="E27" s="162"/>
      <c r="F27" s="163"/>
    </row>
    <row r="28" spans="1:6" s="122" customFormat="1" ht="19.5" customHeight="1" x14ac:dyDescent="0.15">
      <c r="A28" s="154" t="s">
        <v>28</v>
      </c>
      <c r="B28" s="132" t="s">
        <v>29</v>
      </c>
      <c r="C28" s="132" t="s">
        <v>37</v>
      </c>
      <c r="D28" s="155" t="s">
        <v>30</v>
      </c>
      <c r="E28" s="155"/>
      <c r="F28" s="156"/>
    </row>
    <row r="29" spans="1:6" s="122" customFormat="1" ht="19.5" customHeight="1" x14ac:dyDescent="0.15">
      <c r="A29" s="154"/>
      <c r="B29" s="137" t="s">
        <v>142</v>
      </c>
      <c r="C29" s="134" t="s">
        <v>160</v>
      </c>
      <c r="D29" s="157" t="s">
        <v>143</v>
      </c>
      <c r="E29" s="157"/>
      <c r="F29" s="158"/>
    </row>
    <row r="30" spans="1:6" s="122" customFormat="1" ht="19.5" customHeight="1" x14ac:dyDescent="0.15">
      <c r="A30" s="131" t="s">
        <v>39</v>
      </c>
      <c r="B30" s="157" t="s">
        <v>75</v>
      </c>
      <c r="C30" s="157"/>
      <c r="D30" s="157"/>
      <c r="E30" s="157"/>
      <c r="F30" s="158"/>
    </row>
    <row r="31" spans="1:6" s="122" customFormat="1" ht="19.5" customHeight="1" x14ac:dyDescent="0.15">
      <c r="A31" s="131" t="s">
        <v>38</v>
      </c>
      <c r="B31" s="157" t="s">
        <v>70</v>
      </c>
      <c r="C31" s="157"/>
      <c r="D31" s="157"/>
      <c r="E31" s="157"/>
      <c r="F31" s="158"/>
    </row>
    <row r="32" spans="1:6" s="122" customFormat="1" ht="19.5" customHeight="1" thickBot="1" x14ac:dyDescent="0.2">
      <c r="A32" s="89" t="s">
        <v>31</v>
      </c>
      <c r="B32" s="152"/>
      <c r="C32" s="152"/>
      <c r="D32" s="152"/>
      <c r="E32" s="152"/>
      <c r="F32" s="153"/>
    </row>
    <row r="33" spans="1:6" s="122" customFormat="1" ht="19.5" customHeight="1" thickTop="1" x14ac:dyDescent="0.15">
      <c r="A33" s="87" t="s">
        <v>22</v>
      </c>
      <c r="B33" s="159" t="s">
        <v>161</v>
      </c>
      <c r="C33" s="159"/>
      <c r="D33" s="159"/>
      <c r="E33" s="159"/>
      <c r="F33" s="160"/>
    </row>
    <row r="34" spans="1:6" s="122" customFormat="1" ht="19.5" customHeight="1" x14ac:dyDescent="0.15">
      <c r="A34" s="154" t="s">
        <v>33</v>
      </c>
      <c r="B34" s="155" t="s">
        <v>23</v>
      </c>
      <c r="C34" s="155" t="s">
        <v>24</v>
      </c>
      <c r="D34" s="132" t="s">
        <v>34</v>
      </c>
      <c r="E34" s="132" t="s">
        <v>26</v>
      </c>
      <c r="F34" s="133" t="s">
        <v>80</v>
      </c>
    </row>
    <row r="35" spans="1:6" s="122" customFormat="1" ht="19.5" customHeight="1" x14ac:dyDescent="0.15">
      <c r="A35" s="154"/>
      <c r="B35" s="155"/>
      <c r="C35" s="155"/>
      <c r="D35" s="132" t="s">
        <v>35</v>
      </c>
      <c r="E35" s="132" t="s">
        <v>27</v>
      </c>
      <c r="F35" s="133" t="s">
        <v>36</v>
      </c>
    </row>
    <row r="36" spans="1:6" s="122" customFormat="1" ht="19.5" customHeight="1" x14ac:dyDescent="0.15">
      <c r="A36" s="154"/>
      <c r="B36" s="161" t="s">
        <v>145</v>
      </c>
      <c r="C36" s="134" t="s">
        <v>145</v>
      </c>
      <c r="D36" s="162">
        <v>1500000</v>
      </c>
      <c r="E36" s="162">
        <v>1375000</v>
      </c>
      <c r="F36" s="163">
        <f>E36/D36</f>
        <v>0.91666666666666663</v>
      </c>
    </row>
    <row r="37" spans="1:6" s="122" customFormat="1" ht="19.5" customHeight="1" x14ac:dyDescent="0.15">
      <c r="A37" s="154"/>
      <c r="B37" s="161"/>
      <c r="C37" s="134" t="s">
        <v>145</v>
      </c>
      <c r="D37" s="162"/>
      <c r="E37" s="162"/>
      <c r="F37" s="163"/>
    </row>
    <row r="38" spans="1:6" s="122" customFormat="1" ht="19.5" customHeight="1" x14ac:dyDescent="0.15">
      <c r="A38" s="154" t="s">
        <v>28</v>
      </c>
      <c r="B38" s="132" t="s">
        <v>29</v>
      </c>
      <c r="C38" s="132" t="s">
        <v>37</v>
      </c>
      <c r="D38" s="155" t="s">
        <v>30</v>
      </c>
      <c r="E38" s="155"/>
      <c r="F38" s="156"/>
    </row>
    <row r="39" spans="1:6" s="122" customFormat="1" ht="19.5" customHeight="1" x14ac:dyDescent="0.15">
      <c r="A39" s="154"/>
      <c r="B39" s="134" t="s">
        <v>162</v>
      </c>
      <c r="C39" s="134" t="s">
        <v>163</v>
      </c>
      <c r="D39" s="157" t="s">
        <v>148</v>
      </c>
      <c r="E39" s="157"/>
      <c r="F39" s="158"/>
    </row>
    <row r="40" spans="1:6" s="122" customFormat="1" ht="19.5" customHeight="1" x14ac:dyDescent="0.15">
      <c r="A40" s="131" t="s">
        <v>39</v>
      </c>
      <c r="B40" s="157" t="s">
        <v>75</v>
      </c>
      <c r="C40" s="157"/>
      <c r="D40" s="157"/>
      <c r="E40" s="157"/>
      <c r="F40" s="158"/>
    </row>
    <row r="41" spans="1:6" s="122" customFormat="1" ht="19.5" customHeight="1" x14ac:dyDescent="0.15">
      <c r="A41" s="131" t="s">
        <v>38</v>
      </c>
      <c r="B41" s="157" t="s">
        <v>70</v>
      </c>
      <c r="C41" s="157"/>
      <c r="D41" s="157"/>
      <c r="E41" s="157"/>
      <c r="F41" s="158"/>
    </row>
    <row r="42" spans="1:6" s="122" customFormat="1" ht="19.5" customHeight="1" thickBot="1" x14ac:dyDescent="0.2">
      <c r="A42" s="89" t="s">
        <v>31</v>
      </c>
      <c r="B42" s="152"/>
      <c r="C42" s="152"/>
      <c r="D42" s="152"/>
      <c r="E42" s="152"/>
      <c r="F42" s="153"/>
    </row>
    <row r="43" spans="1:6" s="122" customFormat="1" ht="19.5" customHeight="1" thickTop="1" x14ac:dyDescent="0.15">
      <c r="A43" s="87" t="s">
        <v>22</v>
      </c>
      <c r="B43" s="159" t="s">
        <v>150</v>
      </c>
      <c r="C43" s="159"/>
      <c r="D43" s="159"/>
      <c r="E43" s="159"/>
      <c r="F43" s="160"/>
    </row>
    <row r="44" spans="1:6" s="122" customFormat="1" ht="19.5" customHeight="1" x14ac:dyDescent="0.15">
      <c r="A44" s="154" t="s">
        <v>33</v>
      </c>
      <c r="B44" s="155" t="s">
        <v>23</v>
      </c>
      <c r="C44" s="155" t="s">
        <v>24</v>
      </c>
      <c r="D44" s="132" t="s">
        <v>34</v>
      </c>
      <c r="E44" s="132" t="s">
        <v>26</v>
      </c>
      <c r="F44" s="133" t="s">
        <v>80</v>
      </c>
    </row>
    <row r="45" spans="1:6" s="122" customFormat="1" ht="19.5" customHeight="1" x14ac:dyDescent="0.15">
      <c r="A45" s="154"/>
      <c r="B45" s="155"/>
      <c r="C45" s="155"/>
      <c r="D45" s="132" t="s">
        <v>35</v>
      </c>
      <c r="E45" s="132" t="s">
        <v>27</v>
      </c>
      <c r="F45" s="133" t="s">
        <v>36</v>
      </c>
    </row>
    <row r="46" spans="1:6" s="122" customFormat="1" ht="19.5" customHeight="1" x14ac:dyDescent="0.15">
      <c r="A46" s="154"/>
      <c r="B46" s="161" t="s">
        <v>149</v>
      </c>
      <c r="C46" s="134" t="s">
        <v>149</v>
      </c>
      <c r="D46" s="162">
        <v>2097270</v>
      </c>
      <c r="E46" s="162">
        <v>2097260</v>
      </c>
      <c r="F46" s="163">
        <f>E46/D46</f>
        <v>0.99999523189670381</v>
      </c>
    </row>
    <row r="47" spans="1:6" s="122" customFormat="1" ht="19.5" customHeight="1" x14ac:dyDescent="0.15">
      <c r="A47" s="154"/>
      <c r="B47" s="161"/>
      <c r="C47" s="134" t="s">
        <v>164</v>
      </c>
      <c r="D47" s="162"/>
      <c r="E47" s="162"/>
      <c r="F47" s="163"/>
    </row>
    <row r="48" spans="1:6" s="122" customFormat="1" ht="19.5" customHeight="1" x14ac:dyDescent="0.15">
      <c r="A48" s="154" t="s">
        <v>28</v>
      </c>
      <c r="B48" s="132" t="s">
        <v>29</v>
      </c>
      <c r="C48" s="132" t="s">
        <v>37</v>
      </c>
      <c r="D48" s="155" t="s">
        <v>30</v>
      </c>
      <c r="E48" s="155"/>
      <c r="F48" s="156"/>
    </row>
    <row r="49" spans="1:6" s="122" customFormat="1" ht="19.5" customHeight="1" x14ac:dyDescent="0.15">
      <c r="A49" s="154"/>
      <c r="B49" s="134" t="s">
        <v>137</v>
      </c>
      <c r="C49" s="134" t="s">
        <v>158</v>
      </c>
      <c r="D49" s="157" t="s">
        <v>138</v>
      </c>
      <c r="E49" s="157"/>
      <c r="F49" s="158"/>
    </row>
    <row r="50" spans="1:6" s="122" customFormat="1" ht="19.5" customHeight="1" x14ac:dyDescent="0.15">
      <c r="A50" s="131" t="s">
        <v>39</v>
      </c>
      <c r="B50" s="157" t="s">
        <v>75</v>
      </c>
      <c r="C50" s="157"/>
      <c r="D50" s="157"/>
      <c r="E50" s="157"/>
      <c r="F50" s="158"/>
    </row>
    <row r="51" spans="1:6" s="122" customFormat="1" ht="19.5" customHeight="1" x14ac:dyDescent="0.15">
      <c r="A51" s="131" t="s">
        <v>38</v>
      </c>
      <c r="B51" s="157" t="s">
        <v>70</v>
      </c>
      <c r="C51" s="157"/>
      <c r="D51" s="157"/>
      <c r="E51" s="157"/>
      <c r="F51" s="158"/>
    </row>
    <row r="52" spans="1:6" s="122" customFormat="1" ht="19.5" customHeight="1" thickBot="1" x14ac:dyDescent="0.2">
      <c r="A52" s="89" t="s">
        <v>31</v>
      </c>
      <c r="B52" s="152"/>
      <c r="C52" s="152"/>
      <c r="D52" s="152"/>
      <c r="E52" s="152"/>
      <c r="F52" s="153"/>
    </row>
    <row r="53" spans="1:6" s="94" customFormat="1" ht="19.5" customHeight="1" thickTop="1" x14ac:dyDescent="0.15">
      <c r="A53" s="87" t="s">
        <v>22</v>
      </c>
      <c r="B53" s="159" t="s">
        <v>114</v>
      </c>
      <c r="C53" s="159"/>
      <c r="D53" s="159"/>
      <c r="E53" s="159"/>
      <c r="F53" s="160"/>
    </row>
    <row r="54" spans="1:6" s="94" customFormat="1" ht="19.5" customHeight="1" x14ac:dyDescent="0.15">
      <c r="A54" s="154" t="s">
        <v>33</v>
      </c>
      <c r="B54" s="155" t="s">
        <v>23</v>
      </c>
      <c r="C54" s="155" t="s">
        <v>24</v>
      </c>
      <c r="D54" s="119" t="s">
        <v>34</v>
      </c>
      <c r="E54" s="119" t="s">
        <v>26</v>
      </c>
      <c r="F54" s="120" t="s">
        <v>80</v>
      </c>
    </row>
    <row r="55" spans="1:6" s="94" customFormat="1" ht="19.5" customHeight="1" x14ac:dyDescent="0.15">
      <c r="A55" s="154"/>
      <c r="B55" s="155"/>
      <c r="C55" s="155"/>
      <c r="D55" s="119" t="s">
        <v>35</v>
      </c>
      <c r="E55" s="119" t="s">
        <v>27</v>
      </c>
      <c r="F55" s="120" t="s">
        <v>36</v>
      </c>
    </row>
    <row r="56" spans="1:6" s="94" customFormat="1" ht="19.5" customHeight="1" x14ac:dyDescent="0.15">
      <c r="A56" s="154"/>
      <c r="B56" s="161" t="s">
        <v>89</v>
      </c>
      <c r="C56" s="121" t="s">
        <v>115</v>
      </c>
      <c r="D56" s="162">
        <v>4036000</v>
      </c>
      <c r="E56" s="162">
        <v>3705000</v>
      </c>
      <c r="F56" s="163">
        <f>E56/D56</f>
        <v>0.91798810703667</v>
      </c>
    </row>
    <row r="57" spans="1:6" s="94" customFormat="1" ht="19.5" customHeight="1" x14ac:dyDescent="0.15">
      <c r="A57" s="154"/>
      <c r="B57" s="161"/>
      <c r="C57" s="121" t="s">
        <v>111</v>
      </c>
      <c r="D57" s="162"/>
      <c r="E57" s="162"/>
      <c r="F57" s="163"/>
    </row>
    <row r="58" spans="1:6" s="94" customFormat="1" ht="19.5" customHeight="1" x14ac:dyDescent="0.15">
      <c r="A58" s="154" t="s">
        <v>28</v>
      </c>
      <c r="B58" s="119" t="s">
        <v>29</v>
      </c>
      <c r="C58" s="119" t="s">
        <v>37</v>
      </c>
      <c r="D58" s="155" t="s">
        <v>30</v>
      </c>
      <c r="E58" s="155"/>
      <c r="F58" s="156"/>
    </row>
    <row r="59" spans="1:6" s="94" customFormat="1" ht="19.5" customHeight="1" x14ac:dyDescent="0.15">
      <c r="A59" s="154"/>
      <c r="B59" s="121" t="s">
        <v>112</v>
      </c>
      <c r="C59" s="121" t="s">
        <v>116</v>
      </c>
      <c r="D59" s="157" t="s">
        <v>113</v>
      </c>
      <c r="E59" s="157"/>
      <c r="F59" s="158"/>
    </row>
    <row r="60" spans="1:6" s="94" customFormat="1" ht="19.5" customHeight="1" x14ac:dyDescent="0.15">
      <c r="A60" s="93" t="s">
        <v>39</v>
      </c>
      <c r="B60" s="157" t="s">
        <v>75</v>
      </c>
      <c r="C60" s="157"/>
      <c r="D60" s="157"/>
      <c r="E60" s="157"/>
      <c r="F60" s="158"/>
    </row>
    <row r="61" spans="1:6" s="94" customFormat="1" ht="19.5" customHeight="1" x14ac:dyDescent="0.15">
      <c r="A61" s="93" t="s">
        <v>38</v>
      </c>
      <c r="B61" s="157" t="s">
        <v>82</v>
      </c>
      <c r="C61" s="157"/>
      <c r="D61" s="157"/>
      <c r="E61" s="157"/>
      <c r="F61" s="158"/>
    </row>
    <row r="62" spans="1:6" s="94" customFormat="1" ht="19.5" customHeight="1" thickBot="1" x14ac:dyDescent="0.2">
      <c r="A62" s="89" t="s">
        <v>31</v>
      </c>
      <c r="B62" s="152"/>
      <c r="C62" s="152"/>
      <c r="D62" s="152"/>
      <c r="E62" s="152"/>
      <c r="F62" s="153"/>
    </row>
    <row r="63" spans="1:6" s="122" customFormat="1" ht="19.5" customHeight="1" thickTop="1" x14ac:dyDescent="0.15">
      <c r="A63" s="87" t="s">
        <v>22</v>
      </c>
      <c r="B63" s="159" t="s">
        <v>153</v>
      </c>
      <c r="C63" s="159"/>
      <c r="D63" s="159"/>
      <c r="E63" s="159"/>
      <c r="F63" s="160"/>
    </row>
    <row r="64" spans="1:6" s="122" customFormat="1" ht="19.5" customHeight="1" x14ac:dyDescent="0.15">
      <c r="A64" s="154" t="s">
        <v>33</v>
      </c>
      <c r="B64" s="155" t="s">
        <v>23</v>
      </c>
      <c r="C64" s="155" t="s">
        <v>24</v>
      </c>
      <c r="D64" s="128" t="s">
        <v>34</v>
      </c>
      <c r="E64" s="128" t="s">
        <v>26</v>
      </c>
      <c r="F64" s="129" t="s">
        <v>80</v>
      </c>
    </row>
    <row r="65" spans="1:6" s="122" customFormat="1" ht="19.5" customHeight="1" x14ac:dyDescent="0.15">
      <c r="A65" s="154"/>
      <c r="B65" s="155"/>
      <c r="C65" s="155"/>
      <c r="D65" s="128" t="s">
        <v>35</v>
      </c>
      <c r="E65" s="128" t="s">
        <v>27</v>
      </c>
      <c r="F65" s="129" t="s">
        <v>36</v>
      </c>
    </row>
    <row r="66" spans="1:6" s="122" customFormat="1" ht="19.5" customHeight="1" x14ac:dyDescent="0.15">
      <c r="A66" s="154"/>
      <c r="B66" s="161" t="s">
        <v>111</v>
      </c>
      <c r="C66" s="130" t="s">
        <v>111</v>
      </c>
      <c r="D66" s="162">
        <v>2000000</v>
      </c>
      <c r="E66" s="162">
        <v>1900000</v>
      </c>
      <c r="F66" s="163">
        <f>E66/D66</f>
        <v>0.95</v>
      </c>
    </row>
    <row r="67" spans="1:6" s="122" customFormat="1" ht="19.5" customHeight="1" x14ac:dyDescent="0.15">
      <c r="A67" s="154"/>
      <c r="B67" s="161"/>
      <c r="C67" s="130" t="s">
        <v>152</v>
      </c>
      <c r="D67" s="162"/>
      <c r="E67" s="162"/>
      <c r="F67" s="163"/>
    </row>
    <row r="68" spans="1:6" s="122" customFormat="1" ht="19.5" customHeight="1" x14ac:dyDescent="0.15">
      <c r="A68" s="154" t="s">
        <v>28</v>
      </c>
      <c r="B68" s="128" t="s">
        <v>29</v>
      </c>
      <c r="C68" s="128" t="s">
        <v>37</v>
      </c>
      <c r="D68" s="155" t="s">
        <v>30</v>
      </c>
      <c r="E68" s="155"/>
      <c r="F68" s="156"/>
    </row>
    <row r="69" spans="1:6" s="122" customFormat="1" ht="19.5" customHeight="1" x14ac:dyDescent="0.15">
      <c r="A69" s="154"/>
      <c r="B69" s="130" t="s">
        <v>155</v>
      </c>
      <c r="C69" s="130" t="s">
        <v>165</v>
      </c>
      <c r="D69" s="157" t="s">
        <v>156</v>
      </c>
      <c r="E69" s="157"/>
      <c r="F69" s="158"/>
    </row>
    <row r="70" spans="1:6" s="122" customFormat="1" ht="19.5" customHeight="1" x14ac:dyDescent="0.15">
      <c r="A70" s="127" t="s">
        <v>39</v>
      </c>
      <c r="B70" s="157" t="s">
        <v>75</v>
      </c>
      <c r="C70" s="157"/>
      <c r="D70" s="157"/>
      <c r="E70" s="157"/>
      <c r="F70" s="158"/>
    </row>
    <row r="71" spans="1:6" s="122" customFormat="1" ht="19.5" customHeight="1" x14ac:dyDescent="0.15">
      <c r="A71" s="127" t="s">
        <v>38</v>
      </c>
      <c r="B71" s="157" t="s">
        <v>70</v>
      </c>
      <c r="C71" s="157"/>
      <c r="D71" s="157"/>
      <c r="E71" s="157"/>
      <c r="F71" s="158"/>
    </row>
    <row r="72" spans="1:6" s="122" customFormat="1" ht="19.5" customHeight="1" thickBot="1" x14ac:dyDescent="0.2">
      <c r="A72" s="89" t="s">
        <v>31</v>
      </c>
      <c r="B72" s="152"/>
      <c r="C72" s="152"/>
      <c r="D72" s="152"/>
      <c r="E72" s="152"/>
      <c r="F72" s="153"/>
    </row>
    <row r="73" spans="1:6" s="122" customFormat="1" ht="19.5" customHeight="1" thickTop="1" x14ac:dyDescent="0.15">
      <c r="A73" s="87" t="s">
        <v>22</v>
      </c>
      <c r="B73" s="159" t="s">
        <v>207</v>
      </c>
      <c r="C73" s="159"/>
      <c r="D73" s="159"/>
      <c r="E73" s="159"/>
      <c r="F73" s="160"/>
    </row>
    <row r="74" spans="1:6" s="122" customFormat="1" ht="19.5" customHeight="1" x14ac:dyDescent="0.15">
      <c r="A74" s="154" t="s">
        <v>33</v>
      </c>
      <c r="B74" s="155" t="s">
        <v>23</v>
      </c>
      <c r="C74" s="155" t="s">
        <v>24</v>
      </c>
      <c r="D74" s="139" t="s">
        <v>34</v>
      </c>
      <c r="E74" s="139" t="s">
        <v>26</v>
      </c>
      <c r="F74" s="140" t="s">
        <v>80</v>
      </c>
    </row>
    <row r="75" spans="1:6" s="122" customFormat="1" ht="19.5" customHeight="1" x14ac:dyDescent="0.15">
      <c r="A75" s="154"/>
      <c r="B75" s="155"/>
      <c r="C75" s="155"/>
      <c r="D75" s="139" t="s">
        <v>35</v>
      </c>
      <c r="E75" s="139" t="s">
        <v>27</v>
      </c>
      <c r="F75" s="140" t="s">
        <v>36</v>
      </c>
    </row>
    <row r="76" spans="1:6" s="122" customFormat="1" ht="19.5" customHeight="1" x14ac:dyDescent="0.15">
      <c r="A76" s="154"/>
      <c r="B76" s="161" t="s">
        <v>208</v>
      </c>
      <c r="C76" s="141" t="s">
        <v>212</v>
      </c>
      <c r="D76" s="162">
        <v>7280000</v>
      </c>
      <c r="E76" s="162">
        <v>6916000</v>
      </c>
      <c r="F76" s="163">
        <f>E76/D76</f>
        <v>0.95</v>
      </c>
    </row>
    <row r="77" spans="1:6" s="122" customFormat="1" ht="19.5" customHeight="1" x14ac:dyDescent="0.15">
      <c r="A77" s="154"/>
      <c r="B77" s="161"/>
      <c r="C77" s="141" t="s">
        <v>213</v>
      </c>
      <c r="D77" s="162"/>
      <c r="E77" s="162"/>
      <c r="F77" s="163"/>
    </row>
    <row r="78" spans="1:6" s="122" customFormat="1" ht="19.5" customHeight="1" x14ac:dyDescent="0.15">
      <c r="A78" s="154" t="s">
        <v>28</v>
      </c>
      <c r="B78" s="139" t="s">
        <v>29</v>
      </c>
      <c r="C78" s="139" t="s">
        <v>37</v>
      </c>
      <c r="D78" s="155" t="s">
        <v>30</v>
      </c>
      <c r="E78" s="155"/>
      <c r="F78" s="156"/>
    </row>
    <row r="79" spans="1:6" s="122" customFormat="1" ht="19.5" customHeight="1" x14ac:dyDescent="0.15">
      <c r="A79" s="154"/>
      <c r="B79" s="141" t="s">
        <v>210</v>
      </c>
      <c r="C79" s="141" t="s">
        <v>214</v>
      </c>
      <c r="D79" s="157" t="s">
        <v>211</v>
      </c>
      <c r="E79" s="157"/>
      <c r="F79" s="158"/>
    </row>
    <row r="80" spans="1:6" s="122" customFormat="1" ht="19.5" customHeight="1" x14ac:dyDescent="0.15">
      <c r="A80" s="138" t="s">
        <v>39</v>
      </c>
      <c r="B80" s="157" t="s">
        <v>75</v>
      </c>
      <c r="C80" s="157"/>
      <c r="D80" s="157"/>
      <c r="E80" s="157"/>
      <c r="F80" s="158"/>
    </row>
    <row r="81" spans="1:6" s="122" customFormat="1" ht="19.5" customHeight="1" x14ac:dyDescent="0.15">
      <c r="A81" s="138" t="s">
        <v>38</v>
      </c>
      <c r="B81" s="157" t="s">
        <v>70</v>
      </c>
      <c r="C81" s="157"/>
      <c r="D81" s="157"/>
      <c r="E81" s="157"/>
      <c r="F81" s="158"/>
    </row>
    <row r="82" spans="1:6" s="122" customFormat="1" ht="19.5" customHeight="1" thickBot="1" x14ac:dyDescent="0.2">
      <c r="A82" s="89" t="s">
        <v>31</v>
      </c>
      <c r="B82" s="152"/>
      <c r="C82" s="152"/>
      <c r="D82" s="152"/>
      <c r="E82" s="152"/>
      <c r="F82" s="153"/>
    </row>
    <row r="83" spans="1:6" ht="14.25" thickTop="1" x14ac:dyDescent="0.15"/>
  </sheetData>
  <mergeCells count="114">
    <mergeCell ref="D58:F58"/>
    <mergeCell ref="D59:F59"/>
    <mergeCell ref="B60:F60"/>
    <mergeCell ref="F6:F7"/>
    <mergeCell ref="A1:F1"/>
    <mergeCell ref="B53:F53"/>
    <mergeCell ref="B3:F3"/>
    <mergeCell ref="A4:A7"/>
    <mergeCell ref="A2:B2"/>
    <mergeCell ref="C4:C5"/>
    <mergeCell ref="B6:B7"/>
    <mergeCell ref="D6:D7"/>
    <mergeCell ref="E6:E7"/>
    <mergeCell ref="B4:B5"/>
    <mergeCell ref="C14:C15"/>
    <mergeCell ref="B16:B17"/>
    <mergeCell ref="D16:D17"/>
    <mergeCell ref="E16:E17"/>
    <mergeCell ref="F16:F17"/>
    <mergeCell ref="A8:A9"/>
    <mergeCell ref="D8:F8"/>
    <mergeCell ref="D9:F9"/>
    <mergeCell ref="B10:F10"/>
    <mergeCell ref="A54:A57"/>
    <mergeCell ref="B54:B55"/>
    <mergeCell ref="C54:C55"/>
    <mergeCell ref="B56:B57"/>
    <mergeCell ref="D56:D57"/>
    <mergeCell ref="B11:F11"/>
    <mergeCell ref="B12:F12"/>
    <mergeCell ref="B13:F13"/>
    <mergeCell ref="A14:A17"/>
    <mergeCell ref="B14:B15"/>
    <mergeCell ref="A18:A19"/>
    <mergeCell ref="D18:F18"/>
    <mergeCell ref="D19:F19"/>
    <mergeCell ref="B20:F20"/>
    <mergeCell ref="B21:F21"/>
    <mergeCell ref="E56:E57"/>
    <mergeCell ref="F56:F57"/>
    <mergeCell ref="A34:A37"/>
    <mergeCell ref="B34:B35"/>
    <mergeCell ref="C34:C35"/>
    <mergeCell ref="B36:B37"/>
    <mergeCell ref="D36:D37"/>
    <mergeCell ref="E36:E37"/>
    <mergeCell ref="F36:F37"/>
    <mergeCell ref="B52:F52"/>
    <mergeCell ref="B72:F72"/>
    <mergeCell ref="A68:A69"/>
    <mergeCell ref="D68:F68"/>
    <mergeCell ref="D69:F69"/>
    <mergeCell ref="B70:F70"/>
    <mergeCell ref="B71:F71"/>
    <mergeCell ref="B63:F63"/>
    <mergeCell ref="A64:A67"/>
    <mergeCell ref="B64:B65"/>
    <mergeCell ref="C64:C65"/>
    <mergeCell ref="B66:B67"/>
    <mergeCell ref="D66:D67"/>
    <mergeCell ref="E66:E67"/>
    <mergeCell ref="F66:F67"/>
    <mergeCell ref="B61:F61"/>
    <mergeCell ref="B62:F62"/>
    <mergeCell ref="A58:A59"/>
    <mergeCell ref="A28:A29"/>
    <mergeCell ref="D28:F28"/>
    <mergeCell ref="D29:F29"/>
    <mergeCell ref="B30:F30"/>
    <mergeCell ref="B31:F31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A38:A39"/>
    <mergeCell ref="D38:F38"/>
    <mergeCell ref="D39:F39"/>
    <mergeCell ref="B40:F40"/>
    <mergeCell ref="B41:F41"/>
    <mergeCell ref="B32:F32"/>
    <mergeCell ref="B33:F33"/>
    <mergeCell ref="A48:A49"/>
    <mergeCell ref="D48:F48"/>
    <mergeCell ref="D49:F49"/>
    <mergeCell ref="B50:F50"/>
    <mergeCell ref="B51:F51"/>
    <mergeCell ref="B42:F42"/>
    <mergeCell ref="B43:F43"/>
    <mergeCell ref="A44:A47"/>
    <mergeCell ref="B44:B45"/>
    <mergeCell ref="C44:C45"/>
    <mergeCell ref="B46:B47"/>
    <mergeCell ref="D46:D47"/>
    <mergeCell ref="E46:E47"/>
    <mergeCell ref="F46:F47"/>
    <mergeCell ref="B82:F82"/>
    <mergeCell ref="A78:A79"/>
    <mergeCell ref="D78:F78"/>
    <mergeCell ref="D79:F79"/>
    <mergeCell ref="B80:F80"/>
    <mergeCell ref="B81:F81"/>
    <mergeCell ref="B73:F73"/>
    <mergeCell ref="A74:A77"/>
    <mergeCell ref="B74:B75"/>
    <mergeCell ref="C74:C75"/>
    <mergeCell ref="B76:B77"/>
    <mergeCell ref="D76:D77"/>
    <mergeCell ref="E76:E77"/>
    <mergeCell ref="F76:F7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A10" sqref="A10"/>
    </sheetView>
  </sheetViews>
  <sheetFormatPr defaultRowHeight="13.5" x14ac:dyDescent="0.15"/>
  <cols>
    <col min="1" max="1" width="24.44140625" style="5" customWidth="1"/>
    <col min="2" max="2" width="13.5546875" style="5" customWidth="1"/>
    <col min="3" max="3" width="9.5546875" style="5" customWidth="1"/>
    <col min="4" max="4" width="8.88671875" style="5" customWidth="1"/>
    <col min="5" max="5" width="9.21875" style="5" customWidth="1"/>
    <col min="6" max="9" width="9.6640625" style="5" customWidth="1"/>
  </cols>
  <sheetData>
    <row r="1" spans="1:9" ht="25.5" x14ac:dyDescent="0.15">
      <c r="A1" s="150" t="s">
        <v>6</v>
      </c>
      <c r="B1" s="150"/>
      <c r="C1" s="150"/>
      <c r="D1" s="150"/>
      <c r="E1" s="150"/>
      <c r="F1" s="150"/>
      <c r="G1" s="150"/>
      <c r="H1" s="150"/>
      <c r="I1" s="150"/>
    </row>
    <row r="2" spans="1:9" ht="25.5" x14ac:dyDescent="0.15">
      <c r="A2" s="151" t="s">
        <v>70</v>
      </c>
      <c r="B2" s="151"/>
      <c r="C2" s="3"/>
      <c r="D2" s="3"/>
      <c r="E2" s="3"/>
      <c r="F2" s="4"/>
      <c r="G2" s="4"/>
      <c r="H2" s="164" t="s">
        <v>3</v>
      </c>
      <c r="I2" s="164"/>
    </row>
    <row r="3" spans="1:9" ht="21" customHeight="1" x14ac:dyDescent="0.15">
      <c r="A3" s="7" t="s">
        <v>5</v>
      </c>
      <c r="B3" s="7" t="s">
        <v>21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20</v>
      </c>
      <c r="I3" s="7" t="s">
        <v>12</v>
      </c>
    </row>
    <row r="4" spans="1:9" s="122" customFormat="1" ht="21" customHeight="1" x14ac:dyDescent="0.15">
      <c r="A4" s="142" t="s">
        <v>221</v>
      </c>
      <c r="B4" s="142" t="s">
        <v>222</v>
      </c>
      <c r="C4" s="125">
        <v>5832000</v>
      </c>
      <c r="D4" s="142" t="s">
        <v>223</v>
      </c>
      <c r="E4" s="142" t="s">
        <v>224</v>
      </c>
      <c r="F4" s="142" t="s">
        <v>225</v>
      </c>
      <c r="G4" s="142" t="s">
        <v>225</v>
      </c>
      <c r="H4" s="142" t="s">
        <v>225</v>
      </c>
      <c r="I4" s="142"/>
    </row>
    <row r="5" spans="1:9" s="122" customFormat="1" ht="21" customHeight="1" x14ac:dyDescent="0.15">
      <c r="A5" s="142" t="s">
        <v>226</v>
      </c>
      <c r="B5" s="142" t="s">
        <v>222</v>
      </c>
      <c r="C5" s="125">
        <v>5832000</v>
      </c>
      <c r="D5" s="142" t="s">
        <v>223</v>
      </c>
      <c r="E5" s="142" t="s">
        <v>227</v>
      </c>
      <c r="F5" s="142" t="s">
        <v>228</v>
      </c>
      <c r="G5" s="142" t="s">
        <v>228</v>
      </c>
      <c r="H5" s="142" t="s">
        <v>228</v>
      </c>
      <c r="I5" s="142"/>
    </row>
    <row r="6" spans="1:9" s="122" customFormat="1" ht="21" customHeight="1" x14ac:dyDescent="0.15">
      <c r="A6" s="142" t="s">
        <v>260</v>
      </c>
      <c r="B6" s="142" t="s">
        <v>261</v>
      </c>
      <c r="C6" s="125">
        <v>2520000</v>
      </c>
      <c r="D6" s="142" t="s">
        <v>262</v>
      </c>
      <c r="E6" s="142" t="s">
        <v>224</v>
      </c>
      <c r="F6" s="142" t="s">
        <v>225</v>
      </c>
      <c r="G6" s="142" t="s">
        <v>225</v>
      </c>
      <c r="H6" s="142" t="s">
        <v>225</v>
      </c>
      <c r="I6" s="142"/>
    </row>
    <row r="7" spans="1:9" s="122" customFormat="1" ht="21" customHeight="1" x14ac:dyDescent="0.15">
      <c r="A7" s="142" t="s">
        <v>263</v>
      </c>
      <c r="B7" s="142" t="s">
        <v>261</v>
      </c>
      <c r="C7" s="125">
        <v>2520000</v>
      </c>
      <c r="D7" s="142" t="s">
        <v>262</v>
      </c>
      <c r="E7" s="142" t="s">
        <v>227</v>
      </c>
      <c r="F7" s="142" t="s">
        <v>228</v>
      </c>
      <c r="G7" s="142" t="s">
        <v>228</v>
      </c>
      <c r="H7" s="142" t="s">
        <v>228</v>
      </c>
      <c r="I7" s="142"/>
    </row>
    <row r="8" spans="1:9" ht="20.25" customHeight="1" x14ac:dyDescent="0.15">
      <c r="A8" s="102" t="s">
        <v>174</v>
      </c>
      <c r="B8" s="102" t="s">
        <v>175</v>
      </c>
      <c r="C8" s="103">
        <v>1375000</v>
      </c>
      <c r="D8" s="99" t="s">
        <v>176</v>
      </c>
      <c r="E8" s="100" t="s">
        <v>176</v>
      </c>
      <c r="F8" s="100" t="s">
        <v>176</v>
      </c>
      <c r="G8" s="100" t="s">
        <v>176</v>
      </c>
      <c r="H8" s="100" t="s">
        <v>176</v>
      </c>
      <c r="I8" s="102"/>
    </row>
    <row r="9" spans="1:9" ht="20.25" customHeight="1" x14ac:dyDescent="0.15">
      <c r="A9" s="124" t="s">
        <v>171</v>
      </c>
      <c r="B9" s="108" t="s">
        <v>172</v>
      </c>
      <c r="C9" s="125">
        <v>320000</v>
      </c>
      <c r="D9" s="99" t="s">
        <v>168</v>
      </c>
      <c r="E9" s="100" t="s">
        <v>173</v>
      </c>
      <c r="F9" s="100" t="s">
        <v>173</v>
      </c>
      <c r="G9" s="100" t="s">
        <v>173</v>
      </c>
      <c r="H9" s="100" t="s">
        <v>173</v>
      </c>
      <c r="I9" s="102"/>
    </row>
    <row r="10" spans="1:9" s="122" customFormat="1" ht="21" customHeight="1" x14ac:dyDescent="0.15">
      <c r="A10" s="124" t="s">
        <v>264</v>
      </c>
      <c r="B10" s="97" t="s">
        <v>247</v>
      </c>
      <c r="C10" s="125">
        <v>3240000</v>
      </c>
      <c r="D10" s="99" t="s">
        <v>248</v>
      </c>
      <c r="E10" s="100" t="s">
        <v>88</v>
      </c>
      <c r="F10" s="100" t="s">
        <v>89</v>
      </c>
      <c r="G10" s="100" t="s">
        <v>89</v>
      </c>
      <c r="H10" s="100" t="s">
        <v>89</v>
      </c>
      <c r="I10" s="142"/>
    </row>
    <row r="11" spans="1:9" s="122" customFormat="1" ht="21" customHeight="1" x14ac:dyDescent="0.15">
      <c r="A11" s="108" t="s">
        <v>246</v>
      </c>
      <c r="B11" s="124" t="s">
        <v>240</v>
      </c>
      <c r="C11" s="125">
        <v>16790000</v>
      </c>
      <c r="D11" s="99" t="s">
        <v>241</v>
      </c>
      <c r="E11" s="100" t="s">
        <v>88</v>
      </c>
      <c r="F11" s="100" t="s">
        <v>89</v>
      </c>
      <c r="G11" s="100" t="s">
        <v>89</v>
      </c>
      <c r="H11" s="100" t="s">
        <v>89</v>
      </c>
      <c r="I11" s="142"/>
    </row>
    <row r="12" spans="1:9" s="94" customFormat="1" ht="20.25" customHeight="1" x14ac:dyDescent="0.15">
      <c r="A12" s="124" t="s">
        <v>90</v>
      </c>
      <c r="B12" s="124" t="s">
        <v>86</v>
      </c>
      <c r="C12" s="98">
        <v>4800000</v>
      </c>
      <c r="D12" s="99" t="s">
        <v>87</v>
      </c>
      <c r="E12" s="100" t="s">
        <v>88</v>
      </c>
      <c r="F12" s="100" t="s">
        <v>89</v>
      </c>
      <c r="G12" s="100" t="s">
        <v>89</v>
      </c>
      <c r="H12" s="100" t="s">
        <v>89</v>
      </c>
      <c r="I12" s="102"/>
    </row>
    <row r="13" spans="1:9" ht="20.25" customHeight="1" x14ac:dyDescent="0.15">
      <c r="A13" s="96" t="s">
        <v>92</v>
      </c>
      <c r="B13" s="97" t="s">
        <v>94</v>
      </c>
      <c r="C13" s="98">
        <v>3349700</v>
      </c>
      <c r="D13" s="99" t="s">
        <v>97</v>
      </c>
      <c r="E13" s="100" t="s">
        <v>98</v>
      </c>
      <c r="F13" s="100" t="s">
        <v>99</v>
      </c>
      <c r="G13" s="100" t="s">
        <v>99</v>
      </c>
      <c r="H13" s="100" t="s">
        <v>99</v>
      </c>
      <c r="I13" s="102"/>
    </row>
    <row r="14" spans="1:9" ht="20.25" customHeight="1" x14ac:dyDescent="0.15">
      <c r="A14" s="102" t="s">
        <v>102</v>
      </c>
      <c r="B14" s="102" t="s">
        <v>103</v>
      </c>
      <c r="C14" s="103">
        <v>284590000</v>
      </c>
      <c r="D14" s="99" t="s">
        <v>104</v>
      </c>
      <c r="E14" s="100" t="s">
        <v>105</v>
      </c>
      <c r="F14" s="100" t="s">
        <v>106</v>
      </c>
      <c r="G14" s="100" t="s">
        <v>106</v>
      </c>
      <c r="H14" s="100" t="s">
        <v>106</v>
      </c>
      <c r="I14" s="102"/>
    </row>
    <row r="15" spans="1:9" ht="20.25" customHeight="1" x14ac:dyDescent="0.15">
      <c r="A15" s="135" t="s">
        <v>122</v>
      </c>
      <c r="B15" s="102" t="s">
        <v>123</v>
      </c>
      <c r="C15" s="103">
        <v>6726000</v>
      </c>
      <c r="D15" s="99" t="s">
        <v>124</v>
      </c>
      <c r="E15" s="100" t="s">
        <v>125</v>
      </c>
      <c r="F15" s="100" t="s">
        <v>126</v>
      </c>
      <c r="G15" s="100" t="s">
        <v>126</v>
      </c>
      <c r="H15" s="100" t="s">
        <v>126</v>
      </c>
      <c r="I15" s="102"/>
    </row>
    <row r="16" spans="1:9" ht="20.25" customHeight="1" x14ac:dyDescent="0.15">
      <c r="A16" s="102" t="s">
        <v>127</v>
      </c>
      <c r="B16" s="102" t="s">
        <v>128</v>
      </c>
      <c r="C16" s="103">
        <v>2400000</v>
      </c>
      <c r="D16" s="99" t="s">
        <v>129</v>
      </c>
      <c r="E16" s="100" t="s">
        <v>130</v>
      </c>
      <c r="F16" s="100" t="s">
        <v>126</v>
      </c>
      <c r="G16" s="100" t="s">
        <v>126</v>
      </c>
      <c r="H16" s="100" t="s">
        <v>126</v>
      </c>
      <c r="I16" s="102"/>
    </row>
    <row r="17" spans="1:9" ht="20.25" customHeight="1" x14ac:dyDescent="0.15">
      <c r="A17" s="102" t="s">
        <v>199</v>
      </c>
      <c r="B17" s="102" t="s">
        <v>195</v>
      </c>
      <c r="C17" s="103">
        <v>6726000</v>
      </c>
      <c r="D17" s="99" t="s">
        <v>196</v>
      </c>
      <c r="E17" s="100" t="s">
        <v>197</v>
      </c>
      <c r="F17" s="100" t="s">
        <v>198</v>
      </c>
      <c r="G17" s="100" t="s">
        <v>198</v>
      </c>
      <c r="H17" s="100" t="s">
        <v>198</v>
      </c>
      <c r="I17" s="102"/>
    </row>
    <row r="18" spans="1:9" s="122" customFormat="1" ht="20.25" customHeight="1" x14ac:dyDescent="0.15">
      <c r="A18" s="124" t="s">
        <v>114</v>
      </c>
      <c r="B18" s="124" t="s">
        <v>117</v>
      </c>
      <c r="C18" s="125">
        <v>4036000</v>
      </c>
      <c r="D18" s="99" t="s">
        <v>118</v>
      </c>
      <c r="E18" s="100" t="s">
        <v>119</v>
      </c>
      <c r="F18" s="100" t="s">
        <v>120</v>
      </c>
      <c r="G18" s="100" t="s">
        <v>120</v>
      </c>
      <c r="H18" s="100" t="s">
        <v>120</v>
      </c>
      <c r="I18" s="102"/>
    </row>
    <row r="19" spans="1:9" ht="20.25" customHeight="1" x14ac:dyDescent="0.15">
      <c r="A19" s="102" t="s">
        <v>177</v>
      </c>
      <c r="B19" s="102" t="s">
        <v>167</v>
      </c>
      <c r="C19" s="103">
        <v>2097260</v>
      </c>
      <c r="D19" s="99" t="s">
        <v>178</v>
      </c>
      <c r="E19" s="100" t="s">
        <v>178</v>
      </c>
      <c r="F19" s="100" t="s">
        <v>179</v>
      </c>
      <c r="G19" s="100" t="s">
        <v>180</v>
      </c>
      <c r="H19" s="100" t="s">
        <v>180</v>
      </c>
      <c r="I19" s="102"/>
    </row>
    <row r="20" spans="1:9" ht="20.25" customHeight="1" x14ac:dyDescent="0.15">
      <c r="A20" s="102" t="s">
        <v>181</v>
      </c>
      <c r="B20" s="102" t="s">
        <v>182</v>
      </c>
      <c r="C20" s="103">
        <v>1900000</v>
      </c>
      <c r="D20" s="99" t="s">
        <v>183</v>
      </c>
      <c r="E20" s="100" t="s">
        <v>183</v>
      </c>
      <c r="F20" s="100" t="s">
        <v>180</v>
      </c>
      <c r="G20" s="100" t="s">
        <v>180</v>
      </c>
      <c r="H20" s="100" t="s">
        <v>180</v>
      </c>
      <c r="I20" s="102"/>
    </row>
    <row r="21" spans="1:9" ht="20.25" customHeight="1" x14ac:dyDescent="0.15">
      <c r="A21" s="102" t="s">
        <v>166</v>
      </c>
      <c r="B21" s="102" t="s">
        <v>167</v>
      </c>
      <c r="C21" s="103">
        <v>1981620</v>
      </c>
      <c r="D21" s="99" t="s">
        <v>168</v>
      </c>
      <c r="E21" s="100" t="s">
        <v>168</v>
      </c>
      <c r="F21" s="100" t="s">
        <v>169</v>
      </c>
      <c r="G21" s="100" t="s">
        <v>170</v>
      </c>
      <c r="H21" s="100" t="s">
        <v>170</v>
      </c>
      <c r="I21" s="109"/>
    </row>
    <row r="22" spans="1:9" ht="20.25" customHeight="1" x14ac:dyDescent="0.15">
      <c r="A22" s="108" t="s">
        <v>191</v>
      </c>
      <c r="B22" s="124" t="s">
        <v>189</v>
      </c>
      <c r="C22" s="125">
        <v>1440000</v>
      </c>
      <c r="D22" s="99" t="s">
        <v>190</v>
      </c>
      <c r="E22" s="100" t="s">
        <v>192</v>
      </c>
      <c r="F22" s="100" t="s">
        <v>193</v>
      </c>
      <c r="G22" s="100" t="s">
        <v>194</v>
      </c>
      <c r="H22" s="100" t="s">
        <v>194</v>
      </c>
      <c r="I22" s="102"/>
    </row>
    <row r="23" spans="1:9" ht="20.25" customHeight="1" x14ac:dyDescent="0.15">
      <c r="A23" s="102" t="s">
        <v>251</v>
      </c>
      <c r="B23" s="102" t="s">
        <v>252</v>
      </c>
      <c r="C23" s="103">
        <v>3462000</v>
      </c>
      <c r="D23" s="99" t="s">
        <v>124</v>
      </c>
      <c r="E23" s="100" t="s">
        <v>253</v>
      </c>
      <c r="F23" s="100" t="s">
        <v>254</v>
      </c>
      <c r="G23" s="100" t="s">
        <v>193</v>
      </c>
      <c r="H23" s="100" t="s">
        <v>212</v>
      </c>
      <c r="I23" s="102"/>
    </row>
    <row r="24" spans="1:9" ht="20.25" customHeight="1" x14ac:dyDescent="0.15">
      <c r="A24" s="102" t="s">
        <v>200</v>
      </c>
      <c r="B24" s="102" t="s">
        <v>205</v>
      </c>
      <c r="C24" s="103">
        <v>840000</v>
      </c>
      <c r="D24" s="99" t="s">
        <v>201</v>
      </c>
      <c r="E24" s="100" t="s">
        <v>203</v>
      </c>
      <c r="F24" s="100" t="s">
        <v>202</v>
      </c>
      <c r="G24" s="100" t="s">
        <v>204</v>
      </c>
      <c r="H24" s="100" t="s">
        <v>204</v>
      </c>
      <c r="I24" s="102"/>
    </row>
    <row r="25" spans="1:9" ht="20.25" customHeight="1" x14ac:dyDescent="0.15">
      <c r="A25" s="102" t="s">
        <v>215</v>
      </c>
      <c r="B25" s="102" t="s">
        <v>216</v>
      </c>
      <c r="C25" s="103">
        <v>6916000</v>
      </c>
      <c r="D25" s="99" t="s">
        <v>217</v>
      </c>
      <c r="E25" s="100" t="s">
        <v>218</v>
      </c>
      <c r="F25" s="100" t="s">
        <v>219</v>
      </c>
      <c r="G25" s="100" t="s">
        <v>219</v>
      </c>
      <c r="H25" s="100" t="s">
        <v>219</v>
      </c>
      <c r="I25" s="102"/>
    </row>
    <row r="26" spans="1:9" ht="20.25" customHeight="1" x14ac:dyDescent="0.15">
      <c r="A26" s="102"/>
      <c r="B26" s="102"/>
      <c r="C26" s="103"/>
      <c r="D26" s="99"/>
      <c r="E26" s="100"/>
      <c r="F26" s="100"/>
      <c r="G26" s="100"/>
      <c r="H26" s="100"/>
      <c r="I26" s="102"/>
    </row>
    <row r="27" spans="1:9" ht="20.25" customHeight="1" x14ac:dyDescent="0.15">
      <c r="A27" s="102"/>
      <c r="B27" s="102"/>
      <c r="C27" s="103"/>
      <c r="D27" s="99"/>
      <c r="E27" s="100"/>
      <c r="F27" s="100"/>
      <c r="G27" s="100"/>
      <c r="H27" s="100"/>
      <c r="I27" s="102"/>
    </row>
    <row r="28" spans="1:9" ht="20.25" customHeight="1" x14ac:dyDescent="0.15">
      <c r="A28" s="102"/>
      <c r="B28" s="102"/>
      <c r="C28" s="103"/>
      <c r="D28" s="99"/>
      <c r="E28" s="100"/>
      <c r="F28" s="100"/>
      <c r="G28" s="100"/>
      <c r="H28" s="100"/>
      <c r="I28" s="102"/>
    </row>
    <row r="29" spans="1:9" ht="20.25" customHeight="1" x14ac:dyDescent="0.15">
      <c r="A29" s="102"/>
      <c r="B29" s="102"/>
      <c r="C29" s="103"/>
      <c r="D29" s="99"/>
      <c r="E29" s="100"/>
      <c r="F29" s="100"/>
      <c r="G29" s="100"/>
      <c r="H29" s="100"/>
      <c r="I29" s="102"/>
    </row>
    <row r="30" spans="1:9" ht="20.25" customHeight="1" x14ac:dyDescent="0.15">
      <c r="A30" s="102"/>
      <c r="B30" s="102"/>
      <c r="C30" s="103"/>
      <c r="D30" s="99"/>
      <c r="E30" s="100"/>
      <c r="F30" s="100"/>
      <c r="G30" s="100"/>
      <c r="H30" s="100"/>
      <c r="I30" s="102"/>
    </row>
    <row r="31" spans="1:9" ht="20.25" customHeight="1" x14ac:dyDescent="0.15">
      <c r="A31" s="102"/>
      <c r="B31" s="102"/>
      <c r="C31" s="103"/>
      <c r="D31" s="99"/>
      <c r="E31" s="100"/>
      <c r="F31" s="100"/>
      <c r="G31" s="100"/>
      <c r="H31" s="100"/>
      <c r="I31" s="102"/>
    </row>
    <row r="32" spans="1:9" ht="20.25" customHeight="1" x14ac:dyDescent="0.15">
      <c r="A32" s="102"/>
      <c r="B32" s="102"/>
      <c r="C32" s="103"/>
      <c r="D32" s="99"/>
      <c r="E32" s="100"/>
      <c r="F32" s="100"/>
      <c r="G32" s="100"/>
      <c r="H32" s="100"/>
      <c r="I32" s="102"/>
    </row>
    <row r="33" spans="1:9" ht="20.25" customHeight="1" x14ac:dyDescent="0.15">
      <c r="A33" s="102"/>
      <c r="B33" s="102"/>
      <c r="C33" s="103"/>
      <c r="D33" s="99"/>
      <c r="E33" s="100"/>
      <c r="F33" s="100"/>
      <c r="G33" s="100"/>
      <c r="H33" s="100"/>
      <c r="I33" s="102"/>
    </row>
    <row r="34" spans="1:9" ht="20.25" customHeight="1" x14ac:dyDescent="0.15">
      <c r="A34" s="102"/>
      <c r="B34" s="102"/>
      <c r="C34" s="103"/>
      <c r="D34" s="99"/>
      <c r="E34" s="100"/>
      <c r="F34" s="100"/>
      <c r="G34" s="100"/>
      <c r="H34" s="100"/>
      <c r="I34" s="102"/>
    </row>
  </sheetData>
  <mergeCells count="3">
    <mergeCell ref="A1:I1"/>
    <mergeCell ref="H2:I2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B17" sqref="B17"/>
    </sheetView>
  </sheetViews>
  <sheetFormatPr defaultRowHeight="13.5" x14ac:dyDescent="0.15"/>
  <cols>
    <col min="1" max="1" width="14.88671875" style="5" customWidth="1"/>
    <col min="2" max="2" width="26.6640625" style="5" customWidth="1"/>
    <col min="3" max="3" width="9.5546875" style="5" customWidth="1"/>
    <col min="4" max="4" width="8.88671875" style="5" customWidth="1"/>
    <col min="5" max="5" width="24.5546875" style="10" customWidth="1"/>
    <col min="6" max="6" width="15.44140625" style="10" customWidth="1"/>
    <col min="7" max="7" width="8.44140625" style="5" customWidth="1"/>
  </cols>
  <sheetData>
    <row r="1" spans="1:7" ht="25.5" x14ac:dyDescent="0.15">
      <c r="A1" s="150" t="s">
        <v>13</v>
      </c>
      <c r="B1" s="150"/>
      <c r="C1" s="150"/>
      <c r="D1" s="150"/>
      <c r="E1" s="150"/>
      <c r="F1" s="150"/>
      <c r="G1" s="150"/>
    </row>
    <row r="2" spans="1:7" ht="25.5" x14ac:dyDescent="0.15">
      <c r="A2" s="151" t="s">
        <v>70</v>
      </c>
      <c r="B2" s="151"/>
      <c r="C2" s="3"/>
      <c r="D2" s="3"/>
      <c r="E2" s="9"/>
      <c r="F2" s="164" t="s">
        <v>3</v>
      </c>
      <c r="G2" s="164"/>
    </row>
    <row r="3" spans="1:7" ht="26.25" customHeight="1" x14ac:dyDescent="0.15">
      <c r="A3" s="6" t="s">
        <v>4</v>
      </c>
      <c r="B3" s="7" t="s">
        <v>5</v>
      </c>
      <c r="C3" s="7" t="s">
        <v>14</v>
      </c>
      <c r="D3" s="7" t="s">
        <v>15</v>
      </c>
      <c r="E3" s="7" t="s">
        <v>16</v>
      </c>
      <c r="F3" s="7" t="s">
        <v>17</v>
      </c>
      <c r="G3" s="7" t="s">
        <v>2</v>
      </c>
    </row>
    <row r="4" spans="1:7" s="122" customFormat="1" ht="18" customHeight="1" x14ac:dyDescent="0.15">
      <c r="A4" s="123" t="s">
        <v>70</v>
      </c>
      <c r="B4" s="124" t="s">
        <v>229</v>
      </c>
      <c r="C4" s="106" t="s">
        <v>230</v>
      </c>
      <c r="D4" s="103">
        <v>486000</v>
      </c>
      <c r="E4" s="104" t="s">
        <v>231</v>
      </c>
      <c r="F4" s="124" t="s">
        <v>232</v>
      </c>
      <c r="G4" s="123"/>
    </row>
    <row r="5" spans="1:7" s="122" customFormat="1" ht="18" customHeight="1" x14ac:dyDescent="0.15">
      <c r="A5" s="123" t="s">
        <v>70</v>
      </c>
      <c r="B5" s="124" t="s">
        <v>233</v>
      </c>
      <c r="C5" s="106" t="s">
        <v>234</v>
      </c>
      <c r="D5" s="103">
        <v>486000</v>
      </c>
      <c r="E5" s="104" t="s">
        <v>231</v>
      </c>
      <c r="F5" s="124" t="s">
        <v>232</v>
      </c>
      <c r="G5" s="123"/>
    </row>
    <row r="6" spans="1:7" s="122" customFormat="1" ht="18" customHeight="1" x14ac:dyDescent="0.15">
      <c r="A6" s="123" t="s">
        <v>70</v>
      </c>
      <c r="B6" s="124" t="s">
        <v>260</v>
      </c>
      <c r="C6" s="106" t="s">
        <v>230</v>
      </c>
      <c r="D6" s="103">
        <v>210000</v>
      </c>
      <c r="E6" s="104" t="s">
        <v>249</v>
      </c>
      <c r="F6" s="124" t="s">
        <v>261</v>
      </c>
      <c r="G6" s="123"/>
    </row>
    <row r="7" spans="1:7" s="122" customFormat="1" ht="18" customHeight="1" x14ac:dyDescent="0.15">
      <c r="A7" s="123" t="s">
        <v>70</v>
      </c>
      <c r="B7" s="124" t="s">
        <v>263</v>
      </c>
      <c r="C7" s="106" t="s">
        <v>234</v>
      </c>
      <c r="D7" s="103">
        <v>210000</v>
      </c>
      <c r="E7" s="104" t="s">
        <v>249</v>
      </c>
      <c r="F7" s="124" t="s">
        <v>261</v>
      </c>
      <c r="G7" s="123"/>
    </row>
    <row r="8" spans="1:7" s="94" customFormat="1" ht="18" customHeight="1" x14ac:dyDescent="0.15">
      <c r="A8" s="95" t="s">
        <v>70</v>
      </c>
      <c r="B8" s="124" t="s">
        <v>92</v>
      </c>
      <c r="C8" s="106" t="s">
        <v>259</v>
      </c>
      <c r="D8" s="103">
        <v>2882300</v>
      </c>
      <c r="E8" s="104" t="s">
        <v>95</v>
      </c>
      <c r="F8" s="102" t="s">
        <v>94</v>
      </c>
      <c r="G8" s="123" t="s">
        <v>96</v>
      </c>
    </row>
    <row r="9" spans="1:7" ht="18" customHeight="1" x14ac:dyDescent="0.15">
      <c r="A9" s="95" t="s">
        <v>70</v>
      </c>
      <c r="B9" s="124" t="s">
        <v>92</v>
      </c>
      <c r="C9" s="106" t="s">
        <v>235</v>
      </c>
      <c r="D9" s="103">
        <v>467400</v>
      </c>
      <c r="E9" s="104" t="s">
        <v>93</v>
      </c>
      <c r="F9" s="97" t="s">
        <v>94</v>
      </c>
      <c r="G9" s="123"/>
    </row>
    <row r="10" spans="1:7" ht="18" customHeight="1" x14ac:dyDescent="0.15">
      <c r="A10" s="95" t="s">
        <v>70</v>
      </c>
      <c r="B10" s="102" t="s">
        <v>166</v>
      </c>
      <c r="C10" s="106" t="s">
        <v>184</v>
      </c>
      <c r="D10" s="103">
        <v>1981620</v>
      </c>
      <c r="E10" s="104" t="s">
        <v>186</v>
      </c>
      <c r="F10" s="102" t="s">
        <v>167</v>
      </c>
      <c r="G10" s="123"/>
    </row>
    <row r="11" spans="1:7" ht="18" customHeight="1" x14ac:dyDescent="0.15">
      <c r="A11" s="95" t="s">
        <v>70</v>
      </c>
      <c r="B11" s="124" t="s">
        <v>171</v>
      </c>
      <c r="C11" s="106" t="s">
        <v>234</v>
      </c>
      <c r="D11" s="103">
        <v>320000</v>
      </c>
      <c r="E11" s="104" t="s">
        <v>93</v>
      </c>
      <c r="F11" s="108" t="s">
        <v>172</v>
      </c>
      <c r="G11" s="123"/>
    </row>
    <row r="12" spans="1:7" ht="18" customHeight="1" x14ac:dyDescent="0.15">
      <c r="A12" s="123" t="s">
        <v>70</v>
      </c>
      <c r="B12" s="102" t="s">
        <v>174</v>
      </c>
      <c r="C12" s="106" t="s">
        <v>234</v>
      </c>
      <c r="D12" s="103">
        <v>1375000</v>
      </c>
      <c r="E12" s="104" t="s">
        <v>187</v>
      </c>
      <c r="F12" s="102" t="s">
        <v>175</v>
      </c>
      <c r="G12" s="95"/>
    </row>
    <row r="13" spans="1:7" ht="18" customHeight="1" x14ac:dyDescent="0.15">
      <c r="A13" s="123" t="s">
        <v>70</v>
      </c>
      <c r="B13" s="102" t="s">
        <v>177</v>
      </c>
      <c r="C13" s="106" t="s">
        <v>185</v>
      </c>
      <c r="D13" s="103">
        <v>2097260</v>
      </c>
      <c r="E13" s="104" t="s">
        <v>186</v>
      </c>
      <c r="F13" s="102" t="s">
        <v>167</v>
      </c>
      <c r="G13" s="95"/>
    </row>
    <row r="14" spans="1:7" s="122" customFormat="1" ht="18" customHeight="1" x14ac:dyDescent="0.15">
      <c r="A14" s="123" t="s">
        <v>242</v>
      </c>
      <c r="B14" s="124" t="s">
        <v>246</v>
      </c>
      <c r="C14" s="106" t="s">
        <v>245</v>
      </c>
      <c r="D14" s="103">
        <v>1460000</v>
      </c>
      <c r="E14" s="104" t="s">
        <v>243</v>
      </c>
      <c r="F14" s="102" t="s">
        <v>240</v>
      </c>
      <c r="G14" s="123" t="s">
        <v>244</v>
      </c>
    </row>
    <row r="15" spans="1:7" s="122" customFormat="1" ht="18" customHeight="1" x14ac:dyDescent="0.15">
      <c r="A15" s="123" t="s">
        <v>70</v>
      </c>
      <c r="B15" s="124" t="s">
        <v>90</v>
      </c>
      <c r="C15" s="106" t="s">
        <v>235</v>
      </c>
      <c r="D15" s="103">
        <v>400000</v>
      </c>
      <c r="E15" s="104" t="s">
        <v>91</v>
      </c>
      <c r="F15" s="124" t="s">
        <v>86</v>
      </c>
      <c r="G15" s="123"/>
    </row>
    <row r="16" spans="1:7" s="122" customFormat="1" ht="18" customHeight="1" x14ac:dyDescent="0.15">
      <c r="A16" s="123" t="s">
        <v>242</v>
      </c>
      <c r="B16" s="124" t="s">
        <v>264</v>
      </c>
      <c r="C16" s="106" t="s">
        <v>152</v>
      </c>
      <c r="D16" s="103">
        <v>270000</v>
      </c>
      <c r="E16" s="104" t="s">
        <v>250</v>
      </c>
      <c r="F16" s="97" t="s">
        <v>247</v>
      </c>
      <c r="G16" s="123"/>
    </row>
    <row r="17" spans="1:7" ht="18" customHeight="1" x14ac:dyDescent="0.15">
      <c r="A17" s="95" t="s">
        <v>70</v>
      </c>
      <c r="B17" s="102" t="s">
        <v>102</v>
      </c>
      <c r="C17" s="106" t="s">
        <v>235</v>
      </c>
      <c r="D17" s="103">
        <v>24539960</v>
      </c>
      <c r="E17" s="104" t="s">
        <v>107</v>
      </c>
      <c r="F17" s="102" t="s">
        <v>103</v>
      </c>
      <c r="G17" s="123"/>
    </row>
    <row r="18" spans="1:7" ht="18" customHeight="1" x14ac:dyDescent="0.15">
      <c r="A18" s="95" t="s">
        <v>70</v>
      </c>
      <c r="B18" s="124" t="s">
        <v>114</v>
      </c>
      <c r="C18" s="106" t="s">
        <v>236</v>
      </c>
      <c r="D18" s="103">
        <v>3705000</v>
      </c>
      <c r="E18" s="104" t="s">
        <v>121</v>
      </c>
      <c r="F18" s="102" t="s">
        <v>117</v>
      </c>
      <c r="G18" s="123"/>
    </row>
    <row r="19" spans="1:7" ht="18" customHeight="1" x14ac:dyDescent="0.15">
      <c r="A19" s="95" t="s">
        <v>70</v>
      </c>
      <c r="B19" s="135" t="s">
        <v>122</v>
      </c>
      <c r="C19" s="106" t="s">
        <v>236</v>
      </c>
      <c r="D19" s="103">
        <v>560500</v>
      </c>
      <c r="E19" s="104" t="s">
        <v>91</v>
      </c>
      <c r="F19" s="102" t="s">
        <v>123</v>
      </c>
      <c r="G19" s="123"/>
    </row>
    <row r="20" spans="1:7" ht="18" customHeight="1" x14ac:dyDescent="0.15">
      <c r="A20" s="95" t="s">
        <v>70</v>
      </c>
      <c r="B20" s="102" t="s">
        <v>127</v>
      </c>
      <c r="C20" s="106" t="s">
        <v>236</v>
      </c>
      <c r="D20" s="103">
        <v>200000</v>
      </c>
      <c r="E20" s="104" t="s">
        <v>91</v>
      </c>
      <c r="F20" s="102" t="s">
        <v>128</v>
      </c>
      <c r="G20" s="123"/>
    </row>
    <row r="21" spans="1:7" ht="18" customHeight="1" x14ac:dyDescent="0.15">
      <c r="A21" s="123" t="s">
        <v>70</v>
      </c>
      <c r="B21" s="102" t="s">
        <v>181</v>
      </c>
      <c r="C21" s="106" t="s">
        <v>239</v>
      </c>
      <c r="D21" s="103">
        <v>1900000</v>
      </c>
      <c r="E21" s="104" t="s">
        <v>188</v>
      </c>
      <c r="F21" s="102" t="s">
        <v>182</v>
      </c>
      <c r="G21" s="95"/>
    </row>
    <row r="22" spans="1:7" s="122" customFormat="1" ht="18" customHeight="1" x14ac:dyDescent="0.15">
      <c r="A22" s="123" t="s">
        <v>242</v>
      </c>
      <c r="B22" s="102" t="s">
        <v>257</v>
      </c>
      <c r="C22" s="106" t="s">
        <v>258</v>
      </c>
      <c r="D22" s="103">
        <v>288500</v>
      </c>
      <c r="E22" s="104" t="s">
        <v>255</v>
      </c>
      <c r="F22" s="102" t="s">
        <v>256</v>
      </c>
      <c r="G22" s="123"/>
    </row>
    <row r="23" spans="1:7" ht="18" customHeight="1" x14ac:dyDescent="0.15">
      <c r="A23" s="123" t="s">
        <v>70</v>
      </c>
      <c r="B23" s="108" t="s">
        <v>191</v>
      </c>
      <c r="C23" s="106" t="s">
        <v>237</v>
      </c>
      <c r="D23" s="103">
        <v>120000</v>
      </c>
      <c r="E23" s="104" t="s">
        <v>95</v>
      </c>
      <c r="F23" s="124" t="s">
        <v>189</v>
      </c>
      <c r="G23" s="123" t="s">
        <v>96</v>
      </c>
    </row>
    <row r="24" spans="1:7" ht="18" customHeight="1" x14ac:dyDescent="0.15">
      <c r="A24" s="123" t="s">
        <v>70</v>
      </c>
      <c r="B24" s="102" t="s">
        <v>238</v>
      </c>
      <c r="C24" s="106" t="s">
        <v>237</v>
      </c>
      <c r="D24" s="103">
        <v>560500</v>
      </c>
      <c r="E24" s="104" t="s">
        <v>91</v>
      </c>
      <c r="F24" s="102" t="s">
        <v>195</v>
      </c>
      <c r="G24" s="95"/>
    </row>
    <row r="25" spans="1:7" ht="18" customHeight="1" x14ac:dyDescent="0.15">
      <c r="A25" s="123" t="s">
        <v>70</v>
      </c>
      <c r="B25" s="102" t="s">
        <v>200</v>
      </c>
      <c r="C25" s="106" t="s">
        <v>237</v>
      </c>
      <c r="D25" s="103">
        <v>140000</v>
      </c>
      <c r="E25" s="104" t="s">
        <v>206</v>
      </c>
      <c r="F25" s="102" t="s">
        <v>205</v>
      </c>
      <c r="G25" s="95"/>
    </row>
    <row r="26" spans="1:7" ht="18" customHeight="1" x14ac:dyDescent="0.15">
      <c r="A26" s="123" t="s">
        <v>70</v>
      </c>
      <c r="B26" s="102" t="s">
        <v>215</v>
      </c>
      <c r="C26" s="106" t="s">
        <v>237</v>
      </c>
      <c r="D26" s="103">
        <v>6916000</v>
      </c>
      <c r="E26" s="104" t="s">
        <v>220</v>
      </c>
      <c r="F26" s="102" t="s">
        <v>216</v>
      </c>
      <c r="G26" s="95"/>
    </row>
    <row r="27" spans="1:7" ht="18" customHeight="1" x14ac:dyDescent="0.15">
      <c r="A27" s="95"/>
      <c r="B27" s="101"/>
      <c r="C27" s="106"/>
      <c r="D27" s="103"/>
      <c r="E27" s="104"/>
      <c r="F27" s="102"/>
      <c r="G27" s="95"/>
    </row>
    <row r="28" spans="1:7" ht="18" customHeight="1" x14ac:dyDescent="0.15">
      <c r="A28" s="95"/>
      <c r="B28" s="101"/>
      <c r="C28" s="106"/>
      <c r="D28" s="103"/>
      <c r="E28" s="104"/>
      <c r="F28" s="102"/>
      <c r="G28" s="95"/>
    </row>
    <row r="29" spans="1:7" ht="18" customHeight="1" x14ac:dyDescent="0.15">
      <c r="A29" s="95"/>
      <c r="B29" s="101"/>
      <c r="C29" s="106"/>
      <c r="D29" s="103"/>
      <c r="E29" s="104"/>
      <c r="F29" s="102"/>
      <c r="G29" s="95"/>
    </row>
    <row r="30" spans="1:7" ht="18" customHeight="1" x14ac:dyDescent="0.15">
      <c r="A30" s="95"/>
      <c r="B30" s="101"/>
      <c r="C30" s="106"/>
      <c r="D30" s="103"/>
      <c r="E30" s="104"/>
      <c r="F30" s="102"/>
      <c r="G30" s="95"/>
    </row>
    <row r="31" spans="1:7" ht="18" customHeight="1" x14ac:dyDescent="0.15">
      <c r="A31" s="95"/>
      <c r="B31" s="101"/>
      <c r="C31" s="106"/>
      <c r="D31" s="103"/>
      <c r="E31" s="104"/>
      <c r="F31" s="102"/>
      <c r="G31" s="95"/>
    </row>
    <row r="32" spans="1:7" ht="18" customHeight="1" x14ac:dyDescent="0.15">
      <c r="A32" s="95"/>
      <c r="B32" s="101"/>
      <c r="C32" s="106"/>
      <c r="D32" s="103"/>
      <c r="E32" s="104"/>
      <c r="F32" s="102"/>
      <c r="G32" s="95"/>
    </row>
    <row r="33" spans="1:7" ht="18" customHeight="1" x14ac:dyDescent="0.15">
      <c r="A33" s="95"/>
      <c r="B33" s="101"/>
      <c r="C33" s="106"/>
      <c r="D33" s="103"/>
      <c r="E33" s="104"/>
      <c r="F33" s="102"/>
      <c r="G33" s="95"/>
    </row>
    <row r="34" spans="1:7" ht="18" customHeight="1" x14ac:dyDescent="0.15">
      <c r="A34" s="95"/>
      <c r="B34" s="101"/>
      <c r="C34" s="106"/>
      <c r="D34" s="103"/>
      <c r="E34" s="104"/>
      <c r="F34" s="102"/>
      <c r="G34" s="95"/>
    </row>
    <row r="35" spans="1:7" ht="18" customHeight="1" x14ac:dyDescent="0.15">
      <c r="A35" s="95"/>
      <c r="B35" s="101"/>
      <c r="C35" s="106"/>
      <c r="D35" s="103"/>
      <c r="E35" s="104"/>
      <c r="F35" s="102"/>
      <c r="G35" s="95"/>
    </row>
    <row r="36" spans="1:7" ht="18" customHeight="1" x14ac:dyDescent="0.15">
      <c r="A36" s="95"/>
      <c r="B36" s="101"/>
      <c r="C36" s="106"/>
      <c r="D36" s="103"/>
      <c r="E36" s="104"/>
      <c r="F36" s="102"/>
      <c r="G36" s="95"/>
    </row>
    <row r="37" spans="1:7" ht="18" customHeight="1" x14ac:dyDescent="0.15">
      <c r="A37" s="95"/>
      <c r="B37" s="101"/>
      <c r="C37" s="106"/>
      <c r="D37" s="103"/>
      <c r="E37" s="104"/>
      <c r="F37" s="102"/>
      <c r="G37" s="95"/>
    </row>
    <row r="38" spans="1:7" ht="18" customHeight="1" x14ac:dyDescent="0.15">
      <c r="A38" s="95"/>
      <c r="B38" s="101"/>
      <c r="C38" s="105"/>
      <c r="D38" s="103"/>
      <c r="E38" s="104"/>
      <c r="F38" s="102"/>
      <c r="G38" s="107"/>
    </row>
    <row r="39" spans="1:7" x14ac:dyDescent="0.15">
      <c r="C39" s="8"/>
      <c r="D39" s="8"/>
      <c r="E39" s="11"/>
    </row>
  </sheetData>
  <mergeCells count="3">
    <mergeCell ref="A1:G1"/>
    <mergeCell ref="A2:B2"/>
    <mergeCell ref="F2:G2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물품발주계획</vt:lpstr>
      <vt:lpstr>용역발주계획</vt:lpstr>
      <vt:lpstr>공사발주계획</vt:lpstr>
      <vt:lpstr>계약현황공개</vt:lpstr>
      <vt:lpstr>수의계약현황공개</vt:lpstr>
      <vt:lpstr>준공검사현황</vt:lpstr>
      <vt:lpstr>대금지급현황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lastPrinted>2016-11-03T01:28:32Z</cp:lastPrinted>
  <dcterms:created xsi:type="dcterms:W3CDTF">2014-01-20T06:24:27Z</dcterms:created>
  <dcterms:modified xsi:type="dcterms:W3CDTF">2017-04-03T08:01:10Z</dcterms:modified>
</cp:coreProperties>
</file>