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52\Desktop\"/>
    </mc:Choice>
  </mc:AlternateContent>
  <xr:revisionPtr revIDLastSave="0" documentId="13_ncr:1_{2315C676-6B60-4B03-A699-3E297ACDA362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F105" i="33" l="1"/>
  <c r="F94" i="33"/>
  <c r="F83" i="33"/>
  <c r="F72" i="33"/>
  <c r="F61" i="33"/>
  <c r="F50" i="33"/>
  <c r="F39" i="33"/>
  <c r="F28" i="33"/>
  <c r="F17" i="33"/>
  <c r="F8" i="31" l="1"/>
  <c r="F12" i="31" l="1"/>
  <c r="F13" i="31"/>
  <c r="F6" i="33" l="1"/>
  <c r="F5" i="31" l="1"/>
  <c r="F9" i="31"/>
  <c r="F10" i="31"/>
  <c r="F11" i="31"/>
  <c r="F4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<sst xmlns="http://schemas.openxmlformats.org/spreadsheetml/2006/main" count="497" uniqueCount="209">
  <si>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</si>
  <si>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</si>
  <si>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</si>
  <si>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</si>
  <si>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</si>
  <si>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</si>
  <si>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</si>
  <si>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</si>
  <si>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</si>
  <si>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</si>
  <si>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</si>
  <si>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</si>
  <si>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</si>
  <si>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</si>
  <si>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</si>
  <si>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</si>
  <si>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</si>
  <si>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</si>
  <si>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</si>
  <si>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</si>
  <si>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</si>
  <si>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</si>
  <si>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</si>
  <si>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</si>
  <si>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</si>
  <si>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</si>
  <si>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</si>
  <si>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</si>
  <si>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</si>
  <si>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</si>
  <si>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</si>
  <si>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</si>
  <si>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</si>
  <si>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</si>
  <si>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</si>
  <si>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</si>
  <si>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</si>
  <si>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</si>
  <si>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</si>
  <si>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</si>
  <si>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</si>
  <si>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</si>
  <si>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</si>
  <si>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</si>
  <si>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</si>
  <si>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</si>
  <si>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</si>
  <si>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</si>
  <si>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</si>
  <si>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</si>
  <si>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</si>
  <si>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</si>
  <si>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</si>
  <si>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</si>
  <si>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</si>
  <si>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</si>
  <si>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</si>
  <si>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</si>
  <si>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</si>
  <si>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</si>
  <si>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</si>
  <si>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</si>
  <si>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</si>
  <si>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</si>
  <si>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</si>
  <si>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</si>
  <si>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</si>
  <si>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</si>
  <si>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</si>
  <si>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</si>
  <si>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</si>
  <si>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</si>
  <si>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</si>
  <si>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</si>
  <si>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</si>
  <si>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</si>
  <si>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</si>
  <si>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</si>
  <si>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</si>
  <si>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</si>
  <si>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</si>
  <si>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</si>
  <si>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</si>
  <si>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</si>
  <si>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</si>
  <si>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</si>
  <si>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</si>
  <si>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</si>
  <si>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</si>
  <si>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</si>
  <si>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</si>
  <si>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</si>
  <si>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</si>
  <si>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</si>
  <si>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</si>
  <si>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</si>
  <si>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</si>
  <si>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</si>
  <si>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</si>
  <si>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</si>
  <si>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</si>
  <si>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</si>
  <si>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</si>
  <si>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</si>
  <si>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</si>
  <si>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</si>
  <si>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</si>
  <si>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</si>
  <si>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</si>
  <si>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</si>
  <si>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</si>
  <si>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</si>
  <si>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</si>
  <si>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</si>
  <si>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</si>
  <si>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</si>
  <si>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</si>
  <si>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</si>
  <si>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</si>
  <si>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</si>
  <si>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</si>
  <si>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</si>
  <si>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</si>
  <si>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</si>
  <si>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</si>
  <si>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</si>
  <si>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2024. 업무용 사무기기(복합기) 임차 계약 건의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</si>
  <si>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</si>
  <si>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</si>
  <si>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</si>
  <si>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</si>
  <si>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</si>
  <si>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</si>
  <si>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</si>
  <si>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</si>
  <si>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</si>
  <si>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</si>
  <si>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</si>
  <si>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</si>
  <si>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</si>
  <si>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</si>
  <si>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가나안근로복지재단</t>
    <phoneticPr fontId="6" type="noConversion"/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</si>
  <si>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</si>
  <si>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</si>
  <si>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</si>
  <si>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</si>
  <si>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</si>
  <si>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</si>
  <si>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</si>
  <si>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</si>
  <si>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</si>
  <si>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</si>
  <si>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</si>
  <si>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2024. 문화놀이터 컴퓨터 임차</t>
    <phoneticPr fontId="6" type="noConversion"/>
  </si>
  <si>
    <t>강남컴퓨터병원</t>
    <phoneticPr fontId="6" type="noConversion"/>
  </si>
  <si>
    <t>2023.12.15</t>
    <phoneticPr fontId="6" type="noConversion"/>
  </si>
  <si>
    <t>2024. 인터넷 전화 사용 신청(3차)</t>
    <phoneticPr fontId="6" type="noConversion"/>
  </si>
  <si>
    <t>해당사항 없음</t>
  </si>
  <si>
    <t>2024년</t>
    <phoneticPr fontId="6" type="noConversion"/>
  </si>
  <si>
    <t>2025. 인터넷망 사용 신청(2차)</t>
    <phoneticPr fontId="6" type="noConversion"/>
  </si>
  <si>
    <t>2025. 인터넷 전화 사용 신청(2차)</t>
    <phoneticPr fontId="6" type="noConversion"/>
  </si>
  <si>
    <t>2025.문화놀이터 놀이시설 2종 임차</t>
    <phoneticPr fontId="6" type="noConversion"/>
  </si>
  <si>
    <t>2025. 문화놀이터 게임기 7종 임차</t>
    <phoneticPr fontId="6" type="noConversion"/>
  </si>
  <si>
    <t>2025년 환경미화 용역</t>
    <phoneticPr fontId="6" type="noConversion"/>
  </si>
  <si>
    <t>2025. 문화놀이터 컴퓨터 임차</t>
    <phoneticPr fontId="6" type="noConversion"/>
  </si>
  <si>
    <t>해당사항 없음</t>
    <phoneticPr fontId="6" type="noConversion"/>
  </si>
  <si>
    <t xml:space="preserve">양지동청소년문화의집 </t>
    <phoneticPr fontId="6" type="noConversion"/>
  </si>
  <si>
    <t>2천만원이하 소액 수의계약</t>
    <phoneticPr fontId="6" type="noConversion"/>
  </si>
  <si>
    <t>1월</t>
    <phoneticPr fontId="6" type="noConversion"/>
  </si>
  <si>
    <t>2025년</t>
    <phoneticPr fontId="6" type="noConversion"/>
  </si>
  <si>
    <t>2021.12.31</t>
    <phoneticPr fontId="6" type="noConversion"/>
  </si>
  <si>
    <t>12회</t>
    <phoneticPr fontId="6" type="noConversion"/>
  </si>
  <si>
    <t>2024.12.18</t>
    <phoneticPr fontId="6" type="noConversion"/>
  </si>
  <si>
    <t>2025.01.01.~12.31.</t>
    <phoneticPr fontId="6" type="noConversion"/>
  </si>
  <si>
    <t>가나안복지재단</t>
    <phoneticPr fontId="6" type="noConversion"/>
  </si>
  <si>
    <t>윤충진</t>
    <phoneticPr fontId="6" type="noConversion"/>
  </si>
  <si>
    <t>경기도 성남시 분당구 야탑로225</t>
    <phoneticPr fontId="6" type="noConversion"/>
  </si>
  <si>
    <t>2025. 업무용 사무기기(복합) 임차 계약</t>
    <phoneticPr fontId="6" type="noConversion"/>
  </si>
  <si>
    <t>2025. 정수기 위탁관리 계약</t>
    <phoneticPr fontId="6" type="noConversion"/>
  </si>
  <si>
    <t>2024.12.28</t>
    <phoneticPr fontId="6" type="noConversion"/>
  </si>
  <si>
    <t>교원</t>
    <phoneticPr fontId="6" type="noConversion"/>
  </si>
  <si>
    <t>장평순</t>
    <phoneticPr fontId="6" type="noConversion"/>
  </si>
  <si>
    <t>서울시 중구 을지로 2가 6, 교원내외빌딩</t>
    <phoneticPr fontId="6" type="noConversion"/>
  </si>
  <si>
    <t>2025. 정수기,공기청정기 위탁관리 계약</t>
    <phoneticPr fontId="6" type="noConversion"/>
  </si>
  <si>
    <t>㈜코웨이</t>
    <phoneticPr fontId="6" type="noConversion"/>
  </si>
  <si>
    <t>서장원</t>
    <phoneticPr fontId="6" type="noConversion"/>
  </si>
  <si>
    <t>충청남도 공주시 유구읍 유구마곡사로 136-23</t>
    <phoneticPr fontId="6" type="noConversion"/>
  </si>
  <si>
    <t>KT</t>
    <phoneticPr fontId="6" type="noConversion"/>
  </si>
  <si>
    <t>김영섭</t>
    <phoneticPr fontId="6" type="noConversion"/>
  </si>
  <si>
    <t>경기도 성남시 분당구 불정로90</t>
    <phoneticPr fontId="6" type="noConversion"/>
  </si>
  <si>
    <t>2025. 무인경비시스템 위탁관리 계약</t>
    <phoneticPr fontId="6" type="noConversion"/>
  </si>
  <si>
    <t>2024.12.17</t>
    <phoneticPr fontId="6" type="noConversion"/>
  </si>
  <si>
    <t>에스원</t>
    <phoneticPr fontId="6" type="noConversion"/>
  </si>
  <si>
    <t>노희찬</t>
    <phoneticPr fontId="6" type="noConversion"/>
  </si>
  <si>
    <t>서울 중구 세종대로7길 25</t>
    <phoneticPr fontId="6" type="noConversion"/>
  </si>
  <si>
    <t>2024.12.27</t>
    <phoneticPr fontId="6" type="noConversion"/>
  </si>
  <si>
    <t>㈜대승인터컴</t>
    <phoneticPr fontId="6" type="noConversion"/>
  </si>
  <si>
    <t>안선태</t>
    <phoneticPr fontId="6" type="noConversion"/>
  </si>
  <si>
    <t>경기도 남양주시 진접읍 팔야로223-9</t>
    <phoneticPr fontId="6" type="noConversion"/>
  </si>
  <si>
    <t>2024.12.19</t>
    <phoneticPr fontId="6" type="noConversion"/>
  </si>
  <si>
    <t>불스아이</t>
    <phoneticPr fontId="6" type="noConversion"/>
  </si>
  <si>
    <t>정연탁</t>
    <phoneticPr fontId="6" type="noConversion"/>
  </si>
  <si>
    <t>경기도 광주시 밭말길2-33</t>
    <phoneticPr fontId="6" type="noConversion"/>
  </si>
  <si>
    <t>2024.12.26</t>
    <phoneticPr fontId="6" type="noConversion"/>
  </si>
  <si>
    <t>문일종합관리</t>
    <phoneticPr fontId="6" type="noConversion"/>
  </si>
  <si>
    <t>신희남</t>
    <phoneticPr fontId="6" type="noConversion"/>
  </si>
  <si>
    <t>경기도 성남시 수정구 수진동 3034-1</t>
    <phoneticPr fontId="6" type="noConversion"/>
  </si>
  <si>
    <t>김윤수</t>
    <phoneticPr fontId="6" type="noConversion"/>
  </si>
  <si>
    <t>서울시 강남구 역삼동 781번지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</si>
</sst>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0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9" fillId="0" borderId="5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center" vertical="center" wrapText="1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C23" sqref="C22:C2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1" t="s">
        <v>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4.95" customHeight="1" thickBot="1" x14ac:dyDescent="0.2">
      <c r="A2" s="142" t="s">
        <v>38</v>
      </c>
      <c r="B2" s="142"/>
      <c r="C2" s="142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 t="s">
        <v>169</v>
      </c>
      <c r="B4" s="18" t="s">
        <v>168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E15" sqref="E15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44" t="s">
        <v>117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83"/>
      <c r="B2" s="183"/>
      <c r="C2" s="1"/>
      <c r="D2" s="1"/>
      <c r="E2" s="1"/>
      <c r="F2" s="1"/>
      <c r="G2" s="1"/>
      <c r="H2" s="1"/>
      <c r="I2" s="87" t="s">
        <v>116</v>
      </c>
    </row>
    <row r="3" spans="1:9" ht="26.25" customHeight="1" x14ac:dyDescent="0.15">
      <c r="A3" s="188" t="s">
        <v>58</v>
      </c>
      <c r="B3" s="186" t="s">
        <v>59</v>
      </c>
      <c r="C3" s="186" t="s">
        <v>115</v>
      </c>
      <c r="D3" s="186" t="s">
        <v>114</v>
      </c>
      <c r="E3" s="184" t="s">
        <v>113</v>
      </c>
      <c r="F3" s="185"/>
      <c r="G3" s="184" t="s">
        <v>112</v>
      </c>
      <c r="H3" s="185"/>
      <c r="I3" s="186" t="s">
        <v>111</v>
      </c>
    </row>
    <row r="4" spans="1:9" ht="28.5" customHeight="1" x14ac:dyDescent="0.15">
      <c r="A4" s="189"/>
      <c r="B4" s="187"/>
      <c r="C4" s="187"/>
      <c r="D4" s="187"/>
      <c r="E4" s="86" t="s">
        <v>96</v>
      </c>
      <c r="F4" s="86" t="s">
        <v>110</v>
      </c>
      <c r="G4" s="86" t="s">
        <v>109</v>
      </c>
      <c r="H4" s="86" t="s">
        <v>108</v>
      </c>
      <c r="I4" s="187"/>
    </row>
    <row r="5" spans="1:9" ht="18.75" customHeight="1" x14ac:dyDescent="0.15">
      <c r="A5" s="35" t="s">
        <v>118</v>
      </c>
      <c r="B5" s="85" t="s">
        <v>107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"/>
  <sheetViews>
    <sheetView zoomScaleNormal="100" workbookViewId="0">
      <selection activeCell="H5" sqref="H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43" t="s">
        <v>39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34" t="s">
        <v>158</v>
      </c>
      <c r="B3" s="135" t="s">
        <v>168</v>
      </c>
      <c r="C3" s="136" t="s">
        <v>37</v>
      </c>
      <c r="D3" s="137"/>
      <c r="E3" s="138"/>
      <c r="F3" s="139"/>
      <c r="G3" s="137"/>
      <c r="H3" s="137"/>
      <c r="I3" s="140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E35" sqref="E3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2.777343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43" t="s">
        <v>47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18"/>
      <c r="B3" s="119"/>
      <c r="C3" s="120" t="s">
        <v>165</v>
      </c>
      <c r="D3" s="121"/>
      <c r="E3" s="122"/>
      <c r="F3" s="123"/>
      <c r="G3" s="124"/>
      <c r="H3" s="124"/>
      <c r="I3" s="125"/>
      <c r="J3" s="122"/>
      <c r="K3" s="122"/>
      <c r="L3" s="126"/>
      <c r="M3" s="127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 xr:uid="{00000000-0002-0000-0200-000000000000}">
      <formula1>"토건,토목,건축,전문,전기,통신,소방,기타"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textLength" operator="lessThanOrEqual" allowBlank="1" showInputMessage="1" showErrorMessage="1" sqref="J3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C17" sqref="C17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J2" s="145" t="s">
        <v>68</v>
      </c>
      <c r="K2" s="145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zoomScale="115" zoomScaleNormal="115" workbookViewId="0">
      <selection activeCell="H18" sqref="H18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44" t="s">
        <v>80</v>
      </c>
      <c r="B1" s="144"/>
      <c r="C1" s="144"/>
      <c r="D1" s="144"/>
      <c r="E1" s="144"/>
      <c r="F1" s="144"/>
      <c r="G1" s="144"/>
      <c r="H1" s="144"/>
      <c r="I1" s="144"/>
      <c r="J1" s="90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46" t="s">
        <v>57</v>
      </c>
      <c r="I2" s="146"/>
    </row>
    <row r="3" spans="1:10" s="51" customFormat="1" ht="24.95" customHeight="1" thickBot="1" x14ac:dyDescent="0.2">
      <c r="A3" s="92" t="s">
        <v>81</v>
      </c>
      <c r="B3" s="92" t="s">
        <v>82</v>
      </c>
      <c r="C3" s="92" t="s">
        <v>83</v>
      </c>
      <c r="D3" s="92" t="s">
        <v>84</v>
      </c>
      <c r="E3" s="92" t="s">
        <v>85</v>
      </c>
      <c r="F3" s="92" t="s">
        <v>86</v>
      </c>
      <c r="G3" s="93" t="s">
        <v>87</v>
      </c>
      <c r="H3" s="92" t="s">
        <v>88</v>
      </c>
      <c r="I3" s="92" t="s">
        <v>89</v>
      </c>
    </row>
    <row r="4" spans="1:10" s="51" customFormat="1" ht="18" customHeight="1" thickTop="1" x14ac:dyDescent="0.15">
      <c r="A4" s="100" t="s">
        <v>126</v>
      </c>
      <c r="B4" s="100" t="s">
        <v>141</v>
      </c>
      <c r="C4" s="130">
        <v>1560000</v>
      </c>
      <c r="D4" s="106" t="s">
        <v>155</v>
      </c>
      <c r="E4" s="106" t="s">
        <v>137</v>
      </c>
      <c r="F4" s="91" t="s">
        <v>139</v>
      </c>
      <c r="G4" s="107" t="s">
        <v>139</v>
      </c>
      <c r="H4" s="107" t="s">
        <v>139</v>
      </c>
      <c r="I4" s="102"/>
    </row>
    <row r="5" spans="1:10" ht="18" customHeight="1" x14ac:dyDescent="0.15">
      <c r="A5" s="104" t="s">
        <v>127</v>
      </c>
      <c r="B5" s="104" t="s">
        <v>119</v>
      </c>
      <c r="C5" s="131">
        <v>354000</v>
      </c>
      <c r="D5" s="104" t="s">
        <v>142</v>
      </c>
      <c r="E5" s="105" t="s">
        <v>138</v>
      </c>
      <c r="F5" s="91" t="s">
        <v>140</v>
      </c>
      <c r="G5" s="98" t="s">
        <v>170</v>
      </c>
      <c r="H5" s="98" t="s">
        <v>139</v>
      </c>
      <c r="I5" s="103"/>
    </row>
    <row r="6" spans="1:10" ht="18" customHeight="1" x14ac:dyDescent="0.15">
      <c r="A6" s="104" t="s">
        <v>128</v>
      </c>
      <c r="B6" s="104" t="s">
        <v>120</v>
      </c>
      <c r="C6" s="131">
        <v>3295660</v>
      </c>
      <c r="D6" s="104" t="s">
        <v>142</v>
      </c>
      <c r="E6" s="105" t="s">
        <v>138</v>
      </c>
      <c r="F6" s="91" t="s">
        <v>140</v>
      </c>
      <c r="G6" s="98" t="s">
        <v>170</v>
      </c>
      <c r="H6" s="98" t="s">
        <v>139</v>
      </c>
      <c r="I6" s="103"/>
    </row>
    <row r="7" spans="1:10" ht="18" customHeight="1" x14ac:dyDescent="0.15">
      <c r="A7" s="104" t="s">
        <v>129</v>
      </c>
      <c r="B7" s="104" t="s">
        <v>121</v>
      </c>
      <c r="C7" s="131">
        <v>5306400</v>
      </c>
      <c r="D7" s="104" t="s">
        <v>142</v>
      </c>
      <c r="E7" s="105" t="s">
        <v>138</v>
      </c>
      <c r="F7" s="91" t="s">
        <v>140</v>
      </c>
      <c r="G7" s="98" t="s">
        <v>170</v>
      </c>
      <c r="H7" s="98" t="s">
        <v>139</v>
      </c>
      <c r="I7" s="103"/>
    </row>
    <row r="8" spans="1:10" ht="18" customHeight="1" x14ac:dyDescent="0.15">
      <c r="A8" s="104" t="s">
        <v>130</v>
      </c>
      <c r="B8" s="104" t="s">
        <v>121</v>
      </c>
      <c r="C8" s="131">
        <v>2259000</v>
      </c>
      <c r="D8" s="104" t="s">
        <v>142</v>
      </c>
      <c r="E8" s="105" t="s">
        <v>138</v>
      </c>
      <c r="F8" s="91" t="s">
        <v>140</v>
      </c>
      <c r="G8" s="98" t="s">
        <v>170</v>
      </c>
      <c r="H8" s="98" t="s">
        <v>139</v>
      </c>
      <c r="I8" s="103"/>
    </row>
    <row r="9" spans="1:10" ht="18" customHeight="1" x14ac:dyDescent="0.15">
      <c r="A9" s="104" t="s">
        <v>131</v>
      </c>
      <c r="B9" s="104" t="s">
        <v>122</v>
      </c>
      <c r="C9" s="131">
        <v>2520000</v>
      </c>
      <c r="D9" s="104" t="s">
        <v>143</v>
      </c>
      <c r="E9" s="105" t="s">
        <v>138</v>
      </c>
      <c r="F9" s="91" t="s">
        <v>140</v>
      </c>
      <c r="G9" s="98" t="s">
        <v>170</v>
      </c>
      <c r="H9" s="98" t="s">
        <v>139</v>
      </c>
      <c r="I9" s="103"/>
    </row>
    <row r="10" spans="1:10" ht="18" customHeight="1" x14ac:dyDescent="0.15">
      <c r="A10" s="104" t="s">
        <v>132</v>
      </c>
      <c r="B10" s="104" t="s">
        <v>123</v>
      </c>
      <c r="C10" s="131">
        <v>14040000</v>
      </c>
      <c r="D10" s="104" t="s">
        <v>144</v>
      </c>
      <c r="E10" s="105" t="s">
        <v>138</v>
      </c>
      <c r="F10" s="91" t="s">
        <v>140</v>
      </c>
      <c r="G10" s="98" t="s">
        <v>170</v>
      </c>
      <c r="H10" s="98" t="s">
        <v>139</v>
      </c>
      <c r="I10" s="103"/>
    </row>
    <row r="11" spans="1:10" ht="18" customHeight="1" x14ac:dyDescent="0.15">
      <c r="A11" s="104" t="s">
        <v>133</v>
      </c>
      <c r="B11" s="104" t="s">
        <v>124</v>
      </c>
      <c r="C11" s="131">
        <v>20292000</v>
      </c>
      <c r="D11" s="104" t="s">
        <v>144</v>
      </c>
      <c r="E11" s="105" t="s">
        <v>138</v>
      </c>
      <c r="F11" s="91" t="s">
        <v>140</v>
      </c>
      <c r="G11" s="98" t="s">
        <v>170</v>
      </c>
      <c r="H11" s="98" t="s">
        <v>139</v>
      </c>
      <c r="I11" s="103"/>
    </row>
    <row r="12" spans="1:10" ht="16.5" customHeight="1" x14ac:dyDescent="0.15">
      <c r="A12" s="104" t="s">
        <v>134</v>
      </c>
      <c r="B12" s="104" t="s">
        <v>125</v>
      </c>
      <c r="C12" s="131">
        <v>11448000</v>
      </c>
      <c r="D12" s="104" t="s">
        <v>144</v>
      </c>
      <c r="E12" s="105" t="s">
        <v>138</v>
      </c>
      <c r="F12" s="91" t="s">
        <v>140</v>
      </c>
      <c r="G12" s="98" t="s">
        <v>170</v>
      </c>
      <c r="H12" s="98" t="s">
        <v>139</v>
      </c>
      <c r="I12" s="103"/>
    </row>
    <row r="13" spans="1:10" ht="17.25" customHeight="1" x14ac:dyDescent="0.15">
      <c r="A13" s="104" t="s">
        <v>135</v>
      </c>
      <c r="B13" s="129" t="s">
        <v>136</v>
      </c>
      <c r="C13" s="132">
        <v>3168000</v>
      </c>
      <c r="D13" s="129" t="s">
        <v>142</v>
      </c>
      <c r="E13" s="105" t="s">
        <v>138</v>
      </c>
      <c r="F13" s="91" t="s">
        <v>140</v>
      </c>
      <c r="G13" s="98" t="s">
        <v>170</v>
      </c>
      <c r="H13" s="98" t="s">
        <v>139</v>
      </c>
      <c r="I13" s="128"/>
    </row>
    <row r="14" spans="1:10" x14ac:dyDescent="0.15">
      <c r="A14" s="133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:C13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47" t="s">
        <v>99</v>
      </c>
      <c r="B1" s="147"/>
      <c r="C1" s="147"/>
      <c r="D1" s="147"/>
      <c r="E1" s="147"/>
      <c r="F1" s="147"/>
      <c r="G1" s="147"/>
      <c r="H1" s="147"/>
      <c r="I1" s="147"/>
      <c r="J1" s="89"/>
    </row>
    <row r="2" spans="1:23" ht="24.95" customHeight="1" x14ac:dyDescent="0.15">
      <c r="A2" s="148" t="s">
        <v>90</v>
      </c>
      <c r="B2" s="148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4" t="s">
        <v>58</v>
      </c>
      <c r="B3" s="94" t="s">
        <v>98</v>
      </c>
      <c r="C3" s="94" t="s">
        <v>97</v>
      </c>
      <c r="D3" s="94" t="s">
        <v>96</v>
      </c>
      <c r="E3" s="94" t="s">
        <v>95</v>
      </c>
      <c r="F3" s="94" t="s">
        <v>94</v>
      </c>
      <c r="G3" s="94" t="s">
        <v>93</v>
      </c>
      <c r="H3" s="94" t="s">
        <v>92</v>
      </c>
      <c r="I3" s="94" t="s">
        <v>91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8" t="s">
        <v>38</v>
      </c>
      <c r="B4" s="101" t="s">
        <v>145</v>
      </c>
      <c r="C4" s="101" t="s">
        <v>152</v>
      </c>
      <c r="D4" s="109">
        <v>1560000</v>
      </c>
      <c r="E4" s="110"/>
      <c r="F4" s="111">
        <f>D4/12</f>
        <v>130000</v>
      </c>
      <c r="G4" s="112"/>
      <c r="H4" s="113">
        <v>1560000</v>
      </c>
      <c r="I4" s="114" t="s">
        <v>171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5" t="s">
        <v>38</v>
      </c>
      <c r="B5" s="115" t="s">
        <v>146</v>
      </c>
      <c r="C5" s="116" t="s">
        <v>119</v>
      </c>
      <c r="D5" s="117">
        <v>354000</v>
      </c>
      <c r="E5" s="117"/>
      <c r="F5" s="97">
        <f>D5/12</f>
        <v>29500</v>
      </c>
      <c r="G5" s="117"/>
      <c r="H5" s="96">
        <v>354000</v>
      </c>
      <c r="I5" s="99" t="s">
        <v>171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5" t="s">
        <v>38</v>
      </c>
      <c r="B6" s="115" t="s">
        <v>147</v>
      </c>
      <c r="C6" s="116" t="s">
        <v>120</v>
      </c>
      <c r="D6" s="117">
        <v>3295660</v>
      </c>
      <c r="E6" s="117"/>
      <c r="F6" s="97">
        <v>276050</v>
      </c>
      <c r="G6" s="117"/>
      <c r="H6" s="96">
        <v>3295660</v>
      </c>
      <c r="I6" s="99" t="s">
        <v>171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5" t="s">
        <v>38</v>
      </c>
      <c r="B7" s="115" t="s">
        <v>129</v>
      </c>
      <c r="C7" s="116" t="s">
        <v>121</v>
      </c>
      <c r="D7" s="117">
        <v>5306400</v>
      </c>
      <c r="E7" s="117"/>
      <c r="F7" s="97">
        <v>154400</v>
      </c>
      <c r="G7" s="117"/>
      <c r="H7" s="96">
        <v>5306400</v>
      </c>
      <c r="I7" s="99" t="s">
        <v>171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5" t="s">
        <v>38</v>
      </c>
      <c r="B8" s="115" t="s">
        <v>156</v>
      </c>
      <c r="C8" s="116" t="s">
        <v>121</v>
      </c>
      <c r="D8" s="117">
        <v>2259000</v>
      </c>
      <c r="E8" s="117"/>
      <c r="F8" s="97">
        <f>D8/12</f>
        <v>188250</v>
      </c>
      <c r="G8" s="117"/>
      <c r="H8" s="96">
        <v>2259000</v>
      </c>
      <c r="I8" s="99" t="s">
        <v>171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5" t="s">
        <v>38</v>
      </c>
      <c r="B9" s="115" t="s">
        <v>148</v>
      </c>
      <c r="C9" s="116" t="s">
        <v>122</v>
      </c>
      <c r="D9" s="117">
        <v>2520000</v>
      </c>
      <c r="E9" s="117"/>
      <c r="F9" s="97">
        <f>D9/12</f>
        <v>210000</v>
      </c>
      <c r="G9" s="117"/>
      <c r="H9" s="96">
        <v>2520000</v>
      </c>
      <c r="I9" s="99" t="s">
        <v>171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5" t="s">
        <v>38</v>
      </c>
      <c r="B10" s="115" t="s">
        <v>149</v>
      </c>
      <c r="C10" s="116" t="s">
        <v>123</v>
      </c>
      <c r="D10" s="117">
        <v>14040000</v>
      </c>
      <c r="E10" s="117"/>
      <c r="F10" s="97">
        <f>D10/12</f>
        <v>1170000</v>
      </c>
      <c r="G10" s="117"/>
      <c r="H10" s="96">
        <v>14040000</v>
      </c>
      <c r="I10" s="99" t="s">
        <v>171</v>
      </c>
    </row>
    <row r="11" spans="1:23" ht="15.75" customHeight="1" x14ac:dyDescent="0.15">
      <c r="A11" s="95" t="s">
        <v>38</v>
      </c>
      <c r="B11" s="115" t="s">
        <v>150</v>
      </c>
      <c r="C11" s="116" t="s">
        <v>124</v>
      </c>
      <c r="D11" s="117">
        <v>20292000</v>
      </c>
      <c r="E11" s="117"/>
      <c r="F11" s="97">
        <f>D11/12</f>
        <v>1691000</v>
      </c>
      <c r="G11" s="117"/>
      <c r="H11" s="96">
        <v>20292000</v>
      </c>
      <c r="I11" s="99" t="s">
        <v>171</v>
      </c>
    </row>
    <row r="12" spans="1:23" ht="15.75" customHeight="1" x14ac:dyDescent="0.15">
      <c r="A12" s="95" t="s">
        <v>38</v>
      </c>
      <c r="B12" s="115" t="s">
        <v>151</v>
      </c>
      <c r="C12" s="116" t="s">
        <v>125</v>
      </c>
      <c r="D12" s="117">
        <v>11448000</v>
      </c>
      <c r="E12" s="117"/>
      <c r="F12" s="97">
        <f t="shared" ref="F12:F13" si="0">D12/12</f>
        <v>954000</v>
      </c>
      <c r="G12" s="117"/>
      <c r="H12" s="96">
        <v>11448000</v>
      </c>
      <c r="I12" s="99" t="s">
        <v>171</v>
      </c>
    </row>
    <row r="13" spans="1:23" x14ac:dyDescent="0.15">
      <c r="A13" s="95" t="s">
        <v>38</v>
      </c>
      <c r="B13" s="116" t="s">
        <v>153</v>
      </c>
      <c r="C13" s="116" t="s">
        <v>154</v>
      </c>
      <c r="D13" s="117">
        <v>3168000</v>
      </c>
      <c r="E13" s="117"/>
      <c r="F13" s="97">
        <f t="shared" si="0"/>
        <v>264000</v>
      </c>
      <c r="G13" s="117"/>
      <c r="H13" s="117">
        <v>3168000</v>
      </c>
      <c r="I13" s="99" t="s">
        <v>171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E25" sqref="E2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44" t="s">
        <v>100</v>
      </c>
      <c r="B1" s="144"/>
      <c r="C1" s="144"/>
      <c r="D1" s="144"/>
      <c r="E1" s="144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49" t="s">
        <v>101</v>
      </c>
      <c r="B3" s="58" t="s">
        <v>15</v>
      </c>
      <c r="C3" s="152" t="s">
        <v>157</v>
      </c>
      <c r="D3" s="153"/>
      <c r="E3" s="154"/>
    </row>
    <row r="4" spans="1:5" ht="21.75" customHeight="1" x14ac:dyDescent="0.15">
      <c r="A4" s="150"/>
      <c r="B4" s="59" t="s">
        <v>16</v>
      </c>
      <c r="C4" s="60"/>
      <c r="D4" s="61" t="s">
        <v>102</v>
      </c>
      <c r="E4" s="62"/>
    </row>
    <row r="5" spans="1:5" ht="21.75" customHeight="1" x14ac:dyDescent="0.15">
      <c r="A5" s="150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50"/>
      <c r="B6" s="59" t="s">
        <v>2</v>
      </c>
      <c r="C6" s="64"/>
      <c r="D6" s="61" t="s">
        <v>103</v>
      </c>
      <c r="E6" s="62"/>
    </row>
    <row r="7" spans="1:5" ht="21.75" customHeight="1" x14ac:dyDescent="0.15">
      <c r="A7" s="150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50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51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workbookViewId="0">
      <selection activeCell="B109" sqref="B109:F109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44" t="s">
        <v>106</v>
      </c>
      <c r="B1" s="144"/>
      <c r="C1" s="144"/>
      <c r="D1" s="144"/>
      <c r="E1" s="144"/>
      <c r="F1" s="144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69" t="s">
        <v>177</v>
      </c>
      <c r="C3" s="170"/>
      <c r="D3" s="170"/>
      <c r="E3" s="170"/>
      <c r="F3" s="171"/>
    </row>
    <row r="4" spans="1:6" ht="25.5" customHeight="1" x14ac:dyDescent="0.15">
      <c r="A4" s="158" t="s">
        <v>1</v>
      </c>
      <c r="B4" s="173" t="s">
        <v>2</v>
      </c>
      <c r="C4" s="173" t="s">
        <v>13</v>
      </c>
      <c r="D4" s="76" t="s">
        <v>3</v>
      </c>
      <c r="E4" s="76" t="s">
        <v>4</v>
      </c>
      <c r="F4" s="79" t="s">
        <v>105</v>
      </c>
    </row>
    <row r="5" spans="1:6" ht="25.5" customHeight="1" x14ac:dyDescent="0.15">
      <c r="A5" s="172"/>
      <c r="B5" s="174"/>
      <c r="C5" s="174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72"/>
      <c r="B6" s="175" t="s">
        <v>172</v>
      </c>
      <c r="C6" s="177" t="s">
        <v>173</v>
      </c>
      <c r="D6" s="179">
        <v>1560000</v>
      </c>
      <c r="E6" s="179">
        <v>1560000</v>
      </c>
      <c r="F6" s="181">
        <f>E6/D6</f>
        <v>1</v>
      </c>
    </row>
    <row r="7" spans="1:6" ht="25.5" customHeight="1" x14ac:dyDescent="0.15">
      <c r="A7" s="159"/>
      <c r="B7" s="176"/>
      <c r="C7" s="178"/>
      <c r="D7" s="180"/>
      <c r="E7" s="180"/>
      <c r="F7" s="182"/>
    </row>
    <row r="8" spans="1:6" ht="25.5" customHeight="1" x14ac:dyDescent="0.15">
      <c r="A8" s="158" t="s">
        <v>8</v>
      </c>
      <c r="B8" s="76" t="s">
        <v>9</v>
      </c>
      <c r="C8" s="76" t="s">
        <v>104</v>
      </c>
      <c r="D8" s="160" t="s">
        <v>10</v>
      </c>
      <c r="E8" s="161"/>
      <c r="F8" s="162"/>
    </row>
    <row r="9" spans="1:6" ht="25.5" customHeight="1" x14ac:dyDescent="0.15">
      <c r="A9" s="159"/>
      <c r="B9" s="75" t="s">
        <v>174</v>
      </c>
      <c r="C9" s="74" t="s">
        <v>175</v>
      </c>
      <c r="D9" s="163" t="s">
        <v>176</v>
      </c>
      <c r="E9" s="164"/>
      <c r="F9" s="165"/>
    </row>
    <row r="10" spans="1:6" ht="25.5" customHeight="1" x14ac:dyDescent="0.15">
      <c r="A10" s="73" t="s">
        <v>14</v>
      </c>
      <c r="B10" s="166" t="s">
        <v>167</v>
      </c>
      <c r="C10" s="167"/>
      <c r="D10" s="167"/>
      <c r="E10" s="167"/>
      <c r="F10" s="168"/>
    </row>
    <row r="11" spans="1:6" ht="25.5" customHeight="1" x14ac:dyDescent="0.15">
      <c r="A11" s="73" t="s">
        <v>11</v>
      </c>
      <c r="B11" s="166" t="s">
        <v>166</v>
      </c>
      <c r="C11" s="167"/>
      <c r="D11" s="167"/>
      <c r="E11" s="167"/>
      <c r="F11" s="168"/>
    </row>
    <row r="12" spans="1:6" ht="25.5" customHeight="1" thickBot="1" x14ac:dyDescent="0.2">
      <c r="A12" s="72" t="s">
        <v>12</v>
      </c>
      <c r="B12" s="155"/>
      <c r="C12" s="156"/>
      <c r="D12" s="156"/>
      <c r="E12" s="156"/>
      <c r="F12" s="157"/>
    </row>
    <row r="13" spans="1:6" ht="15" customHeight="1" thickTop="1" thickBot="1" x14ac:dyDescent="0.2"/>
    <row r="14" spans="1:6" ht="25.5" customHeight="1" thickTop="1" x14ac:dyDescent="0.15">
      <c r="A14" s="80" t="s">
        <v>0</v>
      </c>
      <c r="B14" s="169" t="s">
        <v>178</v>
      </c>
      <c r="C14" s="170"/>
      <c r="D14" s="170"/>
      <c r="E14" s="170"/>
      <c r="F14" s="171"/>
    </row>
    <row r="15" spans="1:6" ht="25.5" customHeight="1" x14ac:dyDescent="0.15">
      <c r="A15" s="158" t="s">
        <v>1</v>
      </c>
      <c r="B15" s="173" t="s">
        <v>2</v>
      </c>
      <c r="C15" s="173" t="s">
        <v>13</v>
      </c>
      <c r="D15" s="76" t="s">
        <v>3</v>
      </c>
      <c r="E15" s="76" t="s">
        <v>4</v>
      </c>
      <c r="F15" s="79" t="s">
        <v>105</v>
      </c>
    </row>
    <row r="16" spans="1:6" ht="25.5" customHeight="1" x14ac:dyDescent="0.15">
      <c r="A16" s="172"/>
      <c r="B16" s="174"/>
      <c r="C16" s="174"/>
      <c r="D16" s="78" t="s">
        <v>5</v>
      </c>
      <c r="E16" s="78" t="s">
        <v>6</v>
      </c>
      <c r="F16" s="77" t="s">
        <v>7</v>
      </c>
    </row>
    <row r="17" spans="1:6" ht="25.5" customHeight="1" x14ac:dyDescent="0.15">
      <c r="A17" s="172"/>
      <c r="B17" s="175" t="s">
        <v>179</v>
      </c>
      <c r="C17" s="177" t="s">
        <v>173</v>
      </c>
      <c r="D17" s="179">
        <v>426000</v>
      </c>
      <c r="E17" s="179">
        <v>354000</v>
      </c>
      <c r="F17" s="181">
        <f>E17/D17</f>
        <v>0.83098591549295775</v>
      </c>
    </row>
    <row r="18" spans="1:6" ht="25.5" customHeight="1" x14ac:dyDescent="0.15">
      <c r="A18" s="159"/>
      <c r="B18" s="176"/>
      <c r="C18" s="178"/>
      <c r="D18" s="180"/>
      <c r="E18" s="180"/>
      <c r="F18" s="182"/>
    </row>
    <row r="19" spans="1:6" ht="25.5" customHeight="1" x14ac:dyDescent="0.15">
      <c r="A19" s="158" t="s">
        <v>8</v>
      </c>
      <c r="B19" s="76" t="s">
        <v>9</v>
      </c>
      <c r="C19" s="76" t="s">
        <v>104</v>
      </c>
      <c r="D19" s="160" t="s">
        <v>10</v>
      </c>
      <c r="E19" s="161"/>
      <c r="F19" s="162"/>
    </row>
    <row r="20" spans="1:6" ht="25.5" customHeight="1" x14ac:dyDescent="0.15">
      <c r="A20" s="159"/>
      <c r="B20" s="75" t="s">
        <v>180</v>
      </c>
      <c r="C20" s="74" t="s">
        <v>181</v>
      </c>
      <c r="D20" s="163" t="s">
        <v>182</v>
      </c>
      <c r="E20" s="164"/>
      <c r="F20" s="165"/>
    </row>
    <row r="21" spans="1:6" ht="25.5" customHeight="1" x14ac:dyDescent="0.15">
      <c r="A21" s="73" t="s">
        <v>14</v>
      </c>
      <c r="B21" s="166" t="s">
        <v>167</v>
      </c>
      <c r="C21" s="167"/>
      <c r="D21" s="167"/>
      <c r="E21" s="167"/>
      <c r="F21" s="168"/>
    </row>
    <row r="22" spans="1:6" ht="25.5" customHeight="1" x14ac:dyDescent="0.15">
      <c r="A22" s="73" t="s">
        <v>11</v>
      </c>
      <c r="B22" s="166" t="s">
        <v>166</v>
      </c>
      <c r="C22" s="167"/>
      <c r="D22" s="167"/>
      <c r="E22" s="167"/>
      <c r="F22" s="168"/>
    </row>
    <row r="23" spans="1:6" ht="25.5" customHeight="1" thickBot="1" x14ac:dyDescent="0.2">
      <c r="A23" s="72" t="s">
        <v>12</v>
      </c>
      <c r="B23" s="155"/>
      <c r="C23" s="156"/>
      <c r="D23" s="156"/>
      <c r="E23" s="156"/>
      <c r="F23" s="157"/>
    </row>
    <row r="24" spans="1:6" ht="15" thickTop="1" thickBot="1" x14ac:dyDescent="0.2"/>
    <row r="25" spans="1:6" ht="25.5" customHeight="1" thickTop="1" x14ac:dyDescent="0.15">
      <c r="A25" s="80" t="s">
        <v>0</v>
      </c>
      <c r="B25" s="169" t="s">
        <v>183</v>
      </c>
      <c r="C25" s="170"/>
      <c r="D25" s="170"/>
      <c r="E25" s="170"/>
      <c r="F25" s="171"/>
    </row>
    <row r="26" spans="1:6" ht="25.5" customHeight="1" x14ac:dyDescent="0.15">
      <c r="A26" s="158" t="s">
        <v>1</v>
      </c>
      <c r="B26" s="173" t="s">
        <v>2</v>
      </c>
      <c r="C26" s="173" t="s">
        <v>13</v>
      </c>
      <c r="D26" s="76" t="s">
        <v>3</v>
      </c>
      <c r="E26" s="76" t="s">
        <v>4</v>
      </c>
      <c r="F26" s="79" t="s">
        <v>105</v>
      </c>
    </row>
    <row r="27" spans="1:6" ht="25.5" customHeight="1" x14ac:dyDescent="0.15">
      <c r="A27" s="172"/>
      <c r="B27" s="174"/>
      <c r="C27" s="174"/>
      <c r="D27" s="78" t="s">
        <v>5</v>
      </c>
      <c r="E27" s="78" t="s">
        <v>6</v>
      </c>
      <c r="F27" s="77" t="s">
        <v>7</v>
      </c>
    </row>
    <row r="28" spans="1:6" ht="25.5" customHeight="1" x14ac:dyDescent="0.15">
      <c r="A28" s="172"/>
      <c r="B28" s="175" t="s">
        <v>179</v>
      </c>
      <c r="C28" s="177" t="s">
        <v>173</v>
      </c>
      <c r="D28" s="179">
        <v>2094000</v>
      </c>
      <c r="E28" s="179">
        <v>1957180</v>
      </c>
      <c r="F28" s="181">
        <f>E28/D28</f>
        <v>0.93466093600764089</v>
      </c>
    </row>
    <row r="29" spans="1:6" ht="25.5" customHeight="1" x14ac:dyDescent="0.15">
      <c r="A29" s="159"/>
      <c r="B29" s="176"/>
      <c r="C29" s="178"/>
      <c r="D29" s="180"/>
      <c r="E29" s="180"/>
      <c r="F29" s="182"/>
    </row>
    <row r="30" spans="1:6" ht="25.5" customHeight="1" x14ac:dyDescent="0.15">
      <c r="A30" s="158" t="s">
        <v>8</v>
      </c>
      <c r="B30" s="76" t="s">
        <v>9</v>
      </c>
      <c r="C30" s="76" t="s">
        <v>104</v>
      </c>
      <c r="D30" s="160" t="s">
        <v>10</v>
      </c>
      <c r="E30" s="161"/>
      <c r="F30" s="162"/>
    </row>
    <row r="31" spans="1:6" ht="25.5" customHeight="1" x14ac:dyDescent="0.15">
      <c r="A31" s="159"/>
      <c r="B31" s="75" t="s">
        <v>184</v>
      </c>
      <c r="C31" s="74" t="s">
        <v>185</v>
      </c>
      <c r="D31" s="163" t="s">
        <v>186</v>
      </c>
      <c r="E31" s="164"/>
      <c r="F31" s="165"/>
    </row>
    <row r="32" spans="1:6" ht="25.5" customHeight="1" x14ac:dyDescent="0.15">
      <c r="A32" s="73" t="s">
        <v>14</v>
      </c>
      <c r="B32" s="166" t="s">
        <v>167</v>
      </c>
      <c r="C32" s="167"/>
      <c r="D32" s="167"/>
      <c r="E32" s="167"/>
      <c r="F32" s="168"/>
    </row>
    <row r="33" spans="1:6" ht="25.5" customHeight="1" x14ac:dyDescent="0.15">
      <c r="A33" s="73" t="s">
        <v>11</v>
      </c>
      <c r="B33" s="166" t="s">
        <v>166</v>
      </c>
      <c r="C33" s="167"/>
      <c r="D33" s="167"/>
      <c r="E33" s="167"/>
      <c r="F33" s="168"/>
    </row>
    <row r="34" spans="1:6" ht="25.5" customHeight="1" thickBot="1" x14ac:dyDescent="0.2">
      <c r="A34" s="72" t="s">
        <v>12</v>
      </c>
      <c r="B34" s="155"/>
      <c r="C34" s="156"/>
      <c r="D34" s="156"/>
      <c r="E34" s="156"/>
      <c r="F34" s="157"/>
    </row>
    <row r="35" spans="1:6" ht="15" thickTop="1" thickBot="1" x14ac:dyDescent="0.2"/>
    <row r="36" spans="1:6" ht="25.5" customHeight="1" thickTop="1" x14ac:dyDescent="0.15">
      <c r="A36" s="80" t="s">
        <v>0</v>
      </c>
      <c r="B36" s="169" t="s">
        <v>159</v>
      </c>
      <c r="C36" s="170"/>
      <c r="D36" s="170"/>
      <c r="E36" s="170"/>
      <c r="F36" s="171"/>
    </row>
    <row r="37" spans="1:6" ht="25.5" customHeight="1" x14ac:dyDescent="0.15">
      <c r="A37" s="158" t="s">
        <v>1</v>
      </c>
      <c r="B37" s="173" t="s">
        <v>2</v>
      </c>
      <c r="C37" s="173" t="s">
        <v>13</v>
      </c>
      <c r="D37" s="76" t="s">
        <v>3</v>
      </c>
      <c r="E37" s="76" t="s">
        <v>4</v>
      </c>
      <c r="F37" s="79" t="s">
        <v>105</v>
      </c>
    </row>
    <row r="38" spans="1:6" ht="25.5" customHeight="1" x14ac:dyDescent="0.15">
      <c r="A38" s="172"/>
      <c r="B38" s="174"/>
      <c r="C38" s="174"/>
      <c r="D38" s="78" t="s">
        <v>5</v>
      </c>
      <c r="E38" s="78" t="s">
        <v>6</v>
      </c>
      <c r="F38" s="77" t="s">
        <v>7</v>
      </c>
    </row>
    <row r="39" spans="1:6" ht="25.5" customHeight="1" x14ac:dyDescent="0.15">
      <c r="A39" s="172"/>
      <c r="B39" s="175" t="s">
        <v>172</v>
      </c>
      <c r="C39" s="177" t="s">
        <v>173</v>
      </c>
      <c r="D39" s="179">
        <v>5580000</v>
      </c>
      <c r="E39" s="179">
        <v>5306400</v>
      </c>
      <c r="F39" s="181">
        <f>E39/D39</f>
        <v>0.95096774193548383</v>
      </c>
    </row>
    <row r="40" spans="1:6" ht="25.5" customHeight="1" x14ac:dyDescent="0.15">
      <c r="A40" s="159"/>
      <c r="B40" s="176"/>
      <c r="C40" s="178"/>
      <c r="D40" s="180"/>
      <c r="E40" s="180"/>
      <c r="F40" s="182"/>
    </row>
    <row r="41" spans="1:6" ht="25.5" customHeight="1" x14ac:dyDescent="0.15">
      <c r="A41" s="158" t="s">
        <v>8</v>
      </c>
      <c r="B41" s="76" t="s">
        <v>9</v>
      </c>
      <c r="C41" s="76" t="s">
        <v>104</v>
      </c>
      <c r="D41" s="160" t="s">
        <v>10</v>
      </c>
      <c r="E41" s="161"/>
      <c r="F41" s="162"/>
    </row>
    <row r="42" spans="1:6" ht="25.5" customHeight="1" x14ac:dyDescent="0.15">
      <c r="A42" s="159"/>
      <c r="B42" s="75" t="s">
        <v>187</v>
      </c>
      <c r="C42" s="74" t="s">
        <v>188</v>
      </c>
      <c r="D42" s="163" t="s">
        <v>189</v>
      </c>
      <c r="E42" s="164"/>
      <c r="F42" s="165"/>
    </row>
    <row r="43" spans="1:6" ht="25.5" customHeight="1" x14ac:dyDescent="0.15">
      <c r="A43" s="73" t="s">
        <v>14</v>
      </c>
      <c r="B43" s="166" t="s">
        <v>167</v>
      </c>
      <c r="C43" s="167"/>
      <c r="D43" s="167"/>
      <c r="E43" s="167"/>
      <c r="F43" s="168"/>
    </row>
    <row r="44" spans="1:6" ht="25.5" customHeight="1" x14ac:dyDescent="0.15">
      <c r="A44" s="73" t="s">
        <v>11</v>
      </c>
      <c r="B44" s="166" t="s">
        <v>166</v>
      </c>
      <c r="C44" s="167"/>
      <c r="D44" s="167"/>
      <c r="E44" s="167"/>
      <c r="F44" s="168"/>
    </row>
    <row r="45" spans="1:6" ht="25.5" customHeight="1" thickBot="1" x14ac:dyDescent="0.2">
      <c r="A45" s="72" t="s">
        <v>12</v>
      </c>
      <c r="B45" s="155"/>
      <c r="C45" s="156"/>
      <c r="D45" s="156"/>
      <c r="E45" s="156"/>
      <c r="F45" s="157"/>
    </row>
    <row r="46" spans="1:6" ht="15" thickTop="1" thickBot="1" x14ac:dyDescent="0.2"/>
    <row r="47" spans="1:6" ht="25.5" customHeight="1" thickTop="1" x14ac:dyDescent="0.15">
      <c r="A47" s="80" t="s">
        <v>0</v>
      </c>
      <c r="B47" s="169" t="s">
        <v>160</v>
      </c>
      <c r="C47" s="170"/>
      <c r="D47" s="170"/>
      <c r="E47" s="170"/>
      <c r="F47" s="171"/>
    </row>
    <row r="48" spans="1:6" ht="25.5" customHeight="1" x14ac:dyDescent="0.15">
      <c r="A48" s="158" t="s">
        <v>1</v>
      </c>
      <c r="B48" s="173" t="s">
        <v>2</v>
      </c>
      <c r="C48" s="173" t="s">
        <v>13</v>
      </c>
      <c r="D48" s="76" t="s">
        <v>3</v>
      </c>
      <c r="E48" s="76" t="s">
        <v>4</v>
      </c>
      <c r="F48" s="79" t="s">
        <v>105</v>
      </c>
    </row>
    <row r="49" spans="1:6" ht="25.5" customHeight="1" x14ac:dyDescent="0.15">
      <c r="A49" s="172"/>
      <c r="B49" s="174"/>
      <c r="C49" s="174"/>
      <c r="D49" s="78" t="s">
        <v>5</v>
      </c>
      <c r="E49" s="78" t="s">
        <v>6</v>
      </c>
      <c r="F49" s="77" t="s">
        <v>7</v>
      </c>
    </row>
    <row r="50" spans="1:6" ht="25.5" customHeight="1" x14ac:dyDescent="0.15">
      <c r="A50" s="172"/>
      <c r="B50" s="175" t="s">
        <v>172</v>
      </c>
      <c r="C50" s="177" t="s">
        <v>173</v>
      </c>
      <c r="D50" s="179">
        <v>2259000</v>
      </c>
      <c r="E50" s="179">
        <v>2259000</v>
      </c>
      <c r="F50" s="181">
        <f>E50/D50</f>
        <v>1</v>
      </c>
    </row>
    <row r="51" spans="1:6" ht="25.5" customHeight="1" x14ac:dyDescent="0.15">
      <c r="A51" s="159"/>
      <c r="B51" s="176"/>
      <c r="C51" s="178"/>
      <c r="D51" s="180"/>
      <c r="E51" s="180"/>
      <c r="F51" s="182"/>
    </row>
    <row r="52" spans="1:6" ht="25.5" customHeight="1" x14ac:dyDescent="0.15">
      <c r="A52" s="158" t="s">
        <v>8</v>
      </c>
      <c r="B52" s="76" t="s">
        <v>9</v>
      </c>
      <c r="C52" s="76" t="s">
        <v>104</v>
      </c>
      <c r="D52" s="160" t="s">
        <v>10</v>
      </c>
      <c r="E52" s="161"/>
      <c r="F52" s="162"/>
    </row>
    <row r="53" spans="1:6" ht="25.5" customHeight="1" x14ac:dyDescent="0.15">
      <c r="A53" s="159"/>
      <c r="B53" s="75" t="s">
        <v>187</v>
      </c>
      <c r="C53" s="74" t="s">
        <v>188</v>
      </c>
      <c r="D53" s="163" t="s">
        <v>189</v>
      </c>
      <c r="E53" s="164"/>
      <c r="F53" s="165"/>
    </row>
    <row r="54" spans="1:6" ht="25.5" customHeight="1" x14ac:dyDescent="0.15">
      <c r="A54" s="73" t="s">
        <v>14</v>
      </c>
      <c r="B54" s="166" t="s">
        <v>167</v>
      </c>
      <c r="C54" s="167"/>
      <c r="D54" s="167"/>
      <c r="E54" s="167"/>
      <c r="F54" s="168"/>
    </row>
    <row r="55" spans="1:6" ht="25.5" customHeight="1" x14ac:dyDescent="0.15">
      <c r="A55" s="73" t="s">
        <v>11</v>
      </c>
      <c r="B55" s="166" t="s">
        <v>166</v>
      </c>
      <c r="C55" s="167"/>
      <c r="D55" s="167"/>
      <c r="E55" s="167"/>
      <c r="F55" s="168"/>
    </row>
    <row r="56" spans="1:6" ht="25.5" customHeight="1" thickBot="1" x14ac:dyDescent="0.2">
      <c r="A56" s="72" t="s">
        <v>12</v>
      </c>
      <c r="B56" s="155"/>
      <c r="C56" s="156"/>
      <c r="D56" s="156"/>
      <c r="E56" s="156"/>
      <c r="F56" s="157"/>
    </row>
    <row r="57" spans="1:6" ht="15" thickTop="1" thickBot="1" x14ac:dyDescent="0.2"/>
    <row r="58" spans="1:6" ht="25.5" customHeight="1" thickTop="1" x14ac:dyDescent="0.15">
      <c r="A58" s="80" t="s">
        <v>0</v>
      </c>
      <c r="B58" s="169" t="s">
        <v>190</v>
      </c>
      <c r="C58" s="170"/>
      <c r="D58" s="170"/>
      <c r="E58" s="170"/>
      <c r="F58" s="171"/>
    </row>
    <row r="59" spans="1:6" ht="25.5" customHeight="1" x14ac:dyDescent="0.15">
      <c r="A59" s="158" t="s">
        <v>1</v>
      </c>
      <c r="B59" s="173" t="s">
        <v>2</v>
      </c>
      <c r="C59" s="173" t="s">
        <v>13</v>
      </c>
      <c r="D59" s="76" t="s">
        <v>3</v>
      </c>
      <c r="E59" s="76" t="s">
        <v>4</v>
      </c>
      <c r="F59" s="79" t="s">
        <v>105</v>
      </c>
    </row>
    <row r="60" spans="1:6" ht="25.5" customHeight="1" x14ac:dyDescent="0.15">
      <c r="A60" s="172"/>
      <c r="B60" s="174"/>
      <c r="C60" s="174"/>
      <c r="D60" s="78" t="s">
        <v>5</v>
      </c>
      <c r="E60" s="78" t="s">
        <v>6</v>
      </c>
      <c r="F60" s="77" t="s">
        <v>7</v>
      </c>
    </row>
    <row r="61" spans="1:6" ht="25.5" customHeight="1" x14ac:dyDescent="0.15">
      <c r="A61" s="172"/>
      <c r="B61" s="175" t="s">
        <v>191</v>
      </c>
      <c r="C61" s="177" t="s">
        <v>173</v>
      </c>
      <c r="D61" s="179">
        <v>2640000</v>
      </c>
      <c r="E61" s="179">
        <v>2633400</v>
      </c>
      <c r="F61" s="181">
        <f>E61/D61</f>
        <v>0.99750000000000005</v>
      </c>
    </row>
    <row r="62" spans="1:6" ht="25.5" customHeight="1" x14ac:dyDescent="0.15">
      <c r="A62" s="159"/>
      <c r="B62" s="176"/>
      <c r="C62" s="178"/>
      <c r="D62" s="180"/>
      <c r="E62" s="180"/>
      <c r="F62" s="182"/>
    </row>
    <row r="63" spans="1:6" ht="25.5" customHeight="1" x14ac:dyDescent="0.15">
      <c r="A63" s="158" t="s">
        <v>8</v>
      </c>
      <c r="B63" s="76" t="s">
        <v>9</v>
      </c>
      <c r="C63" s="76" t="s">
        <v>104</v>
      </c>
      <c r="D63" s="160" t="s">
        <v>10</v>
      </c>
      <c r="E63" s="161"/>
      <c r="F63" s="162"/>
    </row>
    <row r="64" spans="1:6" ht="25.5" customHeight="1" x14ac:dyDescent="0.15">
      <c r="A64" s="159"/>
      <c r="B64" s="75" t="s">
        <v>192</v>
      </c>
      <c r="C64" s="74" t="s">
        <v>193</v>
      </c>
      <c r="D64" s="163" t="s">
        <v>194</v>
      </c>
      <c r="E64" s="164"/>
      <c r="F64" s="165"/>
    </row>
    <row r="65" spans="1:6" ht="25.5" customHeight="1" x14ac:dyDescent="0.15">
      <c r="A65" s="73" t="s">
        <v>14</v>
      </c>
      <c r="B65" s="166" t="s">
        <v>167</v>
      </c>
      <c r="C65" s="167"/>
      <c r="D65" s="167"/>
      <c r="E65" s="167"/>
      <c r="F65" s="168"/>
    </row>
    <row r="66" spans="1:6" ht="25.5" customHeight="1" x14ac:dyDescent="0.15">
      <c r="A66" s="73" t="s">
        <v>11</v>
      </c>
      <c r="B66" s="166" t="s">
        <v>166</v>
      </c>
      <c r="C66" s="167"/>
      <c r="D66" s="167"/>
      <c r="E66" s="167"/>
      <c r="F66" s="168"/>
    </row>
    <row r="67" spans="1:6" ht="25.5" customHeight="1" thickBot="1" x14ac:dyDescent="0.2">
      <c r="A67" s="72" t="s">
        <v>12</v>
      </c>
      <c r="B67" s="155"/>
      <c r="C67" s="156"/>
      <c r="D67" s="156"/>
      <c r="E67" s="156"/>
      <c r="F67" s="157"/>
    </row>
    <row r="68" spans="1:6" ht="15" thickTop="1" thickBot="1" x14ac:dyDescent="0.2"/>
    <row r="69" spans="1:6" ht="25.5" customHeight="1" thickTop="1" x14ac:dyDescent="0.15">
      <c r="A69" s="80" t="s">
        <v>0</v>
      </c>
      <c r="B69" s="169" t="s">
        <v>161</v>
      </c>
      <c r="C69" s="170"/>
      <c r="D69" s="170"/>
      <c r="E69" s="170"/>
      <c r="F69" s="171"/>
    </row>
    <row r="70" spans="1:6" ht="25.5" customHeight="1" x14ac:dyDescent="0.15">
      <c r="A70" s="158" t="s">
        <v>1</v>
      </c>
      <c r="B70" s="173" t="s">
        <v>2</v>
      </c>
      <c r="C70" s="173" t="s">
        <v>13</v>
      </c>
      <c r="D70" s="76" t="s">
        <v>3</v>
      </c>
      <c r="E70" s="76" t="s">
        <v>4</v>
      </c>
      <c r="F70" s="79" t="s">
        <v>105</v>
      </c>
    </row>
    <row r="71" spans="1:6" ht="25.5" customHeight="1" x14ac:dyDescent="0.15">
      <c r="A71" s="172"/>
      <c r="B71" s="174"/>
      <c r="C71" s="174"/>
      <c r="D71" s="78" t="s">
        <v>5</v>
      </c>
      <c r="E71" s="78" t="s">
        <v>6</v>
      </c>
      <c r="F71" s="77" t="s">
        <v>7</v>
      </c>
    </row>
    <row r="72" spans="1:6" ht="25.5" customHeight="1" x14ac:dyDescent="0.15">
      <c r="A72" s="172"/>
      <c r="B72" s="175" t="s">
        <v>195</v>
      </c>
      <c r="C72" s="177" t="s">
        <v>173</v>
      </c>
      <c r="D72" s="179">
        <v>14400000</v>
      </c>
      <c r="E72" s="179">
        <v>14040000</v>
      </c>
      <c r="F72" s="181">
        <f>E72/D72</f>
        <v>0.97499999999999998</v>
      </c>
    </row>
    <row r="73" spans="1:6" ht="25.5" customHeight="1" x14ac:dyDescent="0.15">
      <c r="A73" s="159"/>
      <c r="B73" s="176"/>
      <c r="C73" s="178"/>
      <c r="D73" s="180"/>
      <c r="E73" s="180"/>
      <c r="F73" s="182"/>
    </row>
    <row r="74" spans="1:6" ht="25.5" customHeight="1" x14ac:dyDescent="0.15">
      <c r="A74" s="158" t="s">
        <v>8</v>
      </c>
      <c r="B74" s="76" t="s">
        <v>9</v>
      </c>
      <c r="C74" s="76" t="s">
        <v>104</v>
      </c>
      <c r="D74" s="160" t="s">
        <v>10</v>
      </c>
      <c r="E74" s="161"/>
      <c r="F74" s="162"/>
    </row>
    <row r="75" spans="1:6" ht="25.5" customHeight="1" x14ac:dyDescent="0.15">
      <c r="A75" s="159"/>
      <c r="B75" s="75" t="s">
        <v>196</v>
      </c>
      <c r="C75" s="74" t="s">
        <v>197</v>
      </c>
      <c r="D75" s="163" t="s">
        <v>198</v>
      </c>
      <c r="E75" s="164"/>
      <c r="F75" s="165"/>
    </row>
    <row r="76" spans="1:6" ht="25.5" customHeight="1" x14ac:dyDescent="0.15">
      <c r="A76" s="73" t="s">
        <v>14</v>
      </c>
      <c r="B76" s="166" t="s">
        <v>167</v>
      </c>
      <c r="C76" s="167"/>
      <c r="D76" s="167"/>
      <c r="E76" s="167"/>
      <c r="F76" s="168"/>
    </row>
    <row r="77" spans="1:6" ht="25.5" customHeight="1" x14ac:dyDescent="0.15">
      <c r="A77" s="73" t="s">
        <v>11</v>
      </c>
      <c r="B77" s="166" t="s">
        <v>166</v>
      </c>
      <c r="C77" s="167"/>
      <c r="D77" s="167"/>
      <c r="E77" s="167"/>
      <c r="F77" s="168"/>
    </row>
    <row r="78" spans="1:6" ht="25.5" customHeight="1" thickBot="1" x14ac:dyDescent="0.2">
      <c r="A78" s="72" t="s">
        <v>12</v>
      </c>
      <c r="B78" s="155"/>
      <c r="C78" s="156"/>
      <c r="D78" s="156"/>
      <c r="E78" s="156"/>
      <c r="F78" s="157"/>
    </row>
    <row r="79" spans="1:6" ht="15" thickTop="1" thickBot="1" x14ac:dyDescent="0.2"/>
    <row r="80" spans="1:6" ht="25.5" customHeight="1" thickTop="1" x14ac:dyDescent="0.15">
      <c r="A80" s="80" t="s">
        <v>0</v>
      </c>
      <c r="B80" s="169" t="s">
        <v>162</v>
      </c>
      <c r="C80" s="170"/>
      <c r="D80" s="170"/>
      <c r="E80" s="170"/>
      <c r="F80" s="171"/>
    </row>
    <row r="81" spans="1:6" ht="25.5" customHeight="1" x14ac:dyDescent="0.15">
      <c r="A81" s="158" t="s">
        <v>1</v>
      </c>
      <c r="B81" s="173" t="s">
        <v>2</v>
      </c>
      <c r="C81" s="173" t="s">
        <v>13</v>
      </c>
      <c r="D81" s="76" t="s">
        <v>3</v>
      </c>
      <c r="E81" s="76" t="s">
        <v>4</v>
      </c>
      <c r="F81" s="79" t="s">
        <v>105</v>
      </c>
    </row>
    <row r="82" spans="1:6" ht="25.5" customHeight="1" x14ac:dyDescent="0.15">
      <c r="A82" s="172"/>
      <c r="B82" s="174"/>
      <c r="C82" s="174"/>
      <c r="D82" s="78" t="s">
        <v>5</v>
      </c>
      <c r="E82" s="78" t="s">
        <v>6</v>
      </c>
      <c r="F82" s="77" t="s">
        <v>7</v>
      </c>
    </row>
    <row r="83" spans="1:6" ht="25.5" customHeight="1" x14ac:dyDescent="0.15">
      <c r="A83" s="172"/>
      <c r="B83" s="175" t="s">
        <v>199</v>
      </c>
      <c r="C83" s="177" t="s">
        <v>173</v>
      </c>
      <c r="D83" s="179">
        <v>21000000</v>
      </c>
      <c r="E83" s="179">
        <v>20292000</v>
      </c>
      <c r="F83" s="181">
        <f>E83/D83</f>
        <v>0.9662857142857143</v>
      </c>
    </row>
    <row r="84" spans="1:6" ht="25.5" customHeight="1" x14ac:dyDescent="0.15">
      <c r="A84" s="159"/>
      <c r="B84" s="176"/>
      <c r="C84" s="178"/>
      <c r="D84" s="180"/>
      <c r="E84" s="180"/>
      <c r="F84" s="182"/>
    </row>
    <row r="85" spans="1:6" ht="25.5" customHeight="1" x14ac:dyDescent="0.15">
      <c r="A85" s="158" t="s">
        <v>8</v>
      </c>
      <c r="B85" s="76" t="s">
        <v>9</v>
      </c>
      <c r="C85" s="76" t="s">
        <v>104</v>
      </c>
      <c r="D85" s="160" t="s">
        <v>10</v>
      </c>
      <c r="E85" s="161"/>
      <c r="F85" s="162"/>
    </row>
    <row r="86" spans="1:6" ht="25.5" customHeight="1" x14ac:dyDescent="0.15">
      <c r="A86" s="159"/>
      <c r="B86" s="75" t="s">
        <v>200</v>
      </c>
      <c r="C86" s="74" t="s">
        <v>201</v>
      </c>
      <c r="D86" s="163" t="s">
        <v>202</v>
      </c>
      <c r="E86" s="164"/>
      <c r="F86" s="165"/>
    </row>
    <row r="87" spans="1:6" ht="25.5" customHeight="1" x14ac:dyDescent="0.15">
      <c r="A87" s="73" t="s">
        <v>14</v>
      </c>
      <c r="B87" s="166" t="s">
        <v>167</v>
      </c>
      <c r="C87" s="167"/>
      <c r="D87" s="167"/>
      <c r="E87" s="167"/>
      <c r="F87" s="168"/>
    </row>
    <row r="88" spans="1:6" ht="25.5" customHeight="1" x14ac:dyDescent="0.15">
      <c r="A88" s="73" t="s">
        <v>11</v>
      </c>
      <c r="B88" s="166" t="s">
        <v>166</v>
      </c>
      <c r="C88" s="167"/>
      <c r="D88" s="167"/>
      <c r="E88" s="167"/>
      <c r="F88" s="168"/>
    </row>
    <row r="89" spans="1:6" ht="25.5" customHeight="1" thickBot="1" x14ac:dyDescent="0.2">
      <c r="A89" s="72" t="s">
        <v>12</v>
      </c>
      <c r="B89" s="155"/>
      <c r="C89" s="156"/>
      <c r="D89" s="156"/>
      <c r="E89" s="156"/>
      <c r="F89" s="157"/>
    </row>
    <row r="90" spans="1:6" ht="15" thickTop="1" thickBot="1" x14ac:dyDescent="0.2"/>
    <row r="91" spans="1:6" ht="25.5" customHeight="1" thickTop="1" x14ac:dyDescent="0.15">
      <c r="A91" s="80" t="s">
        <v>0</v>
      </c>
      <c r="B91" s="169" t="s">
        <v>163</v>
      </c>
      <c r="C91" s="170"/>
      <c r="D91" s="170"/>
      <c r="E91" s="170"/>
      <c r="F91" s="171"/>
    </row>
    <row r="92" spans="1:6" ht="25.5" customHeight="1" x14ac:dyDescent="0.15">
      <c r="A92" s="158" t="s">
        <v>1</v>
      </c>
      <c r="B92" s="173" t="s">
        <v>2</v>
      </c>
      <c r="C92" s="173" t="s">
        <v>13</v>
      </c>
      <c r="D92" s="76" t="s">
        <v>3</v>
      </c>
      <c r="E92" s="76" t="s">
        <v>4</v>
      </c>
      <c r="F92" s="79" t="s">
        <v>105</v>
      </c>
    </row>
    <row r="93" spans="1:6" ht="25.5" customHeight="1" x14ac:dyDescent="0.15">
      <c r="A93" s="172"/>
      <c r="B93" s="174"/>
      <c r="C93" s="174"/>
      <c r="D93" s="78" t="s">
        <v>5</v>
      </c>
      <c r="E93" s="78" t="s">
        <v>6</v>
      </c>
      <c r="F93" s="77" t="s">
        <v>7</v>
      </c>
    </row>
    <row r="94" spans="1:6" ht="25.5" customHeight="1" x14ac:dyDescent="0.15">
      <c r="A94" s="172"/>
      <c r="B94" s="175" t="s">
        <v>203</v>
      </c>
      <c r="C94" s="177" t="s">
        <v>173</v>
      </c>
      <c r="D94" s="179">
        <v>18996000</v>
      </c>
      <c r="E94" s="179">
        <v>17952000</v>
      </c>
      <c r="F94" s="181">
        <f>E94/D94</f>
        <v>0.94504106127605814</v>
      </c>
    </row>
    <row r="95" spans="1:6" ht="25.5" customHeight="1" x14ac:dyDescent="0.15">
      <c r="A95" s="159"/>
      <c r="B95" s="176"/>
      <c r="C95" s="178"/>
      <c r="D95" s="180"/>
      <c r="E95" s="180"/>
      <c r="F95" s="182"/>
    </row>
    <row r="96" spans="1:6" ht="25.5" customHeight="1" x14ac:dyDescent="0.15">
      <c r="A96" s="158" t="s">
        <v>8</v>
      </c>
      <c r="B96" s="76" t="s">
        <v>9</v>
      </c>
      <c r="C96" s="76" t="s">
        <v>104</v>
      </c>
      <c r="D96" s="160" t="s">
        <v>10</v>
      </c>
      <c r="E96" s="161"/>
      <c r="F96" s="162"/>
    </row>
    <row r="97" spans="1:6" ht="25.5" customHeight="1" x14ac:dyDescent="0.15">
      <c r="A97" s="159"/>
      <c r="B97" s="75" t="s">
        <v>204</v>
      </c>
      <c r="C97" s="74" t="s">
        <v>205</v>
      </c>
      <c r="D97" s="163" t="s">
        <v>206</v>
      </c>
      <c r="E97" s="164"/>
      <c r="F97" s="165"/>
    </row>
    <row r="98" spans="1:6" ht="25.5" customHeight="1" x14ac:dyDescent="0.15">
      <c r="A98" s="73" t="s">
        <v>14</v>
      </c>
      <c r="B98" s="166" t="s">
        <v>167</v>
      </c>
      <c r="C98" s="167"/>
      <c r="D98" s="167"/>
      <c r="E98" s="167"/>
      <c r="F98" s="168"/>
    </row>
    <row r="99" spans="1:6" ht="25.5" customHeight="1" x14ac:dyDescent="0.15">
      <c r="A99" s="73" t="s">
        <v>11</v>
      </c>
      <c r="B99" s="166" t="s">
        <v>166</v>
      </c>
      <c r="C99" s="167"/>
      <c r="D99" s="167"/>
      <c r="E99" s="167"/>
      <c r="F99" s="168"/>
    </row>
    <row r="100" spans="1:6" ht="25.5" customHeight="1" thickBot="1" x14ac:dyDescent="0.2">
      <c r="A100" s="72" t="s">
        <v>12</v>
      </c>
      <c r="B100" s="155"/>
      <c r="C100" s="156"/>
      <c r="D100" s="156"/>
      <c r="E100" s="156"/>
      <c r="F100" s="157"/>
    </row>
    <row r="101" spans="1:6" ht="15" thickTop="1" thickBot="1" x14ac:dyDescent="0.2"/>
    <row r="102" spans="1:6" ht="25.5" customHeight="1" thickTop="1" x14ac:dyDescent="0.15">
      <c r="A102" s="80" t="s">
        <v>0</v>
      </c>
      <c r="B102" s="169" t="s">
        <v>164</v>
      </c>
      <c r="C102" s="170"/>
      <c r="D102" s="170"/>
      <c r="E102" s="170"/>
      <c r="F102" s="171"/>
    </row>
    <row r="103" spans="1:6" ht="25.5" customHeight="1" x14ac:dyDescent="0.15">
      <c r="A103" s="158" t="s">
        <v>1</v>
      </c>
      <c r="B103" s="173" t="s">
        <v>2</v>
      </c>
      <c r="C103" s="173" t="s">
        <v>13</v>
      </c>
      <c r="D103" s="76" t="s">
        <v>3</v>
      </c>
      <c r="E103" s="76" t="s">
        <v>4</v>
      </c>
      <c r="F103" s="79" t="s">
        <v>105</v>
      </c>
    </row>
    <row r="104" spans="1:6" ht="25.5" customHeight="1" x14ac:dyDescent="0.15">
      <c r="A104" s="172"/>
      <c r="B104" s="174"/>
      <c r="C104" s="174"/>
      <c r="D104" s="78" t="s">
        <v>5</v>
      </c>
      <c r="E104" s="78" t="s">
        <v>6</v>
      </c>
      <c r="F104" s="77" t="s">
        <v>7</v>
      </c>
    </row>
    <row r="105" spans="1:6" ht="25.5" customHeight="1" x14ac:dyDescent="0.15">
      <c r="A105" s="172"/>
      <c r="B105" s="175" t="s">
        <v>199</v>
      </c>
      <c r="C105" s="177" t="s">
        <v>173</v>
      </c>
      <c r="D105" s="179">
        <v>3360000</v>
      </c>
      <c r="E105" s="179">
        <v>3168000</v>
      </c>
      <c r="F105" s="181">
        <f>E105/D105</f>
        <v>0.94285714285714284</v>
      </c>
    </row>
    <row r="106" spans="1:6" ht="25.5" customHeight="1" x14ac:dyDescent="0.15">
      <c r="A106" s="159"/>
      <c r="B106" s="176"/>
      <c r="C106" s="178"/>
      <c r="D106" s="180"/>
      <c r="E106" s="180"/>
      <c r="F106" s="182"/>
    </row>
    <row r="107" spans="1:6" ht="25.5" customHeight="1" x14ac:dyDescent="0.15">
      <c r="A107" s="158" t="s">
        <v>8</v>
      </c>
      <c r="B107" s="76" t="s">
        <v>9</v>
      </c>
      <c r="C107" s="76" t="s">
        <v>104</v>
      </c>
      <c r="D107" s="160" t="s">
        <v>10</v>
      </c>
      <c r="E107" s="161"/>
      <c r="F107" s="162"/>
    </row>
    <row r="108" spans="1:6" ht="25.5" customHeight="1" x14ac:dyDescent="0.15">
      <c r="A108" s="159"/>
      <c r="B108" s="75" t="s">
        <v>154</v>
      </c>
      <c r="C108" s="74" t="s">
        <v>207</v>
      </c>
      <c r="D108" s="163" t="s">
        <v>208</v>
      </c>
      <c r="E108" s="164"/>
      <c r="F108" s="165"/>
    </row>
    <row r="109" spans="1:6" ht="25.5" customHeight="1" x14ac:dyDescent="0.15">
      <c r="A109" s="73" t="s">
        <v>14</v>
      </c>
      <c r="B109" s="166" t="s">
        <v>167</v>
      </c>
      <c r="C109" s="167"/>
      <c r="D109" s="167"/>
      <c r="E109" s="167"/>
      <c r="F109" s="168"/>
    </row>
    <row r="110" spans="1:6" ht="25.5" customHeight="1" x14ac:dyDescent="0.15">
      <c r="A110" s="73" t="s">
        <v>11</v>
      </c>
      <c r="B110" s="166" t="s">
        <v>166</v>
      </c>
      <c r="C110" s="167"/>
      <c r="D110" s="167"/>
      <c r="E110" s="167"/>
      <c r="F110" s="168"/>
    </row>
    <row r="111" spans="1:6" ht="25.5" customHeight="1" thickBot="1" x14ac:dyDescent="0.2">
      <c r="A111" s="72" t="s">
        <v>12</v>
      </c>
      <c r="B111" s="155"/>
      <c r="C111" s="156"/>
      <c r="D111" s="156"/>
      <c r="E111" s="156"/>
      <c r="F111" s="157"/>
    </row>
    <row r="112" spans="1:6" ht="14.25" thickTop="1" x14ac:dyDescent="0.15"/>
  </sheetData>
  <mergeCells count="151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A19:A20"/>
    <mergeCell ref="D19:F19"/>
    <mergeCell ref="D20:F20"/>
    <mergeCell ref="B21:F21"/>
    <mergeCell ref="B22:F22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30:A31"/>
    <mergeCell ref="D30:F30"/>
    <mergeCell ref="D31:F31"/>
    <mergeCell ref="B32:F32"/>
    <mergeCell ref="B33:F33"/>
    <mergeCell ref="B23:F23"/>
    <mergeCell ref="B25:F25"/>
    <mergeCell ref="A26:A29"/>
    <mergeCell ref="B26:B27"/>
    <mergeCell ref="C26:C27"/>
    <mergeCell ref="B28:B29"/>
    <mergeCell ref="C28:C29"/>
    <mergeCell ref="D28:D29"/>
    <mergeCell ref="E28:E29"/>
    <mergeCell ref="F28:F29"/>
    <mergeCell ref="A41:A42"/>
    <mergeCell ref="D41:F41"/>
    <mergeCell ref="D42:F42"/>
    <mergeCell ref="B43:F43"/>
    <mergeCell ref="B44:F44"/>
    <mergeCell ref="B34:F34"/>
    <mergeCell ref="B36:F36"/>
    <mergeCell ref="A37:A40"/>
    <mergeCell ref="B37:B38"/>
    <mergeCell ref="C37:C38"/>
    <mergeCell ref="B39:B40"/>
    <mergeCell ref="C39:C40"/>
    <mergeCell ref="D39:D40"/>
    <mergeCell ref="E39:E40"/>
    <mergeCell ref="F39:F40"/>
    <mergeCell ref="A52:A53"/>
    <mergeCell ref="D52:F52"/>
    <mergeCell ref="D53:F53"/>
    <mergeCell ref="B54:F54"/>
    <mergeCell ref="B55:F55"/>
    <mergeCell ref="B45:F45"/>
    <mergeCell ref="B47:F47"/>
    <mergeCell ref="A48:A51"/>
    <mergeCell ref="B48:B49"/>
    <mergeCell ref="C48:C49"/>
    <mergeCell ref="B50:B51"/>
    <mergeCell ref="C50:C51"/>
    <mergeCell ref="D50:D51"/>
    <mergeCell ref="E50:E51"/>
    <mergeCell ref="F50:F51"/>
    <mergeCell ref="A63:A64"/>
    <mergeCell ref="D63:F63"/>
    <mergeCell ref="D64:F64"/>
    <mergeCell ref="B65:F65"/>
    <mergeCell ref="B66:F66"/>
    <mergeCell ref="B56:F56"/>
    <mergeCell ref="B58:F58"/>
    <mergeCell ref="A59:A62"/>
    <mergeCell ref="B59:B60"/>
    <mergeCell ref="C59:C60"/>
    <mergeCell ref="B61:B62"/>
    <mergeCell ref="C61:C62"/>
    <mergeCell ref="D61:D62"/>
    <mergeCell ref="E61:E62"/>
    <mergeCell ref="F61:F62"/>
    <mergeCell ref="A74:A75"/>
    <mergeCell ref="D74:F74"/>
    <mergeCell ref="D75:F75"/>
    <mergeCell ref="B76:F76"/>
    <mergeCell ref="B77:F77"/>
    <mergeCell ref="B67:F67"/>
    <mergeCell ref="B69:F69"/>
    <mergeCell ref="A70:A73"/>
    <mergeCell ref="B70:B71"/>
    <mergeCell ref="C70:C71"/>
    <mergeCell ref="B72:B73"/>
    <mergeCell ref="C72:C73"/>
    <mergeCell ref="D72:D73"/>
    <mergeCell ref="E72:E73"/>
    <mergeCell ref="F72:F73"/>
    <mergeCell ref="A85:A86"/>
    <mergeCell ref="D85:F85"/>
    <mergeCell ref="D86:F86"/>
    <mergeCell ref="B87:F87"/>
    <mergeCell ref="B88:F88"/>
    <mergeCell ref="B78:F78"/>
    <mergeCell ref="B80:F80"/>
    <mergeCell ref="A81:A84"/>
    <mergeCell ref="B81:B82"/>
    <mergeCell ref="C81:C82"/>
    <mergeCell ref="B83:B84"/>
    <mergeCell ref="C83:C84"/>
    <mergeCell ref="D83:D84"/>
    <mergeCell ref="E83:E84"/>
    <mergeCell ref="F83:F84"/>
    <mergeCell ref="A96:A97"/>
    <mergeCell ref="D96:F96"/>
    <mergeCell ref="D97:F97"/>
    <mergeCell ref="B98:F98"/>
    <mergeCell ref="B99:F99"/>
    <mergeCell ref="B89:F89"/>
    <mergeCell ref="B91:F91"/>
    <mergeCell ref="A92:A95"/>
    <mergeCell ref="B92:B93"/>
    <mergeCell ref="C92:C93"/>
    <mergeCell ref="B94:B95"/>
    <mergeCell ref="C94:C95"/>
    <mergeCell ref="D94:D95"/>
    <mergeCell ref="E94:E95"/>
    <mergeCell ref="F94:F95"/>
    <mergeCell ref="B111:F111"/>
    <mergeCell ref="A107:A108"/>
    <mergeCell ref="D107:F107"/>
    <mergeCell ref="D108:F108"/>
    <mergeCell ref="B109:F109"/>
    <mergeCell ref="B110:F110"/>
    <mergeCell ref="B100:F100"/>
    <mergeCell ref="B102:F102"/>
    <mergeCell ref="A103:A106"/>
    <mergeCell ref="B103:B104"/>
    <mergeCell ref="C103:C104"/>
    <mergeCell ref="B105:B106"/>
    <mergeCell ref="C105:C106"/>
    <mergeCell ref="D105:D106"/>
    <mergeCell ref="E105:E106"/>
    <mergeCell ref="F105:F106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sn7299952</cp:lastModifiedBy>
  <cp:lastPrinted>2022-01-03T07:02:07Z</cp:lastPrinted>
  <dcterms:created xsi:type="dcterms:W3CDTF">2014-01-20T06:24:27Z</dcterms:created>
  <dcterms:modified xsi:type="dcterms:W3CDTF">2025-01-14T05:15:18Z</dcterms:modified>
</cp:coreProperties>
</file>