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7월 계약정보 공개\"/>
    </mc:Choice>
  </mc:AlternateContent>
  <bookViews>
    <workbookView xWindow="0" yWindow="0" windowWidth="15675" windowHeight="11910" activeTab="3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물품발주계획!$A$1:$L$22</definedName>
  </definedNames>
  <calcPr calcId="162913"/>
</workbook>
</file>

<file path=xl/calcChain.xml><?xml version="1.0" encoding="utf-8"?>
<calcChain xmlns="http://schemas.openxmlformats.org/spreadsheetml/2006/main">
  <c r="B3" i="9" l="1"/>
  <c r="F6" i="9" l="1"/>
  <c r="B6" i="9" l="1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<sst xmlns="http://schemas.openxmlformats.org/spreadsheetml/2006/main" count="301" uniqueCount="187">
  <si>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</si>
  <si>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</si>
  <si>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</si>
  <si>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</si>
  <si>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</si>
  <si>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</si>
  <si>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</si>
  <si>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</si>
  <si>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</si>
  <si>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</si>
  <si>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</si>
  <si>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</si>
  <si>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</si>
  <si>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</si>
  <si>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</si>
  <si>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</si>
  <si>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</si>
  <si>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</si>
  <si>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</si>
  <si>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</si>
  <si>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</si>
  <si>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</si>
  <si>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</si>
  <si>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</si>
  <si>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</si>
  <si>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</si>
  <si>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</si>
  <si>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</si>
  <si>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</si>
  <si>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</si>
  <si>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</si>
  <si>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</si>
  <si>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</si>
  <si>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</si>
  <si>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</si>
  <si>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</si>
  <si>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</si>
  <si>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</si>
  <si>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</si>
  <si>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</si>
  <si>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</si>
  <si>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</si>
  <si>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</si>
  <si>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</si>
  <si>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</si>
  <si>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</si>
  <si>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</si>
  <si>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</si>
  <si>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</si>
  <si>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</si>
  <si>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</si>
  <si>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</si>
  <si>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</si>
  <si>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</si>
  <si>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</si>
  <si>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</si>
  <si>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</si>
  <si>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</si>
  <si>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</si>
  <si>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</si>
  <si>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</si>
  <si>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</si>
  <si>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</si>
  <si>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</si>
  <si>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</si>
  <si>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</si>
  <si>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</si>
  <si>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</si>
  <si>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</si>
  <si>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</si>
  <si>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</si>
  <si>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</si>
  <si>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</si>
  <si>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</si>
  <si>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</si>
  <si>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</si>
  <si>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</si>
  <si>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</si>
  <si>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</si>
  <si>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</si>
  <si>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</si>
  <si>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</si>
  <si>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</si>
  <si>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</si>
  <si>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</si>
  <si>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</si>
  <si>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2020.12.17.</t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</si>
  <si>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</si>
  <si>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</si>
  <si>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</si>
  <si>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</si>
  <si>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</si>
  <si>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</si>
  <si>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</si>
  <si>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2021.12.31.</t>
    <phoneticPr fontId="9" type="noConversion"/>
  </si>
  <si>
    <t>계약기간</t>
  </si>
  <si>
    <t>소 재 지</t>
  </si>
  <si>
    <t>2019.12.20.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</si>
  <si>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</si>
  <si>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</si>
  <si>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</si>
  <si>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</si>
  <si>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</si>
  <si>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물품 발주계획</t>
    <phoneticPr fontId="9" type="noConversion"/>
  </si>
  <si>
    <t>용역 발주계획</t>
    <phoneticPr fontId="9" type="noConversion"/>
  </si>
  <si>
    <t>공사 발주계획</t>
    <phoneticPr fontId="9" type="noConversion"/>
  </si>
  <si>
    <t>수의1인견적</t>
    <phoneticPr fontId="9" type="noConversion"/>
  </si>
  <si>
    <t>일반</t>
    <phoneticPr fontId="9" type="noConversion"/>
  </si>
  <si>
    <t>소액수의</t>
    <phoneticPr fontId="9" type="noConversion"/>
  </si>
  <si>
    <t>지방자치를 당사자로 하는 계약에 관한 법률 시행령 제25조 1항 5호에 의한 수의계약</t>
    <phoneticPr fontId="9" type="noConversion"/>
  </si>
  <si>
    <t>수의총액</t>
    <phoneticPr fontId="9" type="noConversion"/>
  </si>
  <si>
    <t>이찬형</t>
    <phoneticPr fontId="9" type="noConversion"/>
  </si>
  <si>
    <t>-</t>
    <phoneticPr fontId="9" type="noConversion"/>
  </si>
  <si>
    <t>수정청소년수련관</t>
    <phoneticPr fontId="9" type="noConversion"/>
  </si>
  <si>
    <t>이찬형</t>
    <phoneticPr fontId="9" type="noConversion"/>
  </si>
  <si>
    <t>수의</t>
  </si>
  <si>
    <t>6월 준공검사현황</t>
    <phoneticPr fontId="9" type="noConversion"/>
  </si>
  <si>
    <t>6월 수의계약현황</t>
    <phoneticPr fontId="9" type="noConversion"/>
  </si>
  <si>
    <t>김성자</t>
    <phoneticPr fontId="9" type="noConversion"/>
  </si>
  <si>
    <t>노트북 임차계약 건의</t>
    <phoneticPr fontId="9" type="noConversion"/>
  </si>
  <si>
    <t>수의</t>
    <phoneticPr fontId="9" type="noConversion"/>
  </si>
  <si>
    <t>조미희</t>
    <phoneticPr fontId="9" type="noConversion"/>
  </si>
  <si>
    <t>031-729-9213</t>
    <phoneticPr fontId="9" type="noConversion"/>
  </si>
  <si>
    <t>-</t>
    <phoneticPr fontId="9" type="noConversion"/>
  </si>
  <si>
    <t>031-729-9211</t>
    <phoneticPr fontId="9" type="noConversion"/>
  </si>
  <si>
    <t>7월 대금지급현황</t>
    <phoneticPr fontId="9" type="noConversion"/>
  </si>
  <si>
    <t>업무용 봉투 제작</t>
  </si>
  <si>
    <t>수의총액</t>
  </si>
  <si>
    <t>330*245</t>
  </si>
  <si>
    <t>장</t>
  </si>
  <si>
    <t>(임시)수정청소년수련관</t>
  </si>
  <si>
    <t>조미희</t>
  </si>
  <si>
    <t>031-729-9213</t>
  </si>
  <si>
    <t>1인 크리에이터실『ONe AIR』</t>
  </si>
  <si>
    <t>컴퓨터</t>
  </si>
  <si>
    <t>대</t>
  </si>
  <si>
    <t>이춘섭</t>
  </si>
  <si>
    <t>031-729-9232</t>
  </si>
  <si>
    <t>카메라</t>
  </si>
  <si>
    <t>블루스크린</t>
  </si>
  <si>
    <t>개</t>
  </si>
  <si>
    <t>방송용마이크</t>
  </si>
  <si>
    <t>세트</t>
  </si>
  <si>
    <t>방송용조명</t>
  </si>
  <si>
    <t>2021. 비대 위탁관리</t>
    <phoneticPr fontId="9" type="noConversion"/>
  </si>
  <si>
    <t>(임시)수정청소년수련관 빔프로젝트 설치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</si>
  <si>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</si>
  <si>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</si>
  <si>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</si>
  <si>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2021.7.2.</t>
    <phoneticPr fontId="9" type="noConversion"/>
  </si>
  <si>
    <t>2021.7.31</t>
    <phoneticPr fontId="9" type="noConversion"/>
  </si>
  <si>
    <t>2021.8.2.</t>
    <phoneticPr fontId="9" type="noConversion"/>
  </si>
  <si>
    <t>7월 기성부분</t>
    <phoneticPr fontId="9" type="noConversion"/>
  </si>
  <si>
    <t>7월 기성부분</t>
    <phoneticPr fontId="9" type="noConversion"/>
  </si>
  <si>
    <t>2021.7.2.</t>
    <phoneticPr fontId="9" type="noConversion"/>
  </si>
  <si>
    <t>2021.6.22.</t>
    <phoneticPr fontId="9" type="noConversion"/>
  </si>
  <si>
    <t>2021.6.28.</t>
    <phoneticPr fontId="9" type="noConversion"/>
  </si>
  <si>
    <t>2021.7.31.</t>
    <phoneticPr fontId="9" type="noConversion"/>
  </si>
  <si>
    <t>2021.6.30.</t>
    <phoneticPr fontId="9" type="noConversion"/>
  </si>
  <si>
    <t>2021.7.31.</t>
    <phoneticPr fontId="9" type="noConversion"/>
  </si>
  <si>
    <t xml:space="preserve">     (단위: 원 / 2021.07.31. 기준)</t>
    <phoneticPr fontId="9" type="noConversion"/>
  </si>
  <si>
    <t>*</t>
    <phoneticPr fontId="9" type="noConversion"/>
  </si>
  <si>
    <t>공공요금 및 제세(통신요금)</t>
    <phoneticPr fontId="9" type="noConversion"/>
  </si>
  <si>
    <t xml:space="preserve">                      (단위: 원 / 2021.07.31.기준)</t>
    <phoneticPr fontId="9" type="noConversion"/>
  </si>
  <si>
    <t>7월 계약현황공개</t>
    <phoneticPr fontId="9" type="noConversion"/>
  </si>
  <si>
    <t>노트북 임차 계약 건의</t>
    <phoneticPr fontId="9" type="noConversion"/>
  </si>
  <si>
    <t>2021.7.13.</t>
    <phoneticPr fontId="9" type="noConversion"/>
  </si>
  <si>
    <t>2021.07.13.~2021.08.12.</t>
    <phoneticPr fontId="9" type="noConversion"/>
  </si>
  <si>
    <t>2021.08.12.</t>
    <phoneticPr fontId="9" type="noConversion"/>
  </si>
  <si>
    <t>플러스정보통신</t>
    <phoneticPr fontId="9" type="noConversion"/>
  </si>
  <si>
    <t>경기동 성남시 중원구 제일로67, 4층</t>
    <phoneticPr fontId="9" type="noConversion"/>
  </si>
  <si>
    <t>(임시)수정청소년수련관</t>
    <phoneticPr fontId="9" type="noConversion"/>
  </si>
  <si>
    <t>경기동 성남시 중원구 제일로67, 4층</t>
    <phoneticPr fontId="9" type="noConversion"/>
  </si>
  <si>
    <t>2021.07.13.~
08.12.</t>
    <phoneticPr fontId="9" type="noConversion"/>
  </si>
  <si>
    <t>㈜서울구경</t>
    <phoneticPr fontId="9" type="noConversion"/>
  </si>
  <si>
    <t>2021.6.16.</t>
    <phoneticPr fontId="9" type="noConversion"/>
  </si>
  <si>
    <t>2021.7.30</t>
    <phoneticPr fontId="9" type="noConversion"/>
  </si>
  <si>
    <t>2021.8.4.</t>
    <phoneticPr fontId="9" type="noConversion"/>
  </si>
  <si>
    <t>2021.8.18.</t>
    <phoneticPr fontId="9" type="noConversion"/>
  </si>
  <si>
    <t>2021.7.28.</t>
    <phoneticPr fontId="9" type="noConversion"/>
  </si>
  <si>
    <t>2021.7.28.</t>
    <phoneticPr fontId="9" type="noConversion"/>
  </si>
  <si>
    <t>2021.7.26.</t>
    <phoneticPr fontId="9" type="noConversion"/>
  </si>
  <si>
    <t>2021.7.30.</t>
    <phoneticPr fontId="9" type="noConversion"/>
  </si>
  <si>
    <t>지급임차료(복합기 임차료)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</si>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</sst>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left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4" fillId="2" borderId="3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179" fontId="20" fillId="4" borderId="1" xfId="1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49" fontId="19" fillId="0" borderId="9" xfId="0" applyNumberFormat="1" applyFont="1" applyFill="1" applyBorder="1" applyAlignment="1" applyProtection="1">
      <alignment horizontal="center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176" fontId="20" fillId="0" borderId="8" xfId="0" applyNumberFormat="1" applyFont="1" applyFill="1" applyBorder="1" applyAlignment="1">
      <alignment horizontal="left" vertical="center" shrinkToFit="1"/>
    </xf>
    <xf numFmtId="179" fontId="19" fillId="0" borderId="9" xfId="0" applyNumberFormat="1" applyFont="1" applyFill="1" applyBorder="1" applyAlignment="1">
      <alignment horizontal="right" vertical="center" shrinkToFit="1"/>
    </xf>
    <xf numFmtId="179" fontId="19" fillId="0" borderId="9" xfId="34" quotePrefix="1" applyNumberFormat="1" applyFont="1" applyFill="1" applyBorder="1" applyAlignment="1">
      <alignment horizontal="right" vertical="center" shrinkToFit="1"/>
    </xf>
    <xf numFmtId="49" fontId="20" fillId="0" borderId="1" xfId="0" applyNumberFormat="1" applyFont="1" applyFill="1" applyBorder="1" applyAlignment="1" applyProtection="1">
      <alignment horizontal="left" vertical="center" shrinkToFit="1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178" fontId="15" fillId="0" borderId="7" xfId="0" quotePrefix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179" fontId="20" fillId="4" borderId="1" xfId="1" applyNumberFormat="1" applyFont="1" applyFill="1" applyBorder="1" applyAlignment="1">
      <alignment horizontal="right" vertical="center" shrinkToFit="1"/>
    </xf>
    <xf numFmtId="0" fontId="19" fillId="4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shrinkToFit="1"/>
    </xf>
    <xf numFmtId="0" fontId="20" fillId="4" borderId="6" xfId="0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shrinkToFit="1"/>
    </xf>
    <xf numFmtId="0" fontId="20" fillId="4" borderId="1" xfId="0" quotePrefix="1" applyNumberFormat="1" applyFont="1" applyFill="1" applyBorder="1" applyAlignment="1">
      <alignment horizontal="center" vertical="center" shrinkToFit="1"/>
    </xf>
    <xf numFmtId="0" fontId="20" fillId="4" borderId="1" xfId="0" quotePrefix="1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0" fontId="44" fillId="0" borderId="10" xfId="0" applyFont="1" applyBorder="1" applyAlignment="1">
      <alignment horizontal="center"/>
    </xf>
    <xf numFmtId="41" fontId="19" fillId="0" borderId="9" xfId="1" applyFont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shrinkToFit="1"/>
    </xf>
    <xf numFmtId="38" fontId="17" fillId="4" borderId="1" xfId="5864" applyNumberFormat="1" applyFont="1" applyFill="1" applyBorder="1" applyAlignment="1">
      <alignment horizontal="center" vertical="center" shrinkToFit="1"/>
    </xf>
    <xf numFmtId="41" fontId="17" fillId="4" borderId="1" xfId="604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41" fontId="43" fillId="4" borderId="9" xfId="1" applyFont="1" applyFill="1" applyBorder="1" applyAlignment="1">
      <alignment horizontal="right" vertical="distributed" shrinkToFit="1"/>
    </xf>
    <xf numFmtId="3" fontId="17" fillId="4" borderId="1" xfId="0" quotePrefix="1" applyNumberFormat="1" applyFont="1" applyFill="1" applyBorder="1" applyAlignment="1">
      <alignment horizontal="center" vertical="center" shrinkToFit="1"/>
    </xf>
    <xf numFmtId="41" fontId="43" fillId="4" borderId="9" xfId="10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38" fontId="17" fillId="4" borderId="9" xfId="11604" applyNumberFormat="1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vertical="center" shrinkToFit="1"/>
    </xf>
    <xf numFmtId="0" fontId="46" fillId="0" borderId="7" xfId="0" applyFont="1" applyBorder="1" applyAlignment="1">
      <alignment vertical="center"/>
    </xf>
    <xf numFmtId="0" fontId="0" fillId="0" borderId="10" xfId="0" applyBorder="1"/>
    <xf numFmtId="178" fontId="47" fillId="0" borderId="7" xfId="0" applyNumberFormat="1" applyFont="1" applyBorder="1" applyAlignment="1">
      <alignment horizontal="center" vertical="center" wrapText="1"/>
    </xf>
    <xf numFmtId="41" fontId="17" fillId="4" borderId="9" xfId="11620" applyFont="1" applyFill="1" applyBorder="1" applyAlignment="1">
      <alignment horizontal="center" vertical="center" shrinkToFit="1"/>
    </xf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5" fillId="0" borderId="28" xfId="0" applyFont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vertical="center"/>
    </xf>
    <xf numFmtId="38" fontId="43" fillId="4" borderId="9" xfId="2" applyNumberFormat="1" applyFont="1" applyFill="1" applyBorder="1" applyAlignment="1">
      <alignment horizontal="center" vertical="center" shrinkToFit="1"/>
    </xf>
    <xf numFmtId="38" fontId="17" fillId="4" borderId="1" xfId="11604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41" fontId="17" fillId="4" borderId="1" xfId="11620" applyFont="1" applyFill="1" applyBorder="1" applyAlignment="1">
      <alignment horizontal="center" vertical="center" shrinkToFit="1"/>
    </xf>
    <xf numFmtId="0" fontId="17" fillId="4" borderId="1" xfId="0" quotePrefix="1" applyNumberFormat="1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zoomScaleSheetLayoutView="100" workbookViewId="0">
      <selection activeCell="E19" sqref="E19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50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102</v>
      </c>
    </row>
    <row r="3" spans="1:12" ht="24.75" customHeight="1">
      <c r="A3" s="36" t="s">
        <v>38</v>
      </c>
      <c r="B3" s="37" t="s">
        <v>39</v>
      </c>
      <c r="C3" s="37" t="s">
        <v>40</v>
      </c>
      <c r="D3" s="37" t="s">
        <v>41</v>
      </c>
      <c r="E3" s="37" t="s">
        <v>42</v>
      </c>
      <c r="F3" s="37" t="s">
        <v>62</v>
      </c>
      <c r="G3" s="37" t="s">
        <v>63</v>
      </c>
      <c r="H3" s="37" t="s">
        <v>57</v>
      </c>
      <c r="I3" s="38" t="s">
        <v>43</v>
      </c>
      <c r="J3" s="38" t="s">
        <v>44</v>
      </c>
      <c r="K3" s="38" t="s">
        <v>45</v>
      </c>
      <c r="L3" s="39" t="s">
        <v>64</v>
      </c>
    </row>
    <row r="4" spans="1:12" s="13" customFormat="1" ht="24.75" customHeight="1">
      <c r="A4" s="132">
        <v>2021</v>
      </c>
      <c r="B4" s="146">
        <v>8</v>
      </c>
      <c r="C4" s="149" t="s">
        <v>126</v>
      </c>
      <c r="D4" s="146" t="s">
        <v>127</v>
      </c>
      <c r="E4" s="126" t="s">
        <v>128</v>
      </c>
      <c r="F4" s="130">
        <v>3000</v>
      </c>
      <c r="G4" s="146" t="s">
        <v>129</v>
      </c>
      <c r="H4" s="127">
        <v>580000</v>
      </c>
      <c r="I4" s="146" t="s">
        <v>130</v>
      </c>
      <c r="J4" s="146" t="s">
        <v>131</v>
      </c>
      <c r="K4" s="127" t="s">
        <v>132</v>
      </c>
      <c r="L4" s="125"/>
    </row>
    <row r="5" spans="1:12" ht="24.75" customHeight="1">
      <c r="A5" s="132">
        <v>2021</v>
      </c>
      <c r="B5" s="146">
        <v>8</v>
      </c>
      <c r="C5" s="128" t="s">
        <v>133</v>
      </c>
      <c r="D5" s="146" t="s">
        <v>127</v>
      </c>
      <c r="E5" s="145" t="s">
        <v>134</v>
      </c>
      <c r="F5" s="147">
        <v>4</v>
      </c>
      <c r="G5" s="146" t="s">
        <v>135</v>
      </c>
      <c r="H5" s="148">
        <v>18000000</v>
      </c>
      <c r="I5" s="146" t="s">
        <v>130</v>
      </c>
      <c r="J5" s="146" t="s">
        <v>136</v>
      </c>
      <c r="K5" s="146" t="s">
        <v>137</v>
      </c>
      <c r="L5" s="136"/>
    </row>
    <row r="6" spans="1:12" ht="24.75" customHeight="1">
      <c r="A6" s="132">
        <v>2021</v>
      </c>
      <c r="B6" s="146">
        <v>8</v>
      </c>
      <c r="C6" s="128" t="s">
        <v>133</v>
      </c>
      <c r="D6" s="146" t="s">
        <v>127</v>
      </c>
      <c r="E6" s="145" t="s">
        <v>138</v>
      </c>
      <c r="F6" s="147">
        <v>2</v>
      </c>
      <c r="G6" s="146" t="s">
        <v>135</v>
      </c>
      <c r="H6" s="148">
        <v>4000000</v>
      </c>
      <c r="I6" s="146" t="s">
        <v>130</v>
      </c>
      <c r="J6" s="146" t="s">
        <v>136</v>
      </c>
      <c r="K6" s="146" t="s">
        <v>137</v>
      </c>
      <c r="L6" s="136"/>
    </row>
    <row r="7" spans="1:12" ht="24.75" customHeight="1">
      <c r="A7" s="132">
        <v>2021</v>
      </c>
      <c r="B7" s="146">
        <v>8</v>
      </c>
      <c r="C7" s="128" t="s">
        <v>133</v>
      </c>
      <c r="D7" s="146" t="s">
        <v>127</v>
      </c>
      <c r="E7" s="145" t="s">
        <v>139</v>
      </c>
      <c r="F7" s="147">
        <v>2</v>
      </c>
      <c r="G7" s="146" t="s">
        <v>140</v>
      </c>
      <c r="H7" s="148">
        <v>2000000</v>
      </c>
      <c r="I7" s="146" t="s">
        <v>130</v>
      </c>
      <c r="J7" s="146" t="s">
        <v>136</v>
      </c>
      <c r="K7" s="146" t="s">
        <v>137</v>
      </c>
      <c r="L7" s="136"/>
    </row>
    <row r="8" spans="1:12" ht="24.75" customHeight="1">
      <c r="A8" s="132">
        <v>2021</v>
      </c>
      <c r="B8" s="146">
        <v>8</v>
      </c>
      <c r="C8" s="128" t="s">
        <v>133</v>
      </c>
      <c r="D8" s="146" t="s">
        <v>127</v>
      </c>
      <c r="E8" s="145" t="s">
        <v>141</v>
      </c>
      <c r="F8" s="147">
        <v>2</v>
      </c>
      <c r="G8" s="146" t="s">
        <v>142</v>
      </c>
      <c r="H8" s="148">
        <v>2000000</v>
      </c>
      <c r="I8" s="146" t="s">
        <v>130</v>
      </c>
      <c r="J8" s="146" t="s">
        <v>136</v>
      </c>
      <c r="K8" s="146" t="s">
        <v>137</v>
      </c>
      <c r="L8" s="136"/>
    </row>
    <row r="9" spans="1:12" ht="24.75" customHeight="1" thickBot="1">
      <c r="A9" s="32">
        <v>2021</v>
      </c>
      <c r="B9" s="33">
        <v>8</v>
      </c>
      <c r="C9" s="141" t="s">
        <v>133</v>
      </c>
      <c r="D9" s="33" t="s">
        <v>127</v>
      </c>
      <c r="E9" s="133" t="s">
        <v>143</v>
      </c>
      <c r="F9" s="34">
        <v>2</v>
      </c>
      <c r="G9" s="33" t="s">
        <v>142</v>
      </c>
      <c r="H9" s="139">
        <v>2000000</v>
      </c>
      <c r="I9" s="33" t="s">
        <v>130</v>
      </c>
      <c r="J9" s="33" t="s">
        <v>136</v>
      </c>
      <c r="K9" s="33" t="s">
        <v>137</v>
      </c>
      <c r="L9" s="143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activeCell="D22" sqref="D22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50" t="s">
        <v>104</v>
      </c>
      <c r="B1" s="150"/>
      <c r="C1" s="150"/>
      <c r="D1" s="150"/>
      <c r="E1" s="150"/>
      <c r="F1" s="150"/>
      <c r="G1" s="150"/>
      <c r="H1" s="150"/>
      <c r="I1" s="150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5" t="s">
        <v>102</v>
      </c>
    </row>
    <row r="3" spans="1:9" s="13" customFormat="1" ht="29.25" customHeight="1">
      <c r="A3" s="36" t="s">
        <v>26</v>
      </c>
      <c r="B3" s="37" t="s">
        <v>39</v>
      </c>
      <c r="C3" s="37" t="s">
        <v>35</v>
      </c>
      <c r="D3" s="37" t="s">
        <v>41</v>
      </c>
      <c r="E3" s="37" t="s">
        <v>58</v>
      </c>
      <c r="F3" s="38" t="s">
        <v>43</v>
      </c>
      <c r="G3" s="38" t="s">
        <v>44</v>
      </c>
      <c r="H3" s="38" t="s">
        <v>45</v>
      </c>
      <c r="I3" s="39" t="s">
        <v>65</v>
      </c>
    </row>
    <row r="4" spans="1:9" s="13" customFormat="1" ht="29.25" customHeight="1">
      <c r="A4" s="115">
        <v>2021</v>
      </c>
      <c r="B4" s="116">
        <v>8</v>
      </c>
      <c r="C4" s="117" t="s">
        <v>144</v>
      </c>
      <c r="D4" s="118" t="s">
        <v>115</v>
      </c>
      <c r="E4" s="110">
        <v>119000</v>
      </c>
      <c r="F4" s="116" t="s">
        <v>113</v>
      </c>
      <c r="G4" s="116" t="s">
        <v>111</v>
      </c>
      <c r="H4" s="116" t="s">
        <v>124</v>
      </c>
      <c r="I4" s="111"/>
    </row>
    <row r="5" spans="1:9" ht="29.25" customHeight="1" thickBot="1">
      <c r="A5" s="112">
        <v>2021</v>
      </c>
      <c r="B5" s="113">
        <v>8</v>
      </c>
      <c r="C5" s="114" t="s">
        <v>119</v>
      </c>
      <c r="D5" s="113" t="s">
        <v>120</v>
      </c>
      <c r="E5" s="124">
        <v>124000</v>
      </c>
      <c r="F5" s="119" t="s">
        <v>34</v>
      </c>
      <c r="G5" s="113" t="s">
        <v>121</v>
      </c>
      <c r="H5" s="113" t="s">
        <v>122</v>
      </c>
      <c r="I5" s="123"/>
    </row>
    <row r="6" spans="1:9" ht="16.5">
      <c r="A6" s="120"/>
      <c r="B6" s="120"/>
      <c r="C6" s="121"/>
      <c r="D6" s="120"/>
      <c r="E6" s="120"/>
      <c r="F6" s="120"/>
      <c r="G6" s="122"/>
      <c r="H6" s="122"/>
      <c r="I6" s="122"/>
    </row>
  </sheetData>
  <mergeCells count="1">
    <mergeCell ref="A1:I1"/>
  </mergeCells>
  <phoneticPr fontId="9" type="noConversion"/>
  <dataValidations count="2">
    <dataValidation type="textLength" operator="lessThanOrEqual" allowBlank="1" showInputMessage="1" showErrorMessage="1" sqref="F4">
      <formula1>5</formula1>
    </dataValidation>
    <dataValidation type="list" allowBlank="1" showInputMessage="1" showErrorMessage="1" sqref="D4">
      <formula1>"대안,턴키,일반,PQ,수의,실적"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activeCell="F25" sqref="F25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50" t="s">
        <v>105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101</v>
      </c>
    </row>
    <row r="3" spans="1:13" s="13" customFormat="1" ht="30" customHeight="1">
      <c r="A3" s="36" t="s">
        <v>26</v>
      </c>
      <c r="B3" s="37" t="s">
        <v>39</v>
      </c>
      <c r="C3" s="37" t="s">
        <v>40</v>
      </c>
      <c r="D3" s="38" t="s">
        <v>68</v>
      </c>
      <c r="E3" s="38" t="s">
        <v>0</v>
      </c>
      <c r="F3" s="37" t="s">
        <v>59</v>
      </c>
      <c r="G3" s="37" t="s">
        <v>60</v>
      </c>
      <c r="H3" s="37" t="s">
        <v>67</v>
      </c>
      <c r="I3" s="37" t="s">
        <v>61</v>
      </c>
      <c r="J3" s="38" t="s">
        <v>43</v>
      </c>
      <c r="K3" s="38" t="s">
        <v>27</v>
      </c>
      <c r="L3" s="38" t="s">
        <v>36</v>
      </c>
      <c r="M3" s="39" t="s">
        <v>66</v>
      </c>
    </row>
    <row r="4" spans="1:13" ht="29.25" customHeight="1" thickBot="1">
      <c r="A4" s="142">
        <v>2021</v>
      </c>
      <c r="B4" s="134">
        <v>8</v>
      </c>
      <c r="C4" s="140" t="s">
        <v>145</v>
      </c>
      <c r="D4" s="134"/>
      <c r="E4" s="144" t="s">
        <v>110</v>
      </c>
      <c r="F4" s="135">
        <v>880000</v>
      </c>
      <c r="G4" s="134" t="s">
        <v>112</v>
      </c>
      <c r="H4" s="131" t="s">
        <v>123</v>
      </c>
      <c r="I4" s="129">
        <v>880000</v>
      </c>
      <c r="J4" s="33" t="s">
        <v>146</v>
      </c>
      <c r="K4" s="33" t="s">
        <v>114</v>
      </c>
      <c r="L4" s="33" t="s">
        <v>124</v>
      </c>
      <c r="M4" s="137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Normal="100" zoomScaleSheetLayoutView="100" workbookViewId="0">
      <selection activeCell="B4" sqref="B4:B11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4" ht="38.1" customHeight="1">
      <c r="A1" s="151" t="s">
        <v>116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4" ht="30" customHeight="1" thickBot="1">
      <c r="A2" s="60" t="s">
        <v>146</v>
      </c>
      <c r="B2" s="60"/>
      <c r="C2" s="61"/>
      <c r="D2" s="61"/>
      <c r="E2" s="62"/>
      <c r="F2" s="62"/>
      <c r="G2" s="62"/>
      <c r="H2" s="63"/>
      <c r="I2" s="152" t="s">
        <v>160</v>
      </c>
      <c r="J2" s="152"/>
    </row>
    <row r="3" spans="1:14" ht="28.5" customHeight="1">
      <c r="A3" s="40" t="s">
        <v>1</v>
      </c>
      <c r="B3" s="41" t="s">
        <v>51</v>
      </c>
      <c r="C3" s="42" t="s">
        <v>2</v>
      </c>
      <c r="D3" s="43" t="s">
        <v>46</v>
      </c>
      <c r="E3" s="41" t="s">
        <v>3</v>
      </c>
      <c r="F3" s="41" t="s">
        <v>4</v>
      </c>
      <c r="G3" s="41" t="s">
        <v>5</v>
      </c>
      <c r="H3" s="41" t="s">
        <v>52</v>
      </c>
      <c r="I3" s="41" t="s">
        <v>10</v>
      </c>
      <c r="J3" s="44" t="s">
        <v>64</v>
      </c>
    </row>
    <row r="4" spans="1:14" s="12" customFormat="1" ht="28.5" customHeight="1">
      <c r="A4" s="50" t="s">
        <v>88</v>
      </c>
      <c r="B4" s="51" t="s">
        <v>147</v>
      </c>
      <c r="C4" s="49">
        <v>807000</v>
      </c>
      <c r="D4" s="81">
        <v>130150</v>
      </c>
      <c r="E4" s="48" t="s">
        <v>148</v>
      </c>
      <c r="F4" s="48" t="s">
        <v>149</v>
      </c>
      <c r="G4" s="48" t="s">
        <v>87</v>
      </c>
      <c r="H4" s="56" t="s">
        <v>150</v>
      </c>
      <c r="I4" s="56" t="s">
        <v>151</v>
      </c>
      <c r="J4" s="84" t="s">
        <v>152</v>
      </c>
    </row>
    <row r="5" spans="1:14" s="12" customFormat="1" ht="28.5" customHeight="1">
      <c r="A5" s="50" t="s">
        <v>48</v>
      </c>
      <c r="B5" s="51" t="s">
        <v>147</v>
      </c>
      <c r="C5" s="53">
        <v>693600</v>
      </c>
      <c r="D5" s="80">
        <v>115600</v>
      </c>
      <c r="E5" s="48" t="s">
        <v>148</v>
      </c>
      <c r="F5" s="48" t="s">
        <v>154</v>
      </c>
      <c r="G5" s="48" t="s">
        <v>87</v>
      </c>
      <c r="H5" s="56" t="s">
        <v>150</v>
      </c>
      <c r="I5" s="56" t="s">
        <v>151</v>
      </c>
      <c r="J5" s="84" t="s">
        <v>153</v>
      </c>
    </row>
    <row r="6" spans="1:14" s="12" customFormat="1" ht="28.5" customHeight="1">
      <c r="A6" s="50" t="s">
        <v>89</v>
      </c>
      <c r="B6" s="51" t="s">
        <v>53</v>
      </c>
      <c r="C6" s="53">
        <v>244000</v>
      </c>
      <c r="D6" s="73">
        <v>40000</v>
      </c>
      <c r="E6" s="48" t="s">
        <v>155</v>
      </c>
      <c r="F6" s="48" t="s">
        <v>156</v>
      </c>
      <c r="G6" s="48" t="s">
        <v>87</v>
      </c>
      <c r="H6" s="56" t="s">
        <v>157</v>
      </c>
      <c r="I6" s="56" t="s">
        <v>151</v>
      </c>
      <c r="J6" s="84" t="s">
        <v>153</v>
      </c>
    </row>
    <row r="7" spans="1:14" s="12" customFormat="1" ht="28.5" customHeight="1">
      <c r="A7" s="50" t="s">
        <v>49</v>
      </c>
      <c r="B7" s="51" t="s">
        <v>53</v>
      </c>
      <c r="C7" s="49">
        <v>1200000</v>
      </c>
      <c r="D7" s="74">
        <v>200000</v>
      </c>
      <c r="E7" s="48" t="s">
        <v>158</v>
      </c>
      <c r="F7" s="48" t="s">
        <v>148</v>
      </c>
      <c r="G7" s="48" t="s">
        <v>87</v>
      </c>
      <c r="H7" s="56" t="s">
        <v>159</v>
      </c>
      <c r="I7" s="56" t="s">
        <v>151</v>
      </c>
      <c r="J7" s="84" t="s">
        <v>153</v>
      </c>
    </row>
    <row r="8" spans="1:14" s="12" customFormat="1" ht="28.5" customHeight="1">
      <c r="A8" s="50" t="s">
        <v>90</v>
      </c>
      <c r="B8" s="51" t="s">
        <v>56</v>
      </c>
      <c r="C8" s="53">
        <v>6895680</v>
      </c>
      <c r="D8" s="85">
        <v>506000</v>
      </c>
      <c r="E8" s="48" t="s">
        <v>97</v>
      </c>
      <c r="F8" s="48" t="s">
        <v>148</v>
      </c>
      <c r="G8" s="48" t="s">
        <v>87</v>
      </c>
      <c r="H8" s="56" t="s">
        <v>159</v>
      </c>
      <c r="I8" s="56" t="s">
        <v>151</v>
      </c>
      <c r="J8" s="84" t="s">
        <v>153</v>
      </c>
    </row>
    <row r="9" spans="1:14" s="12" customFormat="1" ht="28.5" customHeight="1">
      <c r="A9" s="50" t="s">
        <v>91</v>
      </c>
      <c r="B9" s="51" t="s">
        <v>47</v>
      </c>
      <c r="C9" s="49">
        <v>3240000</v>
      </c>
      <c r="D9" s="74">
        <v>270000</v>
      </c>
      <c r="E9" s="48" t="s">
        <v>86</v>
      </c>
      <c r="F9" s="48" t="s">
        <v>148</v>
      </c>
      <c r="G9" s="48" t="s">
        <v>94</v>
      </c>
      <c r="H9" s="56" t="s">
        <v>159</v>
      </c>
      <c r="I9" s="56" t="s">
        <v>151</v>
      </c>
      <c r="J9" s="84" t="s">
        <v>153</v>
      </c>
    </row>
    <row r="10" spans="1:14" s="12" customFormat="1" ht="28.5" customHeight="1">
      <c r="A10" s="50" t="s">
        <v>92</v>
      </c>
      <c r="B10" s="54" t="s">
        <v>47</v>
      </c>
      <c r="C10" s="55">
        <v>2400000</v>
      </c>
      <c r="D10" s="73">
        <v>200000</v>
      </c>
      <c r="E10" s="48" t="s">
        <v>86</v>
      </c>
      <c r="F10" s="48" t="s">
        <v>148</v>
      </c>
      <c r="G10" s="48" t="s">
        <v>87</v>
      </c>
      <c r="H10" s="56" t="s">
        <v>159</v>
      </c>
      <c r="I10" s="56" t="s">
        <v>151</v>
      </c>
      <c r="J10" s="84" t="s">
        <v>153</v>
      </c>
    </row>
    <row r="11" spans="1:14" s="12" customFormat="1" ht="28.5" customHeight="1" thickBot="1">
      <c r="A11" s="94" t="s">
        <v>93</v>
      </c>
      <c r="B11" s="88" t="s">
        <v>174</v>
      </c>
      <c r="C11" s="95">
        <v>24874000</v>
      </c>
      <c r="D11" s="96">
        <v>3432210</v>
      </c>
      <c r="E11" s="86" t="s">
        <v>175</v>
      </c>
      <c r="F11" s="48" t="s">
        <v>148</v>
      </c>
      <c r="G11" s="87" t="s">
        <v>87</v>
      </c>
      <c r="H11" s="56" t="s">
        <v>157</v>
      </c>
      <c r="I11" s="56" t="s">
        <v>151</v>
      </c>
      <c r="J11" s="84" t="s">
        <v>153</v>
      </c>
      <c r="K11" s="12" t="s">
        <v>161</v>
      </c>
    </row>
    <row r="12" spans="1:14" s="99" customFormat="1" ht="18.75" customHeight="1">
      <c r="A12" s="153"/>
      <c r="B12" s="153"/>
      <c r="C12" s="153"/>
      <c r="D12" s="153"/>
      <c r="E12" s="153"/>
      <c r="F12" s="153"/>
      <c r="G12" s="153"/>
      <c r="H12" s="153"/>
      <c r="I12" s="153"/>
      <c r="J12" s="153"/>
    </row>
    <row r="13" spans="1:14" s="11" customFormat="1" ht="27.95" customHeight="1">
      <c r="A13" s="15"/>
      <c r="B13" s="17"/>
      <c r="C13" s="28"/>
      <c r="D13" s="18"/>
      <c r="E13" s="14"/>
      <c r="F13" s="14"/>
      <c r="G13" s="14"/>
      <c r="H13" s="14"/>
      <c r="I13" s="14"/>
      <c r="J13" s="17"/>
    </row>
    <row r="14" spans="1:14" s="12" customFormat="1" ht="27.95" customHeight="1">
      <c r="A14" s="15"/>
      <c r="B14" s="17"/>
      <c r="C14" s="20"/>
      <c r="D14" s="21"/>
      <c r="E14" s="29"/>
      <c r="F14" s="29"/>
      <c r="G14" s="29"/>
      <c r="H14" s="29"/>
      <c r="I14" s="29"/>
      <c r="J14" s="17"/>
      <c r="K14" s="14"/>
      <c r="L14" s="13"/>
      <c r="M14" s="13"/>
      <c r="N14" s="13"/>
    </row>
    <row r="15" spans="1:14" s="12" customFormat="1" ht="27.95" customHeight="1">
      <c r="A15" s="15"/>
      <c r="B15" s="17"/>
      <c r="C15" s="20"/>
      <c r="D15" s="21"/>
      <c r="E15" s="29"/>
      <c r="F15" s="29"/>
      <c r="G15" s="29"/>
      <c r="H15" s="29"/>
      <c r="I15" s="29"/>
      <c r="J15" s="17"/>
      <c r="K15" s="14"/>
      <c r="L15" s="13"/>
      <c r="M15" s="13"/>
      <c r="N15" s="13"/>
    </row>
    <row r="16" spans="1:14" s="11" customFormat="1" ht="27.95" customHeight="1">
      <c r="A16" s="15"/>
      <c r="B16" s="17"/>
      <c r="C16" s="20"/>
      <c r="D16" s="21"/>
      <c r="E16" s="29"/>
      <c r="F16" s="29"/>
      <c r="G16" s="29"/>
      <c r="H16" s="29"/>
      <c r="I16" s="29"/>
      <c r="J16" s="17"/>
      <c r="L16" s="13"/>
      <c r="M16" s="13"/>
      <c r="N16" s="13"/>
    </row>
    <row r="17" spans="1:10" s="11" customFormat="1" ht="27.95" customHeight="1">
      <c r="A17" s="15"/>
      <c r="B17" s="17"/>
      <c r="C17" s="20"/>
      <c r="D17" s="21"/>
      <c r="E17" s="29"/>
      <c r="F17" s="29"/>
      <c r="G17" s="29"/>
      <c r="H17" s="29"/>
      <c r="I17" s="29"/>
      <c r="J17" s="17"/>
    </row>
    <row r="18" spans="1:10" s="13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</row>
    <row r="19" spans="1:10" s="13" customFormat="1" ht="27.95" customHeight="1">
      <c r="A19" s="19"/>
      <c r="B19" s="17"/>
      <c r="C19" s="20"/>
      <c r="D19" s="20"/>
      <c r="E19" s="29"/>
      <c r="F19" s="29"/>
      <c r="G19" s="29"/>
      <c r="H19" s="29"/>
      <c r="I19" s="29"/>
      <c r="J19" s="17"/>
    </row>
    <row r="20" spans="1:10" s="13" customFormat="1" ht="27.95" customHeight="1">
      <c r="A20" s="19"/>
      <c r="B20" s="17"/>
      <c r="C20" s="20"/>
      <c r="D20" s="21"/>
      <c r="E20" s="29"/>
      <c r="F20" s="29"/>
      <c r="G20" s="29"/>
      <c r="H20" s="29"/>
      <c r="I20" s="29"/>
      <c r="J20" s="17"/>
    </row>
    <row r="21" spans="1:10" s="13" customFormat="1" ht="27.95" customHeight="1">
      <c r="A21" s="22"/>
      <c r="B21" s="24"/>
      <c r="C21" s="23"/>
      <c r="D21" s="23"/>
      <c r="E21" s="30"/>
      <c r="F21" s="30"/>
      <c r="G21" s="30"/>
      <c r="H21" s="30"/>
      <c r="I21" s="30"/>
      <c r="J21" s="17"/>
    </row>
    <row r="22" spans="1:10" s="13" customFormat="1" ht="27.95" customHeight="1">
      <c r="A22" s="22"/>
      <c r="B22" s="24"/>
      <c r="C22" s="23"/>
      <c r="D22" s="23"/>
      <c r="E22" s="30"/>
      <c r="F22" s="30"/>
      <c r="G22" s="30"/>
      <c r="H22" s="30"/>
      <c r="I22" s="30"/>
      <c r="J22" s="17"/>
    </row>
    <row r="23" spans="1:10" s="13" customFormat="1" ht="27.95" customHeight="1">
      <c r="A23" s="25"/>
      <c r="B23" s="24"/>
      <c r="C23" s="26"/>
      <c r="D23" s="26"/>
      <c r="E23" s="27"/>
      <c r="F23" s="27"/>
      <c r="G23" s="27"/>
      <c r="H23" s="27"/>
      <c r="I23" s="27"/>
      <c r="J23" s="17"/>
    </row>
    <row r="24" spans="1:10" s="13" customFormat="1" ht="27.95" customHeight="1">
      <c r="A24" s="25"/>
      <c r="B24" s="24"/>
      <c r="C24" s="26"/>
      <c r="D24" s="26"/>
      <c r="E24" s="27"/>
      <c r="F24" s="27"/>
      <c r="G24" s="27"/>
      <c r="H24" s="27"/>
      <c r="I24" s="27"/>
      <c r="J24" s="17"/>
    </row>
    <row r="25" spans="1:10" s="13" customFormat="1" ht="27.95" customHeight="1">
      <c r="A25" s="25"/>
      <c r="B25" s="24"/>
      <c r="C25" s="26"/>
      <c r="D25" s="26"/>
      <c r="E25" s="27"/>
      <c r="F25" s="27"/>
      <c r="G25" s="27"/>
      <c r="H25" s="27"/>
      <c r="I25" s="27"/>
      <c r="J25" s="17"/>
    </row>
    <row r="26" spans="1:10" s="13" customFormat="1" ht="27.95" customHeight="1">
      <c r="A26" s="25"/>
      <c r="B26" s="24"/>
      <c r="C26" s="26"/>
      <c r="D26" s="26"/>
      <c r="E26" s="27"/>
      <c r="F26" s="27"/>
      <c r="G26" s="27"/>
      <c r="H26" s="27"/>
      <c r="I26" s="27"/>
      <c r="J26" s="17"/>
    </row>
    <row r="27" spans="1:10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0" s="13" customFormat="1" ht="27.95" customHeight="1">
      <c r="A28" s="25"/>
      <c r="B28" s="16"/>
      <c r="C28" s="26"/>
      <c r="D28" s="26"/>
      <c r="E28" s="27"/>
      <c r="F28" s="27"/>
      <c r="G28" s="27"/>
      <c r="H28" s="27"/>
      <c r="I28" s="27"/>
      <c r="J28" s="17"/>
    </row>
    <row r="29" spans="1:10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0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0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0" ht="27.95" customHeight="1"/>
    <row r="33" ht="27.95" customHeight="1"/>
    <row r="34" ht="27.95" customHeight="1"/>
    <row r="35" ht="27.95" customHeight="1"/>
  </sheetData>
  <mergeCells count="3">
    <mergeCell ref="A1:J1"/>
    <mergeCell ref="I2:J2"/>
    <mergeCell ref="A12:J12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zoomScaleSheetLayoutView="100" workbookViewId="0">
      <selection activeCell="C5" sqref="C5:C12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51" t="s">
        <v>125</v>
      </c>
      <c r="B1" s="151"/>
      <c r="C1" s="151"/>
      <c r="D1" s="151"/>
      <c r="E1" s="151"/>
      <c r="F1" s="151"/>
      <c r="G1" s="151"/>
    </row>
    <row r="2" spans="1:7" ht="30" customHeight="1" thickBot="1">
      <c r="A2" s="154" t="s">
        <v>186</v>
      </c>
      <c r="B2" s="154"/>
      <c r="C2" s="47"/>
      <c r="D2" s="47"/>
      <c r="E2" s="47"/>
      <c r="F2" s="152" t="s">
        <v>163</v>
      </c>
      <c r="G2" s="152"/>
    </row>
    <row r="3" spans="1:7" ht="30" customHeight="1">
      <c r="A3" s="64" t="s">
        <v>69</v>
      </c>
      <c r="B3" s="41" t="s">
        <v>1</v>
      </c>
      <c r="C3" s="41" t="s">
        <v>6</v>
      </c>
      <c r="D3" s="41" t="s">
        <v>7</v>
      </c>
      <c r="E3" s="41" t="s">
        <v>8</v>
      </c>
      <c r="F3" s="41" t="s">
        <v>9</v>
      </c>
      <c r="G3" s="44" t="s">
        <v>64</v>
      </c>
    </row>
    <row r="4" spans="1:7" s="13" customFormat="1" ht="30" customHeight="1">
      <c r="A4" s="98"/>
      <c r="B4" s="97"/>
      <c r="C4" s="48"/>
      <c r="D4" s="83"/>
      <c r="E4" s="48"/>
      <c r="F4" s="52"/>
      <c r="G4" s="84"/>
    </row>
    <row r="5" spans="1:7" s="12" customFormat="1" ht="30" customHeight="1">
      <c r="A5" s="58" t="s">
        <v>54</v>
      </c>
      <c r="B5" s="50" t="s">
        <v>88</v>
      </c>
      <c r="C5" s="48" t="s">
        <v>178</v>
      </c>
      <c r="D5" s="81">
        <v>130150</v>
      </c>
      <c r="E5" s="48" t="s">
        <v>50</v>
      </c>
      <c r="F5" s="51" t="s">
        <v>147</v>
      </c>
      <c r="G5" s="84" t="s">
        <v>152</v>
      </c>
    </row>
    <row r="6" spans="1:7" s="12" customFormat="1" ht="30" customHeight="1">
      <c r="A6" s="58" t="s">
        <v>54</v>
      </c>
      <c r="B6" s="50" t="s">
        <v>48</v>
      </c>
      <c r="C6" s="48" t="s">
        <v>178</v>
      </c>
      <c r="D6" s="80">
        <v>115600</v>
      </c>
      <c r="E6" s="48" t="s">
        <v>50</v>
      </c>
      <c r="F6" s="51" t="s">
        <v>147</v>
      </c>
      <c r="G6" s="84" t="s">
        <v>153</v>
      </c>
    </row>
    <row r="7" spans="1:7" s="12" customFormat="1" ht="30" customHeight="1">
      <c r="A7" s="58" t="s">
        <v>54</v>
      </c>
      <c r="B7" s="50" t="s">
        <v>89</v>
      </c>
      <c r="C7" s="48" t="s">
        <v>179</v>
      </c>
      <c r="D7" s="73">
        <v>40000</v>
      </c>
      <c r="E7" s="48" t="s">
        <v>50</v>
      </c>
      <c r="F7" s="51" t="s">
        <v>53</v>
      </c>
      <c r="G7" s="84" t="s">
        <v>153</v>
      </c>
    </row>
    <row r="8" spans="1:7" s="12" customFormat="1" ht="30" customHeight="1">
      <c r="A8" s="58" t="s">
        <v>54</v>
      </c>
      <c r="B8" s="50" t="s">
        <v>49</v>
      </c>
      <c r="C8" s="48" t="s">
        <v>180</v>
      </c>
      <c r="D8" s="74">
        <v>200000</v>
      </c>
      <c r="E8" s="48" t="s">
        <v>50</v>
      </c>
      <c r="F8" s="51" t="s">
        <v>53</v>
      </c>
      <c r="G8" s="84" t="s">
        <v>153</v>
      </c>
    </row>
    <row r="9" spans="1:7" s="12" customFormat="1" ht="30" customHeight="1">
      <c r="A9" s="58" t="s">
        <v>54</v>
      </c>
      <c r="B9" s="50" t="s">
        <v>90</v>
      </c>
      <c r="C9" s="48" t="s">
        <v>181</v>
      </c>
      <c r="D9" s="85">
        <v>506000</v>
      </c>
      <c r="E9" s="59" t="s">
        <v>162</v>
      </c>
      <c r="F9" s="51" t="s">
        <v>56</v>
      </c>
      <c r="G9" s="84" t="s">
        <v>153</v>
      </c>
    </row>
    <row r="10" spans="1:7" s="12" customFormat="1" ht="30" customHeight="1">
      <c r="A10" s="58" t="s">
        <v>54</v>
      </c>
      <c r="B10" s="50" t="s">
        <v>91</v>
      </c>
      <c r="C10" s="48" t="s">
        <v>182</v>
      </c>
      <c r="D10" s="74">
        <v>270000</v>
      </c>
      <c r="E10" s="48" t="s">
        <v>183</v>
      </c>
      <c r="F10" s="51" t="s">
        <v>47</v>
      </c>
      <c r="G10" s="84" t="s">
        <v>153</v>
      </c>
    </row>
    <row r="11" spans="1:7" s="12" customFormat="1" ht="30" customHeight="1">
      <c r="A11" s="58" t="s">
        <v>55</v>
      </c>
      <c r="B11" s="50" t="s">
        <v>92</v>
      </c>
      <c r="C11" s="48" t="s">
        <v>176</v>
      </c>
      <c r="D11" s="73">
        <v>200000</v>
      </c>
      <c r="E11" s="184" t="s">
        <v>185</v>
      </c>
      <c r="F11" s="54" t="s">
        <v>47</v>
      </c>
      <c r="G11" s="84" t="s">
        <v>153</v>
      </c>
    </row>
    <row r="12" spans="1:7" s="12" customFormat="1" ht="30" customHeight="1" thickBot="1">
      <c r="A12" s="58" t="s">
        <v>55</v>
      </c>
      <c r="B12" s="94" t="s">
        <v>93</v>
      </c>
      <c r="C12" s="48" t="s">
        <v>177</v>
      </c>
      <c r="D12" s="96">
        <v>3432210</v>
      </c>
      <c r="E12" s="184" t="s">
        <v>184</v>
      </c>
      <c r="F12" s="88" t="s">
        <v>174</v>
      </c>
      <c r="G12" s="84" t="s">
        <v>153</v>
      </c>
    </row>
    <row r="13" spans="1:7" s="99" customFormat="1" ht="18.75" customHeight="1">
      <c r="A13" s="153"/>
      <c r="B13" s="155"/>
      <c r="C13" s="155"/>
      <c r="D13" s="155"/>
      <c r="E13" s="155"/>
      <c r="F13" s="155"/>
      <c r="G13" s="155"/>
    </row>
  </sheetData>
  <mergeCells count="4">
    <mergeCell ref="A1:G1"/>
    <mergeCell ref="A2:B2"/>
    <mergeCell ref="F2:G2"/>
    <mergeCell ref="A13:G13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A2" sqref="A2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51" t="s">
        <v>164</v>
      </c>
      <c r="B1" s="151"/>
      <c r="C1" s="151"/>
      <c r="D1" s="151"/>
      <c r="E1" s="151"/>
    </row>
    <row r="2" spans="1:5" ht="30" customHeight="1" thickBot="1">
      <c r="A2" s="60" t="s">
        <v>146</v>
      </c>
      <c r="B2" s="45"/>
      <c r="C2" s="46"/>
      <c r="D2" s="46"/>
      <c r="E2" s="62" t="s">
        <v>100</v>
      </c>
    </row>
    <row r="3" spans="1:5" s="8" customFormat="1" ht="33" customHeight="1">
      <c r="A3" s="156" t="s">
        <v>33</v>
      </c>
      <c r="B3" s="93" t="s">
        <v>83</v>
      </c>
      <c r="C3" s="159" t="s">
        <v>165</v>
      </c>
      <c r="D3" s="160"/>
      <c r="E3" s="161"/>
    </row>
    <row r="4" spans="1:5" s="8" customFormat="1" ht="33" customHeight="1">
      <c r="A4" s="157"/>
      <c r="B4" s="90" t="s">
        <v>13</v>
      </c>
      <c r="C4" s="89">
        <v>124000</v>
      </c>
      <c r="D4" s="90" t="s">
        <v>28</v>
      </c>
      <c r="E4" s="91">
        <v>124000</v>
      </c>
    </row>
    <row r="5" spans="1:5" s="8" customFormat="1" ht="33" customHeight="1">
      <c r="A5" s="157"/>
      <c r="B5" s="90" t="s">
        <v>82</v>
      </c>
      <c r="C5" s="107">
        <v>1</v>
      </c>
      <c r="D5" s="90" t="s">
        <v>14</v>
      </c>
      <c r="E5" s="91">
        <v>124000</v>
      </c>
    </row>
    <row r="6" spans="1:5" s="8" customFormat="1" ht="33" customHeight="1">
      <c r="A6" s="157"/>
      <c r="B6" s="90" t="s">
        <v>12</v>
      </c>
      <c r="C6" s="100" t="s">
        <v>166</v>
      </c>
      <c r="D6" s="90" t="s">
        <v>95</v>
      </c>
      <c r="E6" s="103" t="s">
        <v>167</v>
      </c>
    </row>
    <row r="7" spans="1:5" s="8" customFormat="1" ht="33" customHeight="1">
      <c r="A7" s="157"/>
      <c r="B7" s="90" t="s">
        <v>29</v>
      </c>
      <c r="C7" s="101" t="s">
        <v>106</v>
      </c>
      <c r="D7" s="90" t="s">
        <v>30</v>
      </c>
      <c r="E7" s="104" t="s">
        <v>168</v>
      </c>
    </row>
    <row r="8" spans="1:5" s="8" customFormat="1" ht="33" customHeight="1">
      <c r="A8" s="157"/>
      <c r="B8" s="90" t="s">
        <v>31</v>
      </c>
      <c r="C8" s="101" t="s">
        <v>107</v>
      </c>
      <c r="D8" s="90" t="s">
        <v>16</v>
      </c>
      <c r="E8" s="105" t="s">
        <v>169</v>
      </c>
    </row>
    <row r="9" spans="1:5" s="8" customFormat="1" ht="33" customHeight="1" thickBot="1">
      <c r="A9" s="158"/>
      <c r="B9" s="92" t="s">
        <v>32</v>
      </c>
      <c r="C9" s="102" t="s">
        <v>108</v>
      </c>
      <c r="D9" s="92" t="s">
        <v>96</v>
      </c>
      <c r="E9" s="106" t="s">
        <v>170</v>
      </c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workbookViewId="0">
      <selection activeCell="B17" sqref="B17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51" t="s">
        <v>117</v>
      </c>
      <c r="B1" s="151"/>
      <c r="C1" s="151"/>
      <c r="D1" s="151"/>
      <c r="E1" s="151"/>
      <c r="F1" s="151"/>
    </row>
    <row r="2" spans="1:7" ht="30" customHeight="1" thickBot="1">
      <c r="A2" s="60" t="s">
        <v>146</v>
      </c>
      <c r="B2" s="65"/>
      <c r="C2" s="57"/>
      <c r="D2" s="57"/>
      <c r="E2" s="46"/>
      <c r="F2" s="63" t="s">
        <v>98</v>
      </c>
      <c r="G2" s="13"/>
    </row>
    <row r="3" spans="1:7" ht="30" customHeight="1">
      <c r="A3" s="66" t="s">
        <v>11</v>
      </c>
      <c r="B3" s="172" t="str">
        <f>계약현황공개!C3</f>
        <v>노트북 임차 계약 건의</v>
      </c>
      <c r="C3" s="173"/>
      <c r="D3" s="173"/>
      <c r="E3" s="173"/>
      <c r="F3" s="174"/>
      <c r="G3" s="13"/>
    </row>
    <row r="4" spans="1:7" ht="30" customHeight="1">
      <c r="A4" s="166" t="s">
        <v>19</v>
      </c>
      <c r="B4" s="167" t="s">
        <v>12</v>
      </c>
      <c r="C4" s="167" t="s">
        <v>85</v>
      </c>
      <c r="D4" s="67" t="s">
        <v>20</v>
      </c>
      <c r="E4" s="67" t="s">
        <v>14</v>
      </c>
      <c r="F4" s="68" t="s">
        <v>37</v>
      </c>
    </row>
    <row r="5" spans="1:7" ht="30" customHeight="1">
      <c r="A5" s="166"/>
      <c r="B5" s="167"/>
      <c r="C5" s="167"/>
      <c r="D5" s="67" t="s">
        <v>21</v>
      </c>
      <c r="E5" s="67" t="s">
        <v>15</v>
      </c>
      <c r="F5" s="68" t="s">
        <v>22</v>
      </c>
    </row>
    <row r="6" spans="1:7" ht="50.1" customHeight="1">
      <c r="A6" s="166"/>
      <c r="B6" s="75" t="str">
        <f>계약현황공개!C6</f>
        <v>2021.7.13.</v>
      </c>
      <c r="C6" s="138" t="s">
        <v>173</v>
      </c>
      <c r="D6" s="72">
        <f>계약현황공개!C4</f>
        <v>124000</v>
      </c>
      <c r="E6" s="72">
        <f>계약현황공개!E5</f>
        <v>124000</v>
      </c>
      <c r="F6" s="108">
        <f>계약현황공개!C5</f>
        <v>1</v>
      </c>
    </row>
    <row r="7" spans="1:7" ht="30" customHeight="1">
      <c r="A7" s="166" t="s">
        <v>16</v>
      </c>
      <c r="B7" s="67" t="s">
        <v>17</v>
      </c>
      <c r="C7" s="67" t="s">
        <v>23</v>
      </c>
      <c r="D7" s="167" t="s">
        <v>18</v>
      </c>
      <c r="E7" s="167"/>
      <c r="F7" s="168"/>
    </row>
    <row r="8" spans="1:7" ht="30" customHeight="1">
      <c r="A8" s="166"/>
      <c r="B8" s="82" t="str">
        <f>계약현황공개!E8</f>
        <v>플러스정보통신</v>
      </c>
      <c r="C8" s="109" t="s">
        <v>118</v>
      </c>
      <c r="D8" s="169" t="s">
        <v>172</v>
      </c>
      <c r="E8" s="170"/>
      <c r="F8" s="171"/>
    </row>
    <row r="9" spans="1:7" ht="30" customHeight="1">
      <c r="A9" s="69" t="s">
        <v>25</v>
      </c>
      <c r="B9" s="162" t="s">
        <v>109</v>
      </c>
      <c r="C9" s="162"/>
      <c r="D9" s="162"/>
      <c r="E9" s="162"/>
      <c r="F9" s="163"/>
    </row>
    <row r="10" spans="1:7" ht="30" customHeight="1">
      <c r="A10" s="69" t="s">
        <v>24</v>
      </c>
      <c r="B10" s="162" t="s">
        <v>171</v>
      </c>
      <c r="C10" s="162"/>
      <c r="D10" s="162"/>
      <c r="E10" s="162"/>
      <c r="F10" s="163"/>
    </row>
    <row r="11" spans="1:7" ht="30" customHeight="1" thickBot="1">
      <c r="A11" s="70" t="s">
        <v>84</v>
      </c>
      <c r="B11" s="164"/>
      <c r="C11" s="164"/>
      <c r="D11" s="164"/>
      <c r="E11" s="164"/>
      <c r="F11" s="165"/>
    </row>
    <row r="12" spans="1:7" ht="19.5" customHeight="1"/>
    <row r="13" spans="1:7" ht="19.5" customHeight="1"/>
    <row r="14" spans="1:7" ht="19.5" customHeight="1"/>
    <row r="15" spans="1:7" ht="19.5" customHeight="1"/>
    <row r="16" spans="1:7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2" sqref="A2:B2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>
      <c r="A1" s="151" t="s">
        <v>70</v>
      </c>
      <c r="B1" s="151"/>
      <c r="C1" s="151"/>
      <c r="D1" s="151"/>
      <c r="E1" s="151"/>
      <c r="F1" s="151"/>
      <c r="G1" s="151"/>
      <c r="H1" s="151"/>
      <c r="I1" s="151"/>
    </row>
    <row r="2" spans="1:9" ht="30" customHeight="1" thickBot="1">
      <c r="A2" s="175" t="s">
        <v>146</v>
      </c>
      <c r="B2" s="175"/>
      <c r="C2" s="62"/>
      <c r="D2" s="62"/>
      <c r="E2" s="62"/>
      <c r="F2" s="62"/>
      <c r="G2" s="62"/>
      <c r="H2" s="62"/>
      <c r="I2" s="62" t="s">
        <v>99</v>
      </c>
    </row>
    <row r="3" spans="1:9" ht="26.25" customHeight="1">
      <c r="A3" s="176" t="s">
        <v>71</v>
      </c>
      <c r="B3" s="178" t="s">
        <v>73</v>
      </c>
      <c r="C3" s="178" t="s">
        <v>74</v>
      </c>
      <c r="D3" s="178" t="s">
        <v>75</v>
      </c>
      <c r="E3" s="180" t="s">
        <v>76</v>
      </c>
      <c r="F3" s="181"/>
      <c r="G3" s="180" t="s">
        <v>77</v>
      </c>
      <c r="H3" s="181"/>
      <c r="I3" s="182" t="s">
        <v>78</v>
      </c>
    </row>
    <row r="4" spans="1:9" ht="28.5" customHeight="1">
      <c r="A4" s="177"/>
      <c r="B4" s="179"/>
      <c r="C4" s="179"/>
      <c r="D4" s="179"/>
      <c r="E4" s="71" t="s">
        <v>72</v>
      </c>
      <c r="F4" s="71" t="s">
        <v>79</v>
      </c>
      <c r="G4" s="71" t="s">
        <v>80</v>
      </c>
      <c r="H4" s="71" t="s">
        <v>79</v>
      </c>
      <c r="I4" s="183"/>
    </row>
    <row r="5" spans="1:9" ht="28.5" customHeight="1" thickBot="1">
      <c r="A5" s="76"/>
      <c r="B5" s="77" t="s">
        <v>81</v>
      </c>
      <c r="C5" s="78"/>
      <c r="D5" s="78"/>
      <c r="E5" s="78"/>
      <c r="F5" s="78"/>
      <c r="G5" s="78"/>
      <c r="H5" s="78"/>
      <c r="I5" s="79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2021-08-20T01:49:24Z</dcterms:modified>
</cp:coreProperties>
</file>