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675" windowHeight="11910" activeTab="8"/>
  </bookViews>
  <sheets>
    <sheet name="물품 발주계획" sheetId="1" r:id="rId1"/>
    <sheet name="용역 발주계획" sheetId="2" r:id="rId2"/>
    <sheet name="공사 발주계획" sheetId="3" r:id="rId3"/>
    <sheet name="입찰현황" sheetId="4" r:id="rId4"/>
    <sheet name="개찰현황" sheetId="10" r:id="rId5"/>
    <sheet name="준공검사현황" sheetId="5" r:id="rId6"/>
    <sheet name="대금지급현황" sheetId="6" r:id="rId7"/>
    <sheet name="계약현황공개" sheetId="8" r:id="rId8"/>
    <sheet name="수의계약현황공개" sheetId="9" r:id="rId9"/>
    <sheet name="Sheet4" sheetId="7" r:id="rId10"/>
  </sheets>
  <definedNames>
    <definedName name="_xlnm._FilterDatabase" localSheetId="6" hidden="1">대금지급현황!$A$3:$G$3</definedName>
    <definedName name="_xlnm._FilterDatabase" localSheetId="8" hidden="1">수의계약현황공개!$A$3:$N$3</definedName>
  </definedNames>
  <calcPr calcId="144525"/>
</workbook>
</file>

<file path=xl/calcChain.xml><?xml version="1.0" encoding="utf-8"?>
<calcChain xmlns="http://schemas.openxmlformats.org/spreadsheetml/2006/main">
  <c r="D4" i="8" l="1"/>
  <c r="D7" i="9"/>
</calcChain>
</file>

<file path=xl/comments1.xml><?xml version="1.0" encoding="utf-8"?>
<comments xmlns="http://schemas.openxmlformats.org/spreadsheetml/2006/main">
  <authors>
    <author>소프트아이텍</author>
  </authors>
  <commentList>
    <comment ref="D3" author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3" author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<sst xmlns="http://schemas.openxmlformats.org/spreadsheetml/2006/main" count="269" uniqueCount="171">
  <si>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</si>
  <si>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</si>
  <si>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</si>
  <si>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</si>
  <si>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</si>
  <si>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</si>
  <si>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</si>
  <si>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</si>
  <si>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</si>
  <si>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</si>
  <si>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</si>
  <si>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</si>
  <si>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</si>
  <si>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</si>
  <si>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</si>
  <si>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</si>
  <si>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</si>
  <si>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</si>
  <si>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관급자재대
(단위:천원)</t>
    <phoneticPr fontId="3" type="noConversion"/>
  </si>
  <si>
    <t>계
(단위:천원)</t>
    <phoneticPr fontId="3" type="noConversion"/>
  </si>
  <si>
    <t>도급액
( 단위:천원)</t>
    <phoneticPr fontId="3" type="noConversion"/>
  </si>
  <si>
    <t>기타
(단위:천원)</t>
    <phoneticPr fontId="3" type="noConversion"/>
  </si>
  <si>
    <t>-</t>
    <phoneticPr fontId="3" type="noConversion"/>
  </si>
  <si>
    <t>물품 발주계획</t>
    <phoneticPr fontId="3" type="noConversion"/>
  </si>
  <si>
    <t>용역 발주계획</t>
    <phoneticPr fontId="3" type="noConversion"/>
  </si>
  <si>
    <t>공사 발주계획</t>
    <phoneticPr fontId="3" type="noConversion"/>
  </si>
  <si>
    <t>입찰현황</t>
    <phoneticPr fontId="3" type="noConversion"/>
  </si>
  <si>
    <t>(단위:원)</t>
    <phoneticPr fontId="3" type="noConversion"/>
  </si>
  <si>
    <t>계약부서</t>
    <phoneticPr fontId="3" type="noConversion"/>
  </si>
  <si>
    <t>계약명</t>
    <phoneticPr fontId="3" type="noConversion"/>
  </si>
  <si>
    <t>입찰개시일</t>
    <phoneticPr fontId="3" type="noConversion"/>
  </si>
  <si>
    <t>입찰마감일</t>
    <phoneticPr fontId="3" type="noConversion"/>
  </si>
  <si>
    <t>개찰일시</t>
    <phoneticPr fontId="3" type="noConversion"/>
  </si>
  <si>
    <t>추정금액</t>
    <phoneticPr fontId="3" type="noConversion"/>
  </si>
  <si>
    <t>추정가격</t>
    <phoneticPr fontId="3" type="noConversion"/>
  </si>
  <si>
    <t>업종사항제한</t>
    <phoneticPr fontId="3" type="noConversion"/>
  </si>
  <si>
    <t>지역제한</t>
    <phoneticPr fontId="3" type="noConversion"/>
  </si>
  <si>
    <t>준공검사현황</t>
    <phoneticPr fontId="3" type="noConversion"/>
  </si>
  <si>
    <t>계약금액</t>
    <phoneticPr fontId="3" type="noConversion"/>
  </si>
  <si>
    <t>계약일</t>
    <phoneticPr fontId="3" type="noConversion"/>
  </si>
  <si>
    <t>착공일</t>
    <phoneticPr fontId="3" type="noConversion"/>
  </si>
  <si>
    <t>준공기한</t>
    <phoneticPr fontId="3" type="noConversion"/>
  </si>
  <si>
    <t>준공일</t>
    <phoneticPr fontId="3" type="noConversion"/>
  </si>
  <si>
    <t>비고</t>
    <phoneticPr fontId="3" type="noConversion"/>
  </si>
  <si>
    <t>대금지급현황</t>
    <phoneticPr fontId="3" type="noConversion"/>
  </si>
  <si>
    <t>지출일자</t>
    <phoneticPr fontId="3" type="noConversion"/>
  </si>
  <si>
    <t>지출금액</t>
    <phoneticPr fontId="3" type="noConversion"/>
  </si>
  <si>
    <t>예산과목명</t>
  </si>
  <si>
    <t>거래처명</t>
  </si>
  <si>
    <t>예정가격</t>
    <phoneticPr fontId="3" type="noConversion"/>
  </si>
  <si>
    <t>낙찰률</t>
    <phoneticPr fontId="3" type="noConversion"/>
  </si>
  <si>
    <t>계약사유</t>
    <phoneticPr fontId="3" type="noConversion"/>
  </si>
  <si>
    <t>계약상대자</t>
    <phoneticPr fontId="3" type="noConversion"/>
  </si>
  <si>
    <t>소재지</t>
    <phoneticPr fontId="3" type="noConversion"/>
  </si>
  <si>
    <t>대금지급총액</t>
    <phoneticPr fontId="3" type="noConversion"/>
  </si>
  <si>
    <t>선금</t>
    <phoneticPr fontId="3" type="noConversion"/>
  </si>
  <si>
    <t>기성금</t>
    <phoneticPr fontId="3" type="noConversion"/>
  </si>
  <si>
    <t>계약현황공개</t>
    <phoneticPr fontId="3" type="noConversion"/>
  </si>
  <si>
    <t>수의계약현황</t>
    <phoneticPr fontId="3" type="noConversion"/>
  </si>
  <si>
    <t>계약율</t>
    <phoneticPr fontId="3" type="noConversion"/>
  </si>
  <si>
    <t>대표자성명</t>
    <phoneticPr fontId="3" type="noConversion"/>
  </si>
  <si>
    <t>사업장소</t>
    <phoneticPr fontId="3" type="noConversion"/>
  </si>
  <si>
    <t>기타</t>
    <phoneticPr fontId="3" type="noConversion"/>
  </si>
  <si>
    <t>(단위:원)</t>
  </si>
  <si>
    <t>공개경쟁</t>
    <phoneticPr fontId="3" type="noConversion"/>
  </si>
  <si>
    <t>학교 밖 청소년지원센터 인테리어공사</t>
    <phoneticPr fontId="3" type="noConversion"/>
  </si>
  <si>
    <t>건축</t>
  </si>
  <si>
    <t>이하빈칸</t>
    <phoneticPr fontId="3" type="noConversion"/>
  </si>
  <si>
    <t>상담복지센</t>
    <phoneticPr fontId="3" type="noConversion"/>
  </si>
  <si>
    <t>신상철</t>
    <phoneticPr fontId="3" type="noConversion"/>
  </si>
  <si>
    <t>729-9110</t>
    <phoneticPr fontId="3" type="noConversion"/>
  </si>
  <si>
    <t xml:space="preserve">학교 밖 청소년지원센터 인테리어공사 </t>
    <phoneticPr fontId="3" type="noConversion"/>
  </si>
  <si>
    <t>11.14.</t>
    <phoneticPr fontId="3" type="noConversion"/>
  </si>
  <si>
    <t>11.21.</t>
    <phoneticPr fontId="3" type="noConversion"/>
  </si>
  <si>
    <t>실내건축공사업면허</t>
    <phoneticPr fontId="3" type="noConversion"/>
  </si>
  <si>
    <t>성남시</t>
    <phoneticPr fontId="3" type="noConversion"/>
  </si>
  <si>
    <t>사무국</t>
    <phoneticPr fontId="3" type="noConversion"/>
  </si>
  <si>
    <t>개찰현황</t>
    <phoneticPr fontId="3" type="noConversion"/>
  </si>
  <si>
    <t>입찰참여업체</t>
    <phoneticPr fontId="3" type="noConversion"/>
  </si>
  <si>
    <t>49개업체</t>
    <phoneticPr fontId="3" type="noConversion"/>
  </si>
  <si>
    <t>11.21.</t>
    <phoneticPr fontId="3" type="noConversion"/>
  </si>
  <si>
    <t>낙찰하한율</t>
    <phoneticPr fontId="3" type="noConversion"/>
  </si>
  <si>
    <t>주식회사아이디에이디</t>
    <phoneticPr fontId="3" type="noConversion"/>
  </si>
  <si>
    <t>투찰율</t>
    <phoneticPr fontId="3" type="noConversion"/>
  </si>
  <si>
    <t>투찰금액</t>
    <phoneticPr fontId="3" type="noConversion"/>
  </si>
  <si>
    <t>낙찰예정자</t>
    <phoneticPr fontId="3" type="noConversion"/>
  </si>
  <si>
    <t>학교 밖 청소년지원센터 인테리어 공사</t>
    <phoneticPr fontId="16" type="noConversion"/>
  </si>
  <si>
    <t>11월28일</t>
    <phoneticPr fontId="16" type="noConversion"/>
  </si>
  <si>
    <t>착공(수)일</t>
    <phoneticPr fontId="3" type="noConversion"/>
  </si>
  <si>
    <t>준공(완료)일</t>
    <phoneticPr fontId="3" type="noConversion"/>
  </si>
  <si>
    <t>11.30.</t>
    <phoneticPr fontId="16" type="noConversion"/>
  </si>
  <si>
    <t>12.15.</t>
    <phoneticPr fontId="16" type="noConversion"/>
  </si>
  <si>
    <t>수의</t>
    <phoneticPr fontId="16" type="noConversion"/>
  </si>
  <si>
    <t>공개경쟁</t>
    <phoneticPr fontId="16" type="noConversion"/>
  </si>
  <si>
    <t>지방계약법 제25조</t>
  </si>
  <si>
    <t>소액수의견적공고</t>
    <phoneticPr fontId="16" type="noConversion"/>
  </si>
  <si>
    <t>주식회사아이디에이디</t>
    <phoneticPr fontId="16" type="noConversion"/>
  </si>
  <si>
    <t>성남시분당구대왕판교로351번길6(궁내동)</t>
    <phoneticPr fontId="16" type="noConversion"/>
  </si>
  <si>
    <t>정성민</t>
    <phoneticPr fontId="16" type="noConversion"/>
  </si>
  <si>
    <t>검수완료일</t>
    <phoneticPr fontId="3" type="noConversion"/>
  </si>
  <si>
    <t>계약업체명</t>
    <phoneticPr fontId="3" type="noConversion"/>
  </si>
  <si>
    <t>이하</t>
    <phoneticPr fontId="3" type="noConversion"/>
  </si>
  <si>
    <t>빈칸</t>
    <phoneticPr fontId="3" type="noConversion"/>
  </si>
  <si>
    <t>청소년상담복지센터</t>
    <phoneticPr fontId="3" type="noConversion"/>
  </si>
  <si>
    <t>일반</t>
  </si>
  <si>
    <t>2016.11.17</t>
    <phoneticPr fontId="3" type="noConversion"/>
  </si>
  <si>
    <t>2016.10.17</t>
    <phoneticPr fontId="3" type="noConversion"/>
  </si>
  <si>
    <t>건축사사무소수성</t>
    <phoneticPr fontId="3" type="noConversion"/>
  </si>
  <si>
    <t>인테리어 공사 설계용역</t>
    <phoneticPr fontId="3" type="noConversion"/>
  </si>
  <si>
    <t>임차업무공간인테리어공사</t>
    <phoneticPr fontId="16" type="noConversion"/>
  </si>
  <si>
    <t>2016.11.24</t>
    <phoneticPr fontId="16" type="noConversion"/>
  </si>
  <si>
    <t>사무및강의용 가구 구입</t>
    <phoneticPr fontId="16" type="noConversion"/>
  </si>
  <si>
    <t>2016.11.30</t>
    <phoneticPr fontId="3" type="noConversion"/>
  </si>
  <si>
    <t>서울지방조달청</t>
    <phoneticPr fontId="16" type="noConversion"/>
  </si>
  <si>
    <t>학교밖청소년지원센터 물품구입</t>
    <phoneticPr fontId="3" type="noConversion"/>
  </si>
  <si>
    <t>2016.11.18</t>
    <phoneticPr fontId="3" type="noConversion"/>
  </si>
  <si>
    <t>2016.11.15</t>
    <phoneticPr fontId="3" type="noConversion"/>
  </si>
  <si>
    <t>홍보강화사업</t>
    <phoneticPr fontId="3" type="noConversion"/>
  </si>
  <si>
    <t>해밀교실</t>
    <phoneticPr fontId="3" type="noConversion"/>
  </si>
  <si>
    <t>성남시청소년상담복지센터</t>
    <phoneticPr fontId="3" type="noConversion"/>
  </si>
  <si>
    <t>2016.11.11</t>
    <phoneticPr fontId="3" type="noConversion"/>
  </si>
  <si>
    <t>학교밖청소년발굴프로젝트 홍보(벽시계)물구입</t>
    <phoneticPr fontId="3" type="noConversion"/>
  </si>
  <si>
    <t>2016.11.18</t>
    <phoneticPr fontId="3" type="noConversion"/>
  </si>
  <si>
    <t>학교밖꿈드림 문화예술 프로그램 멘토링운영비</t>
  </si>
  <si>
    <t>학교밖꿈드림 문화예술 프로그램 멘토링운영비</t>
    <phoneticPr fontId="3" type="noConversion"/>
  </si>
  <si>
    <t>성남문화재단</t>
    <phoneticPr fontId="3" type="noConversion"/>
  </si>
  <si>
    <t>정은숙</t>
    <phoneticPr fontId="3" type="noConversion"/>
  </si>
  <si>
    <t>분당구 성남대로 808</t>
    <phoneticPr fontId="3" type="noConversion"/>
  </si>
  <si>
    <t>늘푸른고속관광</t>
  </si>
  <si>
    <t>늘푸른고속관광</t>
    <phoneticPr fontId="3" type="noConversion"/>
  </si>
  <si>
    <t>임점택</t>
    <phoneticPr fontId="3" type="noConversion"/>
  </si>
  <si>
    <t>중원구 자혜로67번길 5(은행동)</t>
    <phoneticPr fontId="3" type="noConversion"/>
  </si>
  <si>
    <t>홍보용 종이백 제작비 지급</t>
  </si>
  <si>
    <t>2016.11.02</t>
    <phoneticPr fontId="3" type="noConversion"/>
  </si>
  <si>
    <t>2016.11.15</t>
    <phoneticPr fontId="3" type="noConversion"/>
  </si>
  <si>
    <t>조아트</t>
    <phoneticPr fontId="3" type="noConversion"/>
  </si>
  <si>
    <t>정회일</t>
    <phoneticPr fontId="3" type="noConversion"/>
  </si>
  <si>
    <t>수정구 수정로215번길 7</t>
    <phoneticPr fontId="3" type="noConversion"/>
  </si>
  <si>
    <t>큐미디어</t>
    <phoneticPr fontId="3" type="noConversion"/>
  </si>
  <si>
    <t>다릿돌 거점공간 문화체험 버스임차</t>
  </si>
  <si>
    <t>다릿돌 거점공간 문화체험 버스임차</t>
    <phoneticPr fontId="3" type="noConversion"/>
  </si>
  <si>
    <t>2016.11.01</t>
    <phoneticPr fontId="3" type="noConversion"/>
  </si>
  <si>
    <t>학교밖청소년발굴프로젝트</t>
    <phoneticPr fontId="3" type="noConversion"/>
  </si>
  <si>
    <t>성남문화재단</t>
    <phoneticPr fontId="3" type="noConversion"/>
  </si>
  <si>
    <t>학교밖청소년지원</t>
    <phoneticPr fontId="3" type="noConversion"/>
  </si>
  <si>
    <t>성남시분당구대왕판교로351번길6(궁내동)</t>
    <phoneticPr fontId="16" type="noConversion"/>
  </si>
  <si>
    <t>학교밖청소년지원센터 물품구입</t>
    <phoneticPr fontId="3" type="noConversion"/>
  </si>
  <si>
    <t>홍보용 종이백 제작비 지급</t>
    <phoneticPr fontId="3" type="noConversion"/>
  </si>
  <si>
    <t>서울지방조달청</t>
    <phoneticPr fontId="16" type="noConversion"/>
  </si>
  <si>
    <t>삼진가구</t>
    <phoneticPr fontId="16" type="noConversion"/>
  </si>
  <si>
    <t>조아트</t>
    <phoneticPr fontId="3" type="noConversion"/>
  </si>
  <si>
    <t>다릿돌 거점공간 문화체험 버스임차</t>
    <phoneticPr fontId="3" type="noConversion"/>
  </si>
  <si>
    <t>학교밖꿈드림 문화예술 프로그램 멘토링운영비</t>
    <phoneticPr fontId="3" type="noConversion"/>
  </si>
  <si>
    <t>성남문화재단</t>
    <phoneticPr fontId="3" type="noConversion"/>
  </si>
  <si>
    <t>청소년상담복지센터</t>
    <phoneticPr fontId="3" type="noConversion"/>
  </si>
  <si>
    <t>2016.11.28</t>
    <phoneticPr fontId="16" type="noConversion"/>
  </si>
  <si>
    <t>2016.11.30</t>
    <phoneticPr fontId="16" type="noConversion"/>
  </si>
  <si>
    <t>2016.12.15</t>
    <phoneticPr fontId="16" type="noConversion"/>
  </si>
  <si>
    <t>홍보용 종이백 제작비 지급</t>
    <phoneticPr fontId="3" type="noConversion"/>
  </si>
  <si>
    <t>학교밖청소년지원센터 물품구입</t>
    <phoneticPr fontId="3" type="noConversion"/>
  </si>
  <si>
    <t>청소년상담복지센터</t>
    <phoneticPr fontId="3" type="noConversion"/>
  </si>
  <si>
    <t>한동희</t>
    <phoneticPr fontId="3" type="noConversion"/>
  </si>
  <si>
    <t>729-9151</t>
  </si>
  <si>
    <t>729-9151</t>
    <phoneticPr fontId="3" type="noConversion"/>
  </si>
  <si>
    <t>기타</t>
  </si>
  <si>
    <t>개</t>
    <phoneticPr fontId="3" type="noConversion"/>
  </si>
  <si>
    <t>강의용책상 등</t>
    <phoneticPr fontId="3" type="noConversion"/>
  </si>
  <si>
    <t>학교밖청소년지원센터 물품구입(싱크대)</t>
    <phoneticPr fontId="3" type="noConversion"/>
  </si>
  <si>
    <t>수의단가</t>
  </si>
  <si>
    <t>싱크대</t>
    <phoneticPr fontId="3" type="noConversion"/>
  </si>
  <si>
    <t>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</si>
</sst>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76" formatCode="#,##0_);[Red]\(#,##0\)"/>
    <numFmt numFmtId="177" formatCode="0.000_);[Red]\(0.000\)"/>
    <numFmt numFmtId="178" formatCode="###,##0"/>
    <numFmt numFmtId="179" formatCode="#,##0_ "/>
    <numFmt numFmtId="180" formatCode="0.000%"/>
    <numFmt numFmtId="181" formatCode="#,##0;&quot;△&quot;#,##0"/>
    <numFmt numFmtId="182" formatCode="m&quot;월&quot;\ d&quot;일&quot;;@"/>
  </numFmts>
  <fonts count="21"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b/>
      <sz val="20"/>
      <name val="돋움"/>
      <family val="3"/>
      <charset val="129"/>
    </font>
    <font>
      <b/>
      <sz val="20"/>
      <color indexed="8"/>
      <name val="굴림체"/>
      <family val="3"/>
      <charset val="129"/>
    </font>
    <font>
      <b/>
      <sz val="14"/>
      <color indexed="8"/>
      <name val="굴림체"/>
      <family val="3"/>
      <charset val="129"/>
    </font>
    <font>
      <b/>
      <sz val="12"/>
      <color indexed="8"/>
      <name val="굴림체"/>
      <family val="3"/>
      <charset val="129"/>
    </font>
    <font>
      <sz val="9"/>
      <color theme="1"/>
      <name val="굴림체"/>
      <family val="3"/>
      <charset val="129"/>
    </font>
    <font>
      <sz val="9"/>
      <name val="맑은 고딕"/>
      <family val="3"/>
      <charset val="129"/>
      <scheme val="minor"/>
    </font>
    <font>
      <sz val="9"/>
      <color indexed="63"/>
      <name val="맑은 고딕"/>
      <family val="3"/>
      <charset val="129"/>
      <scheme val="minor"/>
    </font>
    <font>
      <sz val="11"/>
      <color theme="1"/>
      <name val="바탕"/>
      <family val="1"/>
      <charset val="129"/>
    </font>
    <font>
      <sz val="8"/>
      <name val="맑은 고딕"/>
      <family val="2"/>
      <charset val="129"/>
      <scheme val="minor"/>
    </font>
    <font>
      <sz val="9"/>
      <color theme="1"/>
      <name val="바탕"/>
      <family val="1"/>
      <charset val="129"/>
    </font>
    <font>
      <sz val="9"/>
      <name val="바탕"/>
      <family val="1"/>
      <charset val="129"/>
    </font>
    <font>
      <sz val="9"/>
      <name val="돋움"/>
      <family val="3"/>
      <charset val="129"/>
    </font>
    <font>
      <sz val="6"/>
      <color theme="1"/>
      <name val="바탕"/>
      <family val="1"/>
      <charset val="129"/>
    </font>
  </fonts>
  <fills count="3">
    <fill>
      <patternFill patternType="none"/>
    </fill>
    <fill>
      <patternFill patternType="gray125"/>
    </fill>
    <fill>
      <patternFill patternType="solid">
        <fgColor rgb="FFC0F3F6"/>
        <bgColor indexed="64"/>
      </patternFill>
    </fill>
  </fills>
  <borders count="37">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diagonal/>
    </border>
  </borders>
  <cellStyleXfs count="6">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149">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0" borderId="0" xfId="0" applyFont="1" applyAlignment="1">
      <alignment horizontal="left" vertical="center"/>
    </xf>
    <xf numFmtId="38" fontId="2" fillId="0" borderId="5" xfId="2" applyNumberFormat="1" applyFont="1" applyBorder="1" applyAlignment="1">
      <alignment horizontal="right" vertical="center"/>
    </xf>
    <xf numFmtId="176" fontId="2" fillId="0" borderId="5" xfId="1" applyNumberFormat="1" applyFont="1" applyBorder="1" applyAlignment="1">
      <alignment horizontal="right" vertical="center"/>
    </xf>
    <xf numFmtId="38" fontId="2" fillId="0" borderId="8" xfId="3" applyNumberFormat="1" applyFont="1" applyBorder="1" applyAlignment="1">
      <alignment horizontal="right" vertical="center"/>
    </xf>
    <xf numFmtId="38" fontId="2" fillId="0" borderId="8" xfId="2" applyNumberFormat="1" applyFont="1" applyBorder="1" applyAlignment="1">
      <alignment horizontal="right" vertical="center"/>
    </xf>
    <xf numFmtId="176" fontId="2" fillId="0" borderId="8" xfId="1"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41" fontId="2" fillId="0" borderId="17" xfId="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1" fontId="2" fillId="0" borderId="20" xfId="1" applyFont="1" applyBorder="1" applyAlignment="1">
      <alignment horizontal="center" vertical="center"/>
    </xf>
    <xf numFmtId="176" fontId="2" fillId="0" borderId="20" xfId="1" applyNumberFormat="1" applyFont="1" applyBorder="1" applyAlignment="1">
      <alignment horizontal="right" vertical="center"/>
    </xf>
    <xf numFmtId="0" fontId="2" fillId="0" borderId="21" xfId="0" applyFont="1" applyBorder="1" applyAlignment="1">
      <alignment vertical="center"/>
    </xf>
    <xf numFmtId="0" fontId="2" fillId="0" borderId="20" xfId="0" applyFont="1" applyBorder="1" applyAlignment="1">
      <alignment horizontal="left" vertical="center"/>
    </xf>
    <xf numFmtId="41" fontId="2" fillId="0" borderId="20" xfId="2" applyFont="1" applyBorder="1" applyAlignment="1">
      <alignment vertical="center"/>
    </xf>
    <xf numFmtId="41" fontId="2" fillId="0" borderId="20" xfId="2" applyFont="1" applyBorder="1" applyAlignment="1">
      <alignment horizontal="center" vertical="center"/>
    </xf>
    <xf numFmtId="38" fontId="2" fillId="0" borderId="20" xfId="2" applyNumberFormat="1" applyFont="1" applyBorder="1" applyAlignment="1">
      <alignment horizontal="right" vertical="center"/>
    </xf>
    <xf numFmtId="0" fontId="2" fillId="0" borderId="20" xfId="0" applyFont="1" applyBorder="1" applyAlignment="1">
      <alignment horizontal="left" vertical="center" shrinkToFit="1"/>
    </xf>
    <xf numFmtId="0" fontId="2" fillId="0" borderId="20" xfId="0" applyFont="1" applyBorder="1" applyAlignment="1">
      <alignment vertical="center" shrinkToFit="1"/>
    </xf>
    <xf numFmtId="0" fontId="2" fillId="0" borderId="20" xfId="0" applyFont="1" applyBorder="1" applyAlignment="1">
      <alignment horizontal="right" vertical="center"/>
    </xf>
    <xf numFmtId="3" fontId="2" fillId="0" borderId="20" xfId="0" applyNumberFormat="1" applyFont="1" applyBorder="1" applyAlignment="1">
      <alignment horizontal="right" vertical="center"/>
    </xf>
    <xf numFmtId="41" fontId="2" fillId="0" borderId="20" xfId="1" applyFont="1" applyBorder="1" applyAlignment="1">
      <alignment vertical="center"/>
    </xf>
    <xf numFmtId="41" fontId="2" fillId="0" borderId="20" xfId="4" applyFont="1" applyBorder="1" applyAlignment="1">
      <alignment horizontal="right" vertical="center"/>
    </xf>
    <xf numFmtId="41" fontId="2" fillId="0" borderId="20" xfId="4" applyFont="1" applyBorder="1" applyAlignment="1">
      <alignment horizontal="center" vertical="center"/>
    </xf>
    <xf numFmtId="38" fontId="2" fillId="0" borderId="20" xfId="4" applyNumberFormat="1" applyFont="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left" vertical="center" shrinkToFit="1"/>
    </xf>
    <xf numFmtId="0" fontId="2" fillId="0" borderId="23" xfId="0" applyFont="1" applyBorder="1" applyAlignment="1">
      <alignment horizontal="right" vertical="center"/>
    </xf>
    <xf numFmtId="41" fontId="2" fillId="0" borderId="23" xfId="4" applyFont="1" applyBorder="1" applyAlignment="1">
      <alignment horizontal="center" vertical="center"/>
    </xf>
    <xf numFmtId="38" fontId="2" fillId="0" borderId="23" xfId="4" applyNumberFormat="1" applyFont="1" applyBorder="1" applyAlignment="1">
      <alignment horizontal="right" vertical="center"/>
    </xf>
    <xf numFmtId="0" fontId="2" fillId="0" borderId="24" xfId="0" applyFont="1" applyBorder="1" applyAlignment="1">
      <alignment vertical="center"/>
    </xf>
    <xf numFmtId="0" fontId="8" fillId="0" borderId="15" xfId="0" applyFont="1" applyBorder="1" applyAlignment="1">
      <alignment horizontal="center" vertical="center"/>
    </xf>
    <xf numFmtId="0" fontId="9" fillId="0" borderId="25"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0" fontId="13" fillId="0" borderId="26" xfId="0" applyFont="1" applyBorder="1" applyAlignment="1" applyProtection="1">
      <alignment horizontal="center" vertical="center"/>
    </xf>
    <xf numFmtId="178" fontId="13" fillId="0" borderId="26" xfId="0" applyNumberFormat="1" applyFont="1" applyBorder="1" applyAlignment="1" applyProtection="1">
      <alignment horizontal="center" vertical="center" wrapText="1"/>
    </xf>
    <xf numFmtId="0" fontId="0" fillId="0" borderId="26" xfId="0" applyNumberFormat="1" applyFont="1" applyFill="1" applyBorder="1" applyAlignment="1" applyProtection="1">
      <alignment horizontal="center"/>
    </xf>
    <xf numFmtId="0" fontId="14" fillId="0" borderId="26" xfId="0" applyFont="1" applyBorder="1" applyAlignment="1" applyProtection="1">
      <alignment horizontal="center" vertical="center"/>
    </xf>
    <xf numFmtId="178" fontId="14" fillId="0" borderId="26" xfId="0" applyNumberFormat="1" applyFont="1" applyBorder="1" applyAlignment="1" applyProtection="1">
      <alignment horizontal="center" vertical="center" wrapText="1"/>
    </xf>
    <xf numFmtId="0" fontId="0" fillId="0" borderId="0" xfId="0" applyNumberFormat="1" applyFont="1" applyFill="1" applyBorder="1" applyAlignment="1" applyProtection="1"/>
    <xf numFmtId="0" fontId="10" fillId="0" borderId="25" xfId="0" applyNumberFormat="1" applyFont="1" applyFill="1" applyBorder="1" applyAlignment="1" applyProtection="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12" fillId="2" borderId="26" xfId="0" applyNumberFormat="1" applyFont="1" applyFill="1" applyBorder="1" applyAlignment="1" applyProtection="1">
      <alignment horizontal="center" vertical="center"/>
    </xf>
    <xf numFmtId="49" fontId="12" fillId="2" borderId="26"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6" fontId="2" fillId="0" borderId="17" xfId="1" applyNumberFormat="1" applyFont="1" applyBorder="1" applyAlignment="1">
      <alignment horizontal="center" vertical="center"/>
    </xf>
    <xf numFmtId="179" fontId="13" fillId="0" borderId="26" xfId="0" applyNumberFormat="1" applyFont="1" applyBorder="1" applyAlignment="1" applyProtection="1">
      <alignment horizontal="center" vertical="center"/>
    </xf>
    <xf numFmtId="179" fontId="14" fillId="0" borderId="26" xfId="0" applyNumberFormat="1" applyFont="1" applyBorder="1" applyAlignment="1" applyProtection="1">
      <alignment horizontal="center" vertical="center"/>
    </xf>
    <xf numFmtId="3" fontId="13" fillId="0" borderId="26" xfId="0" applyNumberFormat="1" applyFont="1" applyBorder="1" applyAlignment="1" applyProtection="1">
      <alignment horizontal="center" vertical="center"/>
    </xf>
    <xf numFmtId="180" fontId="13" fillId="0" borderId="26" xfId="0" applyNumberFormat="1" applyFont="1" applyBorder="1" applyAlignment="1" applyProtection="1">
      <alignment horizontal="center" vertical="center"/>
    </xf>
    <xf numFmtId="179" fontId="15" fillId="0" borderId="26" xfId="0" applyNumberFormat="1" applyFont="1" applyFill="1" applyBorder="1" applyAlignment="1">
      <alignment horizontal="left" vertical="center" shrinkToFit="1"/>
    </xf>
    <xf numFmtId="179" fontId="17" fillId="0" borderId="26" xfId="0" applyNumberFormat="1" applyFont="1" applyFill="1" applyBorder="1" applyAlignment="1">
      <alignment horizontal="left" vertical="center" shrinkToFit="1"/>
    </xf>
    <xf numFmtId="181" fontId="17" fillId="0" borderId="26" xfId="0" applyNumberFormat="1" applyFont="1" applyFill="1" applyBorder="1" applyAlignment="1">
      <alignment horizontal="right" vertical="center"/>
    </xf>
    <xf numFmtId="9" fontId="17" fillId="0" borderId="26" xfId="0" applyNumberFormat="1" applyFont="1" applyFill="1" applyBorder="1" applyAlignment="1">
      <alignment horizontal="center" vertical="center"/>
    </xf>
    <xf numFmtId="182" fontId="18" fillId="0" borderId="26" xfId="0" applyNumberFormat="1" applyFont="1" applyFill="1" applyBorder="1" applyAlignment="1">
      <alignment horizontal="center" vertical="center"/>
    </xf>
    <xf numFmtId="17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xf>
    <xf numFmtId="179" fontId="15" fillId="0" borderId="26" xfId="0" applyNumberFormat="1" applyFont="1" applyFill="1" applyBorder="1" applyAlignment="1">
      <alignment horizontal="center" vertical="center" shrinkToFit="1"/>
    </xf>
    <xf numFmtId="182" fontId="19" fillId="0" borderId="26" xfId="0" applyNumberFormat="1" applyFont="1" applyFill="1" applyBorder="1" applyAlignment="1" applyProtection="1">
      <alignment horizontal="center"/>
    </xf>
    <xf numFmtId="182" fontId="17" fillId="0" borderId="26" xfId="0" applyNumberFormat="1" applyFont="1" applyFill="1" applyBorder="1" applyAlignment="1">
      <alignment vertical="center"/>
    </xf>
    <xf numFmtId="182" fontId="19" fillId="0" borderId="26" xfId="0" applyNumberFormat="1" applyFont="1" applyFill="1" applyBorder="1" applyAlignment="1" applyProtection="1"/>
    <xf numFmtId="179" fontId="17" fillId="0" borderId="26" xfId="0" applyNumberFormat="1" applyFont="1" applyFill="1" applyBorder="1" applyAlignment="1">
      <alignment horizontal="center" vertical="center" shrinkToFit="1"/>
    </xf>
    <xf numFmtId="182" fontId="17" fillId="0" borderId="26" xfId="0" applyNumberFormat="1" applyFont="1" applyFill="1" applyBorder="1" applyAlignment="1">
      <alignment horizontal="center" vertical="center"/>
    </xf>
    <xf numFmtId="4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vertical="center"/>
    </xf>
    <xf numFmtId="179" fontId="17" fillId="0" borderId="30" xfId="0" applyNumberFormat="1" applyFont="1" applyFill="1" applyBorder="1" applyAlignment="1">
      <alignment horizontal="center" vertical="center"/>
    </xf>
    <xf numFmtId="179" fontId="17" fillId="0" borderId="0" xfId="0" applyNumberFormat="1" applyFont="1" applyFill="1" applyBorder="1" applyAlignment="1">
      <alignment horizontal="left" vertical="center" shrinkToFit="1"/>
    </xf>
    <xf numFmtId="182" fontId="18" fillId="0" borderId="26" xfId="0" applyNumberFormat="1" applyFont="1" applyFill="1" applyBorder="1" applyAlignment="1" applyProtection="1">
      <alignment horizontal="center"/>
    </xf>
    <xf numFmtId="0" fontId="19" fillId="0" borderId="26" xfId="0" applyNumberFormat="1" applyFont="1" applyFill="1" applyBorder="1" applyAlignment="1" applyProtection="1"/>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179" fontId="17" fillId="0" borderId="31" xfId="0" applyNumberFormat="1" applyFont="1" applyFill="1" applyBorder="1" applyAlignment="1">
      <alignment horizontal="left" vertical="center" shrinkToFit="1"/>
    </xf>
    <xf numFmtId="179" fontId="13" fillId="0" borderId="26" xfId="0" applyNumberFormat="1" applyFont="1" applyBorder="1" applyAlignment="1" applyProtection="1">
      <alignment horizontal="center" vertical="center" wrapText="1"/>
    </xf>
    <xf numFmtId="0" fontId="0" fillId="0" borderId="31" xfId="0" applyNumberFormat="1" applyFont="1" applyFill="1" applyBorder="1" applyAlignment="1" applyProtection="1"/>
    <xf numFmtId="0" fontId="2" fillId="0" borderId="31" xfId="0" applyFont="1" applyBorder="1" applyAlignment="1">
      <alignment horizontal="center" vertical="center" wrapText="1"/>
    </xf>
    <xf numFmtId="41" fontId="2" fillId="0" borderId="31" xfId="1" applyFont="1" applyBorder="1" applyAlignment="1">
      <alignment horizontal="center" vertical="center"/>
    </xf>
    <xf numFmtId="176" fontId="2" fillId="0" borderId="31" xfId="1" applyNumberFormat="1" applyFont="1" applyBorder="1" applyAlignment="1">
      <alignment horizontal="center" vertical="center"/>
    </xf>
    <xf numFmtId="0" fontId="2" fillId="0" borderId="32" xfId="0" applyFont="1" applyBorder="1" applyAlignment="1">
      <alignment horizontal="center" vertical="center"/>
    </xf>
    <xf numFmtId="38" fontId="2" fillId="0" borderId="33" xfId="3" applyNumberFormat="1" applyFont="1" applyBorder="1" applyAlignment="1">
      <alignment horizontal="right" vertical="center"/>
    </xf>
    <xf numFmtId="0" fontId="2" fillId="0" borderId="33" xfId="0" applyFont="1" applyBorder="1" applyAlignment="1">
      <alignment horizontal="center" vertical="center"/>
    </xf>
    <xf numFmtId="0" fontId="13" fillId="0" borderId="30" xfId="0" applyFont="1" applyBorder="1" applyAlignment="1" applyProtection="1">
      <alignment horizontal="center" vertical="center"/>
    </xf>
    <xf numFmtId="0" fontId="13" fillId="0" borderId="34" xfId="0" applyFont="1" applyBorder="1" applyAlignment="1" applyProtection="1">
      <alignment horizontal="center" vertical="center"/>
    </xf>
    <xf numFmtId="178" fontId="13" fillId="0" borderId="34" xfId="0" applyNumberFormat="1" applyFont="1" applyBorder="1" applyAlignment="1" applyProtection="1">
      <alignment horizontal="center" vertical="center" wrapText="1"/>
    </xf>
    <xf numFmtId="179" fontId="13" fillId="0" borderId="34" xfId="0" applyNumberFormat="1" applyFont="1" applyBorder="1" applyAlignment="1" applyProtection="1">
      <alignment horizontal="center" vertical="center"/>
    </xf>
    <xf numFmtId="0" fontId="2" fillId="0" borderId="26" xfId="0" applyFont="1" applyBorder="1" applyAlignment="1">
      <alignment horizontal="center" vertical="center" wrapText="1"/>
    </xf>
    <xf numFmtId="41" fontId="2" fillId="0" borderId="26" xfId="1" applyFont="1" applyBorder="1" applyAlignment="1">
      <alignment horizontal="center" vertical="center"/>
    </xf>
    <xf numFmtId="176" fontId="2" fillId="0" borderId="26" xfId="1" applyNumberFormat="1" applyFont="1" applyBorder="1" applyAlignment="1">
      <alignment horizontal="center" vertical="center"/>
    </xf>
    <xf numFmtId="0" fontId="13" fillId="0" borderId="26" xfId="0" applyFont="1" applyBorder="1" applyAlignment="1" applyProtection="1">
      <alignment horizontal="center" vertical="center" shrinkToFit="1"/>
    </xf>
    <xf numFmtId="41" fontId="13" fillId="0" borderId="26" xfId="1" applyFont="1" applyBorder="1" applyAlignment="1" applyProtection="1">
      <alignment horizontal="center" vertical="center"/>
    </xf>
    <xf numFmtId="182" fontId="18" fillId="0" borderId="26" xfId="0" applyNumberFormat="1" applyFont="1" applyFill="1" applyBorder="1" applyAlignment="1" applyProtection="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13" fillId="0" borderId="26" xfId="0" applyFont="1" applyBorder="1" applyAlignment="1" applyProtection="1">
      <alignment horizontal="left" vertical="center" shrinkToFit="1"/>
    </xf>
    <xf numFmtId="181" fontId="20" fillId="0" borderId="26" xfId="0" applyNumberFormat="1" applyFont="1" applyFill="1" applyBorder="1" applyAlignment="1">
      <alignment horizontal="right" vertical="center"/>
    </xf>
    <xf numFmtId="41" fontId="19" fillId="0" borderId="26" xfId="1" applyFont="1" applyFill="1" applyBorder="1" applyAlignment="1" applyProtection="1">
      <alignment horizontal="center" vertical="center"/>
    </xf>
    <xf numFmtId="41" fontId="18" fillId="0" borderId="26" xfId="1" applyFont="1" applyBorder="1" applyAlignment="1" applyProtection="1">
      <alignment vertical="center"/>
    </xf>
    <xf numFmtId="176" fontId="2" fillId="0" borderId="17" xfId="1" applyNumberFormat="1" applyFont="1" applyBorder="1" applyAlignment="1">
      <alignment horizontal="right" vertical="center"/>
    </xf>
    <xf numFmtId="0" fontId="2" fillId="0" borderId="36" xfId="0" applyFont="1" applyBorder="1" applyAlignment="1">
      <alignment horizontal="center" vertical="center" shrinkToFit="1"/>
    </xf>
    <xf numFmtId="0" fontId="2" fillId="0" borderId="36" xfId="0" applyFont="1" applyBorder="1" applyAlignment="1">
      <alignment horizontal="center" vertical="center"/>
    </xf>
    <xf numFmtId="0" fontId="2" fillId="0" borderId="35" xfId="0" applyFont="1" applyBorder="1" applyAlignment="1">
      <alignment horizontal="center" vertical="center" shrinkToFit="1"/>
    </xf>
    <xf numFmtId="0" fontId="2" fillId="0" borderId="35" xfId="0" applyFont="1" applyBorder="1" applyAlignment="1">
      <alignment horizontal="center" vertical="center"/>
    </xf>
  </cellXfs>
  <cellStyles count="6">
    <cellStyle name="쉼표 [0]" xfId="1" builtinId="6"/>
    <cellStyle name="쉼표 [0] 2" xfId="3"/>
    <cellStyle name="쉼표 [0] 3" xfId="4"/>
    <cellStyle name="쉼표 [0] 4" xfId="2"/>
    <cellStyle name="쉼표 [0] 5" xfId="5"/>
    <cellStyle name="표준" xfId="0" builtinId="0"/>
  </cellStyles>
  <dxfs count="0"/>
  <tableStyles count="0" defaultTableStyle="TableStyleMedium9" defaultPivotStyle="PivotStyleLight16"/>
  <colors>
    <mruColors>
      <color rgb="FFC0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workbookViewId="0">
      <selection activeCell="G26" sqref="G26"/>
    </sheetView>
  </sheetViews>
  <sheetFormatPr defaultRowHeight="12" x14ac:dyDescent="0.15"/>
  <cols>
    <col min="1" max="1" width="5.5546875" style="1" customWidth="1"/>
    <col min="2" max="2" width="6.44140625" style="1" customWidth="1"/>
    <col min="3" max="3" width="23.6640625" style="1" customWidth="1"/>
    <col min="4" max="4" width="7.77734375" style="1" customWidth="1"/>
    <col min="5" max="5" width="19.21875" style="1" customWidth="1"/>
    <col min="6" max="6" width="6.77734375" style="1" customWidth="1"/>
    <col min="7" max="7" width="7.21875" style="1" customWidth="1"/>
    <col min="8" max="8" width="10.44140625" style="1" customWidth="1"/>
    <col min="9" max="9" width="7.44140625" style="1" customWidth="1"/>
    <col min="10" max="10" width="8.88671875" style="1"/>
    <col min="11" max="11" width="11.6640625" style="7" customWidth="1"/>
    <col min="12" max="12" width="6.6640625" style="1" customWidth="1"/>
    <col min="13" max="16384" width="8.88671875" style="1"/>
  </cols>
  <sheetData>
    <row r="1" spans="1:12" ht="33.75" customHeight="1" x14ac:dyDescent="0.15">
      <c r="A1" s="135" t="s">
        <v>23</v>
      </c>
      <c r="B1" s="135"/>
      <c r="C1" s="135"/>
      <c r="D1" s="135"/>
      <c r="E1" s="135"/>
      <c r="F1" s="135"/>
      <c r="G1" s="135"/>
      <c r="H1" s="135"/>
      <c r="I1" s="135"/>
      <c r="J1" s="135"/>
      <c r="K1" s="135"/>
      <c r="L1" s="135"/>
    </row>
    <row r="2" spans="1:12" ht="24.75" customHeight="1" thickBot="1" x14ac:dyDescent="0.2">
      <c r="A2" s="136" t="s">
        <v>154</v>
      </c>
      <c r="B2" s="136"/>
      <c r="C2" s="136"/>
      <c r="D2" s="64"/>
      <c r="E2" s="64"/>
      <c r="F2" s="64"/>
      <c r="G2" s="64"/>
      <c r="H2" s="64"/>
      <c r="I2" s="64"/>
      <c r="J2" s="64"/>
      <c r="K2" s="64"/>
      <c r="L2" s="64"/>
    </row>
    <row r="3" spans="1:12" ht="24.75" customHeight="1" thickBot="1" x14ac:dyDescent="0.2">
      <c r="A3" s="75" t="s">
        <v>0</v>
      </c>
      <c r="B3" s="76" t="s">
        <v>1</v>
      </c>
      <c r="C3" s="76" t="s">
        <v>2</v>
      </c>
      <c r="D3" s="76" t="s">
        <v>3</v>
      </c>
      <c r="E3" s="76" t="s">
        <v>4</v>
      </c>
      <c r="F3" s="76" t="s">
        <v>5</v>
      </c>
      <c r="G3" s="76" t="s">
        <v>6</v>
      </c>
      <c r="H3" s="76" t="s">
        <v>16</v>
      </c>
      <c r="I3" s="77" t="s">
        <v>10</v>
      </c>
      <c r="J3" s="77" t="s">
        <v>7</v>
      </c>
      <c r="K3" s="77" t="s">
        <v>8</v>
      </c>
      <c r="L3" s="78" t="s">
        <v>9</v>
      </c>
    </row>
    <row r="4" spans="1:12" s="7" customFormat="1" ht="29.25" customHeight="1" thickTop="1" x14ac:dyDescent="0.15">
      <c r="A4" s="34">
        <v>2016</v>
      </c>
      <c r="B4" s="35">
        <v>11</v>
      </c>
      <c r="C4" s="36" t="s">
        <v>159</v>
      </c>
      <c r="D4" s="35" t="s">
        <v>164</v>
      </c>
      <c r="E4" s="37" t="s">
        <v>166</v>
      </c>
      <c r="F4" s="38" t="s">
        <v>101</v>
      </c>
      <c r="G4" s="38" t="s">
        <v>165</v>
      </c>
      <c r="H4" s="144">
        <v>10285</v>
      </c>
      <c r="I4" s="145" t="s">
        <v>160</v>
      </c>
      <c r="J4" s="146" t="s">
        <v>161</v>
      </c>
      <c r="K4" s="35" t="s">
        <v>163</v>
      </c>
      <c r="L4" s="39"/>
    </row>
    <row r="5" spans="1:12" ht="18.75" customHeight="1" x14ac:dyDescent="0.15">
      <c r="A5" s="40">
        <v>2016</v>
      </c>
      <c r="B5" s="41">
        <v>11</v>
      </c>
      <c r="C5" s="41" t="s">
        <v>167</v>
      </c>
      <c r="D5" s="41" t="s">
        <v>168</v>
      </c>
      <c r="E5" s="41" t="s">
        <v>169</v>
      </c>
      <c r="F5" s="42">
        <v>1</v>
      </c>
      <c r="G5" s="42" t="s">
        <v>170</v>
      </c>
      <c r="H5" s="43">
        <v>400</v>
      </c>
      <c r="I5" s="147" t="s">
        <v>160</v>
      </c>
      <c r="J5" s="148" t="s">
        <v>161</v>
      </c>
      <c r="K5" s="41" t="s">
        <v>162</v>
      </c>
      <c r="L5" s="44"/>
    </row>
    <row r="6" spans="1:12" ht="18.75" customHeight="1" x14ac:dyDescent="0.15">
      <c r="A6" s="40"/>
      <c r="B6" s="41"/>
      <c r="C6" s="50"/>
      <c r="D6" s="41"/>
      <c r="E6" s="41"/>
      <c r="F6" s="51"/>
      <c r="G6" s="41"/>
      <c r="H6" s="52"/>
      <c r="I6" s="41"/>
      <c r="J6" s="41"/>
      <c r="K6" s="41"/>
      <c r="L6" s="44"/>
    </row>
    <row r="7" spans="1:12" ht="18.75" customHeight="1" x14ac:dyDescent="0.15">
      <c r="A7" s="40"/>
      <c r="B7" s="41"/>
      <c r="C7" s="45"/>
      <c r="D7" s="41"/>
      <c r="E7" s="41"/>
      <c r="F7" s="46"/>
      <c r="G7" s="47"/>
      <c r="H7" s="48"/>
      <c r="I7" s="41"/>
      <c r="J7" s="41"/>
      <c r="K7" s="41"/>
      <c r="L7" s="44"/>
    </row>
    <row r="8" spans="1:12" ht="18.75" customHeight="1" x14ac:dyDescent="0.15">
      <c r="A8" s="40"/>
      <c r="B8" s="41"/>
      <c r="C8" s="45"/>
      <c r="D8" s="41"/>
      <c r="E8" s="41"/>
      <c r="F8" s="46"/>
      <c r="G8" s="47"/>
      <c r="H8" s="48"/>
      <c r="I8" s="41"/>
      <c r="J8" s="41"/>
      <c r="K8" s="41"/>
      <c r="L8" s="44"/>
    </row>
    <row r="9" spans="1:12" ht="18.75" customHeight="1" x14ac:dyDescent="0.15">
      <c r="A9" s="40"/>
      <c r="B9" s="41"/>
      <c r="C9" s="45"/>
      <c r="D9" s="41"/>
      <c r="E9" s="41"/>
      <c r="F9" s="53"/>
      <c r="G9" s="42"/>
      <c r="H9" s="43"/>
      <c r="I9" s="41"/>
      <c r="J9" s="41"/>
      <c r="K9" s="41"/>
      <c r="L9" s="44"/>
    </row>
    <row r="10" spans="1:12" ht="18.75" customHeight="1" x14ac:dyDescent="0.15">
      <c r="A10" s="40"/>
      <c r="B10" s="41"/>
      <c r="C10" s="45"/>
      <c r="D10" s="41"/>
      <c r="E10" s="41"/>
      <c r="F10" s="53"/>
      <c r="G10" s="42"/>
      <c r="H10" s="43"/>
      <c r="I10" s="41"/>
      <c r="J10" s="41"/>
      <c r="K10" s="41"/>
      <c r="L10" s="44"/>
    </row>
    <row r="11" spans="1:12" ht="18.75" customHeight="1" x14ac:dyDescent="0.15">
      <c r="A11" s="40"/>
      <c r="B11" s="41"/>
      <c r="C11" s="45"/>
      <c r="D11" s="41"/>
      <c r="E11" s="41"/>
      <c r="F11" s="46"/>
      <c r="G11" s="47"/>
      <c r="H11" s="48"/>
      <c r="I11" s="41"/>
      <c r="J11" s="41"/>
      <c r="K11" s="41"/>
      <c r="L11" s="44"/>
    </row>
    <row r="12" spans="1:12" ht="18.75" customHeight="1" x14ac:dyDescent="0.15">
      <c r="A12" s="40"/>
      <c r="B12" s="41"/>
      <c r="C12" s="50"/>
      <c r="D12" s="41"/>
      <c r="E12" s="41"/>
      <c r="F12" s="51"/>
      <c r="G12" s="41"/>
      <c r="H12" s="52"/>
      <c r="I12" s="41"/>
      <c r="J12" s="41"/>
      <c r="K12" s="41"/>
      <c r="L12" s="44"/>
    </row>
    <row r="13" spans="1:12" ht="18.75" customHeight="1" x14ac:dyDescent="0.15">
      <c r="A13" s="40"/>
      <c r="B13" s="41"/>
      <c r="C13" s="49"/>
      <c r="D13" s="41"/>
      <c r="E13" s="41"/>
      <c r="F13" s="54"/>
      <c r="G13" s="55"/>
      <c r="H13" s="56"/>
      <c r="I13" s="41"/>
      <c r="J13" s="41"/>
      <c r="K13" s="41"/>
      <c r="L13" s="44"/>
    </row>
    <row r="14" spans="1:12" ht="18.75" customHeight="1" x14ac:dyDescent="0.15">
      <c r="A14" s="40"/>
      <c r="B14" s="41"/>
      <c r="C14" s="49"/>
      <c r="D14" s="41"/>
      <c r="E14" s="41"/>
      <c r="F14" s="54"/>
      <c r="G14" s="55"/>
      <c r="H14" s="56"/>
      <c r="I14" s="41"/>
      <c r="J14" s="41"/>
      <c r="K14" s="41"/>
      <c r="L14" s="44"/>
    </row>
    <row r="15" spans="1:12" ht="18.75" customHeight="1" x14ac:dyDescent="0.15">
      <c r="A15" s="40"/>
      <c r="B15" s="41"/>
      <c r="C15" s="49"/>
      <c r="D15" s="41"/>
      <c r="E15" s="41"/>
      <c r="F15" s="54"/>
      <c r="G15" s="55"/>
      <c r="H15" s="56"/>
      <c r="I15" s="41"/>
      <c r="J15" s="41"/>
      <c r="K15" s="41"/>
      <c r="L15" s="44"/>
    </row>
    <row r="16" spans="1:12" ht="18.75" customHeight="1" x14ac:dyDescent="0.15">
      <c r="A16" s="40"/>
      <c r="B16" s="41"/>
      <c r="C16" s="49"/>
      <c r="D16" s="41"/>
      <c r="E16" s="41"/>
      <c r="F16" s="54"/>
      <c r="G16" s="55"/>
      <c r="H16" s="56"/>
      <c r="I16" s="41"/>
      <c r="J16" s="41"/>
      <c r="K16" s="41"/>
      <c r="L16" s="44"/>
    </row>
    <row r="17" spans="1:12" ht="18.75" customHeight="1" x14ac:dyDescent="0.15">
      <c r="A17" s="40"/>
      <c r="B17" s="41"/>
      <c r="C17" s="49"/>
      <c r="D17" s="41"/>
      <c r="E17" s="41"/>
      <c r="F17" s="54"/>
      <c r="G17" s="55"/>
      <c r="H17" s="56"/>
      <c r="I17" s="41"/>
      <c r="J17" s="41"/>
      <c r="K17" s="41"/>
      <c r="L17" s="44"/>
    </row>
    <row r="18" spans="1:12" ht="18.75" customHeight="1" x14ac:dyDescent="0.15">
      <c r="A18" s="40"/>
      <c r="B18" s="41"/>
      <c r="C18" s="49"/>
      <c r="D18" s="41"/>
      <c r="E18" s="41"/>
      <c r="F18" s="54"/>
      <c r="G18" s="55"/>
      <c r="H18" s="56"/>
      <c r="I18" s="41"/>
      <c r="J18" s="41"/>
      <c r="K18" s="41"/>
      <c r="L18" s="44"/>
    </row>
    <row r="19" spans="1:12" ht="18.75" customHeight="1" thickBot="1" x14ac:dyDescent="0.2">
      <c r="A19" s="57"/>
      <c r="B19" s="58"/>
      <c r="C19" s="59"/>
      <c r="D19" s="58"/>
      <c r="E19" s="58"/>
      <c r="F19" s="60"/>
      <c r="G19" s="61"/>
      <c r="H19" s="62"/>
      <c r="I19" s="58"/>
      <c r="J19" s="58"/>
      <c r="K19" s="58"/>
      <c r="L19" s="63"/>
    </row>
  </sheetData>
  <mergeCells count="2">
    <mergeCell ref="A1:L1"/>
    <mergeCell ref="A2:C2"/>
  </mergeCells>
  <phoneticPr fontId="3" type="noConversion"/>
  <dataValidations count="1">
    <dataValidation type="list" allowBlank="1" showInputMessage="1" showErrorMessage="1" sqref="D4:D19">
      <formula1>"일반총액,일반단가,일반종낙,제한총액,제한단가,제한종낙,수의총액,수의단가,기타"</formula1>
    </dataValidation>
  </dataValidations>
  <pageMargins left="0.25" right="0.25"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9"/>
  <sheetViews>
    <sheetView workbookViewId="0">
      <selection activeCell="A3" sqref="A3"/>
    </sheetView>
  </sheetViews>
  <sheetFormatPr defaultRowHeight="12" x14ac:dyDescent="0.15"/>
  <cols>
    <col min="1" max="2" width="8.88671875" style="7"/>
    <col min="3" max="3" width="28.6640625" style="7" customWidth="1"/>
    <col min="4" max="4" width="8.88671875" style="7"/>
    <col min="5" max="5" width="10.88671875" style="1" customWidth="1"/>
    <col min="6" max="6" width="16.88671875" style="7" customWidth="1"/>
    <col min="7" max="7" width="8.88671875" style="7"/>
    <col min="8" max="8" width="16" style="7" customWidth="1"/>
    <col min="9" max="16384" width="8.88671875" style="1"/>
  </cols>
  <sheetData>
    <row r="1" spans="1:88" ht="39" customHeight="1" x14ac:dyDescent="0.15">
      <c r="A1" s="135" t="s">
        <v>24</v>
      </c>
      <c r="B1" s="135"/>
      <c r="C1" s="135"/>
      <c r="D1" s="135"/>
      <c r="E1" s="135"/>
      <c r="F1" s="135"/>
      <c r="G1" s="135"/>
      <c r="H1" s="135"/>
      <c r="I1" s="135"/>
    </row>
    <row r="2" spans="1:88" ht="24.75" customHeight="1" thickBot="1" x14ac:dyDescent="0.2">
      <c r="A2" s="136" t="s">
        <v>103</v>
      </c>
      <c r="B2" s="136"/>
      <c r="C2" s="136"/>
      <c r="D2" s="64"/>
      <c r="E2" s="64"/>
      <c r="F2" s="64"/>
      <c r="G2" s="64"/>
      <c r="H2" s="64"/>
      <c r="I2" s="64"/>
    </row>
    <row r="3" spans="1:88" ht="33.75" customHeight="1" thickBot="1" x14ac:dyDescent="0.2">
      <c r="A3" s="79" t="s">
        <v>0</v>
      </c>
      <c r="B3" s="80" t="s">
        <v>1</v>
      </c>
      <c r="C3" s="81" t="s">
        <v>11</v>
      </c>
      <c r="D3" s="81" t="s">
        <v>3</v>
      </c>
      <c r="E3" s="82" t="s">
        <v>17</v>
      </c>
      <c r="F3" s="81" t="s">
        <v>14</v>
      </c>
      <c r="G3" s="81" t="s">
        <v>13</v>
      </c>
      <c r="H3" s="81" t="s">
        <v>8</v>
      </c>
      <c r="I3" s="83" t="s">
        <v>9</v>
      </c>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row>
    <row r="4" spans="1:88" ht="22.5" customHeight="1" thickTop="1" x14ac:dyDescent="0.15">
      <c r="A4" s="2"/>
      <c r="B4" s="88"/>
      <c r="C4" s="114"/>
      <c r="D4" s="30"/>
      <c r="E4" s="24"/>
      <c r="F4" s="33"/>
      <c r="G4" s="3"/>
      <c r="H4" s="3"/>
      <c r="I4" s="17"/>
    </row>
    <row r="5" spans="1:88" ht="22.5" customHeight="1" x14ac:dyDescent="0.15">
      <c r="A5" s="2"/>
      <c r="B5" s="89"/>
      <c r="C5" s="115"/>
      <c r="D5" s="30"/>
      <c r="E5" s="27"/>
      <c r="F5" s="33"/>
      <c r="G5" s="3"/>
      <c r="H5" s="3"/>
      <c r="I5" s="11"/>
    </row>
    <row r="6" spans="1:88" ht="22.5" customHeight="1" x14ac:dyDescent="0.15">
      <c r="A6" s="2"/>
      <c r="B6" s="88"/>
      <c r="C6" s="115"/>
      <c r="D6" s="30"/>
      <c r="E6" s="27"/>
      <c r="F6" s="33"/>
      <c r="G6" s="3"/>
      <c r="H6" s="3"/>
      <c r="I6" s="11"/>
    </row>
    <row r="7" spans="1:88" ht="22.5" customHeight="1" x14ac:dyDescent="0.15">
      <c r="A7" s="2"/>
      <c r="B7" s="89"/>
      <c r="C7" s="9"/>
      <c r="D7" s="9"/>
      <c r="E7" s="27"/>
      <c r="F7" s="3"/>
      <c r="G7" s="3"/>
      <c r="H7" s="3"/>
      <c r="I7" s="11"/>
    </row>
    <row r="8" spans="1:88" ht="22.5" customHeight="1" x14ac:dyDescent="0.15">
      <c r="A8" s="2"/>
      <c r="B8" s="88"/>
      <c r="C8" s="9"/>
      <c r="D8" s="9"/>
      <c r="E8" s="27"/>
      <c r="F8" s="3"/>
      <c r="G8" s="3"/>
      <c r="H8" s="3"/>
      <c r="I8" s="11"/>
    </row>
    <row r="9" spans="1:88" ht="22.5" customHeight="1" x14ac:dyDescent="0.15">
      <c r="A9" s="2"/>
      <c r="B9" s="89"/>
      <c r="C9" s="9"/>
      <c r="D9" s="9"/>
      <c r="E9" s="28"/>
      <c r="F9" s="3"/>
      <c r="G9" s="9"/>
      <c r="H9" s="9"/>
      <c r="I9" s="12"/>
    </row>
    <row r="10" spans="1:88" ht="22.5" customHeight="1" x14ac:dyDescent="0.15">
      <c r="A10" s="2"/>
      <c r="B10" s="89"/>
      <c r="C10" s="9"/>
      <c r="D10" s="33"/>
      <c r="E10" s="25"/>
      <c r="F10" s="3"/>
      <c r="G10" s="3"/>
      <c r="H10" s="3"/>
      <c r="I10" s="6"/>
    </row>
    <row r="11" spans="1:88" ht="22.5" customHeight="1" x14ac:dyDescent="0.15">
      <c r="A11" s="2"/>
      <c r="B11" s="88"/>
      <c r="C11" s="122"/>
      <c r="D11" s="122"/>
      <c r="E11" s="123"/>
      <c r="F11" s="124"/>
      <c r="G11" s="3"/>
      <c r="H11" s="3"/>
      <c r="I11" s="11"/>
    </row>
    <row r="12" spans="1:88" ht="22.5" customHeight="1" x14ac:dyDescent="0.15">
      <c r="A12" s="2"/>
      <c r="B12" s="9"/>
      <c r="C12" s="3"/>
      <c r="D12" s="33"/>
      <c r="E12" s="25"/>
      <c r="F12" s="33"/>
      <c r="G12" s="9"/>
      <c r="H12" s="9"/>
      <c r="I12" s="11"/>
    </row>
    <row r="13" spans="1:88" ht="22.5" customHeight="1" x14ac:dyDescent="0.15">
      <c r="A13" s="2"/>
      <c r="B13" s="9"/>
      <c r="C13" s="31"/>
      <c r="D13" s="9"/>
      <c r="E13" s="26"/>
      <c r="F13" s="9"/>
      <c r="G13" s="9"/>
      <c r="H13" s="9"/>
      <c r="I13" s="12"/>
      <c r="J13" s="29"/>
      <c r="K13" s="9"/>
    </row>
    <row r="14" spans="1:88" ht="22.5" customHeight="1" x14ac:dyDescent="0.15">
      <c r="A14" s="8"/>
      <c r="B14" s="9"/>
      <c r="C14" s="32"/>
      <c r="D14" s="9"/>
      <c r="E14" s="28"/>
      <c r="F14" s="9"/>
      <c r="G14" s="9"/>
      <c r="H14" s="3"/>
      <c r="I14" s="12"/>
      <c r="J14" s="29"/>
      <c r="K14" s="3"/>
    </row>
    <row r="15" spans="1:88" ht="22.5" customHeight="1" x14ac:dyDescent="0.15">
      <c r="A15" s="8"/>
      <c r="B15" s="9"/>
      <c r="C15" s="32"/>
      <c r="D15" s="9"/>
      <c r="E15" s="28"/>
      <c r="F15" s="9"/>
      <c r="G15" s="3"/>
      <c r="H15" s="3"/>
      <c r="I15" s="6"/>
      <c r="J15" s="30"/>
      <c r="K15" s="3"/>
    </row>
    <row r="16" spans="1:88" ht="22.5" customHeight="1" x14ac:dyDescent="0.15">
      <c r="A16" s="8"/>
      <c r="B16" s="9"/>
      <c r="C16" s="9"/>
      <c r="D16" s="9"/>
      <c r="E16" s="18"/>
      <c r="F16" s="9"/>
      <c r="G16" s="9"/>
      <c r="H16" s="9"/>
      <c r="I16" s="11"/>
    </row>
    <row r="17" spans="1:9" ht="22.5" customHeight="1" x14ac:dyDescent="0.15">
      <c r="A17" s="8"/>
      <c r="B17" s="9"/>
      <c r="C17" s="9"/>
      <c r="D17" s="9"/>
      <c r="E17" s="18"/>
      <c r="F17" s="9"/>
      <c r="G17" s="9"/>
      <c r="H17" s="9"/>
      <c r="I17" s="11"/>
    </row>
    <row r="18" spans="1:9" ht="22.5" customHeight="1" x14ac:dyDescent="0.15">
      <c r="A18" s="8"/>
      <c r="B18" s="9"/>
      <c r="C18" s="9"/>
      <c r="D18" s="9"/>
      <c r="E18" s="18"/>
      <c r="F18" s="9"/>
      <c r="G18" s="9"/>
      <c r="H18" s="9"/>
      <c r="I18" s="11"/>
    </row>
    <row r="19" spans="1:9" ht="22.5" customHeight="1" thickBot="1" x14ac:dyDescent="0.2">
      <c r="A19" s="13"/>
      <c r="B19" s="14"/>
      <c r="C19" s="14"/>
      <c r="D19" s="14"/>
      <c r="E19" s="19"/>
      <c r="F19" s="14"/>
      <c r="G19" s="14"/>
      <c r="H19" s="14"/>
      <c r="I19" s="15"/>
    </row>
  </sheetData>
  <mergeCells count="2">
    <mergeCell ref="A1:I1"/>
    <mergeCell ref="A2:C2"/>
  </mergeCells>
  <phoneticPr fontId="3" type="noConversion"/>
  <dataValidations count="5">
    <dataValidation type="list" allowBlank="1" showInputMessage="1" showErrorMessage="1" sqref="WVJ14:WVJ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formula1>"일반용역,기술용역"</formula1>
    </dataValidation>
    <dataValidation type="list" allowBlank="1" showInputMessage="1" showErrorMessage="1" sqref="WVH14:WVH15 IV14:IV15 SR14:SR15 ACN14:ACN15 AMJ14:AMJ15 AWF14:AWF15 BGB14:BGB15 BPX14:BPX15 BZT14:BZT15 CJP14:CJP15 CTL14:CTL15 DDH14:DDH15 DND14:DND15 DWZ14:DWZ15 EGV14:EGV15 EQR14:EQR15 FAN14:FAN15 FKJ14:FKJ15 FUF14:FUF15 GEB14:GEB15 GNX14:GNX15 GXT14:GXT15 HHP14:HHP15 HRL14:HRL15 IBH14:IBH15 ILD14:ILD15 IUZ14:IUZ15 JEV14:JEV15 JOR14:JOR15 JYN14:JYN15 KIJ14:KIJ15 KSF14:KSF15 LCB14:LCB15 LLX14:LLX15 LVT14:LVT15 MFP14:MFP15 MPL14:MPL15 MZH14:MZH15 NJD14:NJD15 NSZ14:NSZ15 OCV14:OCV15 OMR14:OMR15 OWN14:OWN15 PGJ14:PGJ15 PQF14:PQF15 QAB14:QAB15 QJX14:QJX15 QTT14:QTT15 RDP14:RDP15 RNL14:RNL15 RXH14:RXH15 SHD14:SHD15 SQZ14:SQZ15 TAV14:TAV15 TKR14:TKR15 TUN14:TUN15 UEJ14:UEJ15 UOF14:UOF15 UYB14:UYB15 VHX14:VHX15 VRT14:VRT15 WBP14:WBP15 WLL14:WLL15">
      <formula1>"자체조달,중앙조달"</formula1>
    </dataValidation>
    <dataValidation type="list" allowBlank="1" showInputMessage="1" showErrorMessage="1" sqref="WVK14:WVK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D16:D19">
      <formula1>"대안,턴키,일반,PQ,수의,실적"</formula1>
    </dataValidation>
    <dataValidation type="textLength" operator="lessThanOrEqual" allowBlank="1" showInputMessage="1" showErrorMessage="1" sqref="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12:F19">
      <formula1>5</formula1>
    </dataValidation>
    <dataValidation type="list" allowBlank="1" showInputMessage="1" showErrorMessage="1" sqref="WVP14:WVP15 JD14:JD15 SZ14:SZ15 ACV14:ACV15 AMR14:AMR15 AWN14:AWN15 BGJ14:BGJ15 BQF14:BQF15 CAB14:CAB15 CJX14:CJX15 CTT14:CTT15 DDP14:DDP15 DNL14:DNL15 DXH14:DXH15 EHD14:EHD15 EQZ14:EQZ15 FAV14:FAV15 FKR14:FKR15 FUN14:FUN15 GEJ14:GEJ15 GOF14:GOF15 GYB14:GYB15 HHX14:HHX15 HRT14:HRT15 IBP14:IBP15 ILL14:ILL15 IVH14:IVH15 JFD14:JFD15 JOZ14:JOZ15 JYV14:JYV15 KIR14:KIR15 KSN14:KSN15 LCJ14:LCJ15 LMF14:LMF15 LWB14:LWB15 MFX14:MFX15 MPT14:MPT15 MZP14:MZP15 NJL14:NJL15 NTH14:NTH15 ODD14:ODD15 OMZ14:OMZ15 OWV14:OWV15 PGR14:PGR15 PQN14:PQN15 QAJ14:QAJ15 QKF14:QKF15 QUB14:QUB15 RDX14:RDX15 RNT14:RNT15 RXP14:RXP15 SHL14:SHL15 SRH14:SRH15 TBD14:TBD15 TKZ14:TKZ15 TUV14:TUV15 UER14:UER15 UON14:UON15 UYJ14:UYJ15 VIF14:VIF15 VSB14:VSB15 WBX14:WBX15 WLT14:WLT15">
      <formula1>"비협정,협정"</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workbookViewId="0">
      <selection sqref="A1:M1"/>
    </sheetView>
  </sheetViews>
  <sheetFormatPr defaultRowHeight="12" x14ac:dyDescent="0.15"/>
  <cols>
    <col min="1" max="1" width="7.21875" style="7" customWidth="1"/>
    <col min="2" max="2" width="6.5546875" style="7" customWidth="1"/>
    <col min="3" max="3" width="25.109375" style="23" customWidth="1"/>
    <col min="4" max="5" width="8.88671875" style="7"/>
    <col min="6" max="6" width="13" style="1" customWidth="1"/>
    <col min="7" max="7" width="13.77734375" style="1" customWidth="1"/>
    <col min="8" max="9" width="12.88671875" style="1" customWidth="1"/>
    <col min="10" max="10" width="9.77734375" style="7" customWidth="1"/>
    <col min="11" max="11" width="8.88671875" style="7"/>
    <col min="12" max="12" width="14.5546875" style="7" customWidth="1"/>
    <col min="13" max="16384" width="8.88671875" style="1"/>
  </cols>
  <sheetData>
    <row r="1" spans="1:13" ht="39" customHeight="1" x14ac:dyDescent="0.15">
      <c r="A1" s="135" t="s">
        <v>25</v>
      </c>
      <c r="B1" s="135"/>
      <c r="C1" s="135"/>
      <c r="D1" s="135"/>
      <c r="E1" s="135"/>
      <c r="F1" s="135"/>
      <c r="G1" s="135"/>
      <c r="H1" s="135"/>
      <c r="I1" s="135"/>
      <c r="J1" s="135"/>
      <c r="K1" s="135"/>
      <c r="L1" s="135"/>
      <c r="M1" s="135"/>
    </row>
    <row r="2" spans="1:13" ht="24.75" customHeight="1" thickBot="1" x14ac:dyDescent="0.2">
      <c r="A2" s="136" t="s">
        <v>103</v>
      </c>
      <c r="B2" s="136"/>
      <c r="C2" s="136"/>
      <c r="D2" s="64"/>
      <c r="E2" s="64"/>
      <c r="F2" s="64"/>
      <c r="G2" s="64"/>
      <c r="H2" s="64"/>
      <c r="I2" s="64"/>
      <c r="J2" s="64"/>
      <c r="K2" s="64"/>
      <c r="L2" s="64"/>
      <c r="M2" s="64"/>
    </row>
    <row r="3" spans="1:13" ht="33.75" customHeight="1" thickBot="1" x14ac:dyDescent="0.2">
      <c r="A3" s="79" t="s">
        <v>0</v>
      </c>
      <c r="B3" s="80" t="s">
        <v>1</v>
      </c>
      <c r="C3" s="81" t="s">
        <v>15</v>
      </c>
      <c r="D3" s="81" t="s">
        <v>12</v>
      </c>
      <c r="E3" s="81" t="s">
        <v>3</v>
      </c>
      <c r="F3" s="80" t="s">
        <v>20</v>
      </c>
      <c r="G3" s="80" t="s">
        <v>18</v>
      </c>
      <c r="H3" s="80" t="s">
        <v>21</v>
      </c>
      <c r="I3" s="80" t="s">
        <v>19</v>
      </c>
      <c r="J3" s="81" t="s">
        <v>14</v>
      </c>
      <c r="K3" s="81" t="s">
        <v>13</v>
      </c>
      <c r="L3" s="81" t="s">
        <v>8</v>
      </c>
      <c r="M3" s="83" t="s">
        <v>9</v>
      </c>
    </row>
    <row r="4" spans="1:13" ht="39.75" customHeight="1" thickTop="1" x14ac:dyDescent="0.15">
      <c r="A4" s="2">
        <v>2016</v>
      </c>
      <c r="B4" s="3">
        <v>11</v>
      </c>
      <c r="C4" s="4" t="s">
        <v>65</v>
      </c>
      <c r="D4" s="20" t="s">
        <v>66</v>
      </c>
      <c r="E4" s="3" t="s">
        <v>104</v>
      </c>
      <c r="F4" s="25">
        <v>38758</v>
      </c>
      <c r="G4" s="5"/>
      <c r="H4" s="5"/>
      <c r="I4" s="25">
        <v>38758</v>
      </c>
      <c r="J4" s="3" t="s">
        <v>68</v>
      </c>
      <c r="K4" s="3" t="s">
        <v>69</v>
      </c>
      <c r="L4" s="3" t="s">
        <v>70</v>
      </c>
      <c r="M4" s="17"/>
    </row>
    <row r="5" spans="1:13" ht="18.75" customHeight="1" x14ac:dyDescent="0.15">
      <c r="A5" s="8"/>
      <c r="B5" s="9"/>
      <c r="C5" s="10"/>
      <c r="D5" s="9"/>
      <c r="E5" s="9"/>
      <c r="F5" s="5" t="s">
        <v>22</v>
      </c>
      <c r="G5" s="5" t="s">
        <v>67</v>
      </c>
      <c r="H5" s="5" t="s">
        <v>22</v>
      </c>
      <c r="I5" s="22"/>
      <c r="J5" s="3"/>
      <c r="K5" s="9"/>
      <c r="L5" s="9"/>
      <c r="M5" s="11"/>
    </row>
    <row r="6" spans="1:13" ht="18.75" customHeight="1" x14ac:dyDescent="0.15">
      <c r="A6" s="8"/>
      <c r="B6" s="9"/>
      <c r="C6" s="10"/>
      <c r="D6" s="9"/>
      <c r="E6" s="9"/>
      <c r="F6" s="22"/>
      <c r="G6" s="22"/>
      <c r="H6" s="22"/>
      <c r="I6" s="22"/>
      <c r="J6" s="3"/>
      <c r="K6" s="9"/>
      <c r="L6" s="9"/>
      <c r="M6" s="11"/>
    </row>
    <row r="7" spans="1:13" ht="18.75" customHeight="1" x14ac:dyDescent="0.15">
      <c r="A7" s="8"/>
      <c r="B7" s="9"/>
      <c r="C7" s="10"/>
      <c r="D7" s="21"/>
      <c r="E7" s="9"/>
      <c r="F7" s="22"/>
      <c r="G7" s="22"/>
      <c r="H7" s="22"/>
      <c r="I7" s="22"/>
      <c r="J7" s="3"/>
      <c r="K7" s="9"/>
      <c r="L7" s="9"/>
      <c r="M7" s="11"/>
    </row>
    <row r="8" spans="1:13" ht="18.75" customHeight="1" x14ac:dyDescent="0.15">
      <c r="A8" s="8"/>
      <c r="B8" s="9"/>
      <c r="C8" s="10"/>
      <c r="D8" s="9"/>
      <c r="E8" s="9"/>
      <c r="F8" s="22"/>
      <c r="G8" s="22"/>
      <c r="H8" s="22"/>
      <c r="I8" s="22"/>
      <c r="J8" s="3"/>
      <c r="K8" s="9"/>
      <c r="L8" s="9"/>
      <c r="M8" s="11"/>
    </row>
    <row r="9" spans="1:13" ht="18.75" customHeight="1" x14ac:dyDescent="0.15">
      <c r="A9" s="8"/>
      <c r="B9" s="9"/>
      <c r="C9" s="10"/>
      <c r="D9" s="9"/>
      <c r="E9" s="9"/>
      <c r="F9" s="22"/>
      <c r="G9" s="22"/>
      <c r="H9" s="22"/>
      <c r="I9" s="22"/>
      <c r="J9" s="3"/>
      <c r="K9" s="9"/>
      <c r="L9" s="9"/>
      <c r="M9" s="11"/>
    </row>
    <row r="10" spans="1:13" ht="18.75" customHeight="1" x14ac:dyDescent="0.15">
      <c r="A10" s="8"/>
      <c r="B10" s="9"/>
      <c r="C10" s="10"/>
      <c r="D10" s="9"/>
      <c r="E10" s="9"/>
      <c r="F10" s="22"/>
      <c r="G10" s="22"/>
      <c r="H10" s="22"/>
      <c r="I10" s="22"/>
      <c r="J10" s="3"/>
      <c r="K10" s="9"/>
      <c r="L10" s="9"/>
      <c r="M10" s="11"/>
    </row>
  </sheetData>
  <mergeCells count="2">
    <mergeCell ref="A1:M1"/>
    <mergeCell ref="A2:C2"/>
  </mergeCells>
  <phoneticPr fontId="3" type="noConversion"/>
  <dataValidations count="3">
    <dataValidation type="list" allowBlank="1" showInputMessage="1" showErrorMessage="1" sqref="D4:D10">
      <formula1>"토건,토목,건축,전문,전기,통신,소방,기타"</formula1>
    </dataValidation>
    <dataValidation type="list" allowBlank="1" showInputMessage="1" showErrorMessage="1" sqref="E4:E10">
      <formula1>"대안,턴키,일반,PQ,수의,실적"</formula1>
    </dataValidation>
    <dataValidation type="textLength" operator="lessThanOrEqual" allowBlank="1" showInputMessage="1" showErrorMessage="1" sqref="J4:J10">
      <formula1>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A3" sqref="A3"/>
    </sheetView>
  </sheetViews>
  <sheetFormatPr defaultRowHeight="13.5" x14ac:dyDescent="0.15"/>
  <cols>
    <col min="1" max="1" width="13" style="73" customWidth="1"/>
    <col min="2" max="2" width="28.109375" style="73" customWidth="1"/>
    <col min="3" max="3" width="9.5546875" style="73" customWidth="1"/>
    <col min="4" max="4" width="8.88671875" style="73" customWidth="1"/>
    <col min="5" max="5" width="9.21875" style="73" customWidth="1"/>
    <col min="6" max="10" width="9.6640625" style="73" customWidth="1"/>
    <col min="11" max="11" width="8.44140625" style="73" customWidth="1"/>
  </cols>
  <sheetData>
    <row r="1" spans="1:11" ht="25.5" x14ac:dyDescent="0.15">
      <c r="A1" s="137" t="s">
        <v>26</v>
      </c>
      <c r="B1" s="137"/>
      <c r="C1" s="137"/>
      <c r="D1" s="137"/>
      <c r="E1" s="137"/>
      <c r="F1" s="137"/>
      <c r="G1" s="137"/>
      <c r="H1" s="137"/>
      <c r="I1" s="137"/>
      <c r="J1" s="137"/>
      <c r="K1" s="137"/>
    </row>
    <row r="2" spans="1:11" ht="25.5" x14ac:dyDescent="0.15">
      <c r="A2" s="138" t="s">
        <v>103</v>
      </c>
      <c r="B2" s="138"/>
      <c r="C2" s="65"/>
      <c r="D2" s="65"/>
      <c r="E2" s="65"/>
      <c r="F2" s="66"/>
      <c r="G2" s="66"/>
      <c r="H2" s="66"/>
      <c r="I2" s="66"/>
      <c r="J2" s="139" t="s">
        <v>27</v>
      </c>
      <c r="K2" s="139"/>
    </row>
    <row r="3" spans="1:11" ht="22.5" customHeight="1" x14ac:dyDescent="0.15">
      <c r="A3" s="84" t="s">
        <v>28</v>
      </c>
      <c r="B3" s="85" t="s">
        <v>29</v>
      </c>
      <c r="C3" s="85" t="s">
        <v>3</v>
      </c>
      <c r="D3" s="85" t="s">
        <v>30</v>
      </c>
      <c r="E3" s="85" t="s">
        <v>31</v>
      </c>
      <c r="F3" s="85" t="s">
        <v>32</v>
      </c>
      <c r="G3" s="85" t="s">
        <v>33</v>
      </c>
      <c r="H3" s="85" t="s">
        <v>34</v>
      </c>
      <c r="I3" s="85" t="s">
        <v>35</v>
      </c>
      <c r="J3" s="85" t="s">
        <v>36</v>
      </c>
      <c r="K3" s="85" t="s">
        <v>9</v>
      </c>
    </row>
    <row r="4" spans="1:11" ht="33.75" customHeight="1" thickBot="1" x14ac:dyDescent="0.2">
      <c r="A4" s="67" t="s">
        <v>76</v>
      </c>
      <c r="B4" s="4" t="s">
        <v>71</v>
      </c>
      <c r="C4" s="68" t="s">
        <v>64</v>
      </c>
      <c r="D4" s="69" t="s">
        <v>72</v>
      </c>
      <c r="E4" s="68" t="s">
        <v>73</v>
      </c>
      <c r="F4" s="68" t="s">
        <v>73</v>
      </c>
      <c r="G4" s="91">
        <v>44157000</v>
      </c>
      <c r="H4" s="91">
        <v>40143000</v>
      </c>
      <c r="I4" s="132" t="s">
        <v>74</v>
      </c>
      <c r="J4" s="68" t="s">
        <v>75</v>
      </c>
      <c r="K4" s="70"/>
    </row>
    <row r="5" spans="1:11" ht="18.75" customHeight="1" thickTop="1" x14ac:dyDescent="0.15">
      <c r="A5" s="67"/>
      <c r="B5" s="68"/>
      <c r="C5" s="37" t="s">
        <v>22</v>
      </c>
      <c r="D5" s="38" t="s">
        <v>101</v>
      </c>
      <c r="E5" s="38" t="s">
        <v>102</v>
      </c>
      <c r="F5" s="90" t="s">
        <v>22</v>
      </c>
      <c r="G5" s="91"/>
      <c r="H5" s="91"/>
      <c r="I5" s="68"/>
      <c r="J5" s="68"/>
      <c r="K5" s="70"/>
    </row>
    <row r="6" spans="1:11" ht="18.75" customHeight="1" x14ac:dyDescent="0.15">
      <c r="A6" s="67"/>
      <c r="B6" s="68"/>
      <c r="C6" s="68"/>
      <c r="D6" s="69"/>
      <c r="E6" s="68"/>
      <c r="F6" s="68"/>
      <c r="G6" s="91"/>
      <c r="H6" s="91"/>
      <c r="I6" s="68"/>
      <c r="J6" s="68"/>
      <c r="K6" s="70"/>
    </row>
    <row r="7" spans="1:11" ht="18.75" customHeight="1" x14ac:dyDescent="0.15">
      <c r="A7" s="67"/>
      <c r="B7" s="68"/>
      <c r="C7" s="68"/>
      <c r="D7" s="69"/>
      <c r="E7" s="68"/>
      <c r="F7" s="68"/>
      <c r="G7" s="91"/>
      <c r="H7" s="91"/>
      <c r="I7" s="68"/>
      <c r="J7" s="68"/>
      <c r="K7" s="70"/>
    </row>
    <row r="8" spans="1:11" ht="18.75" customHeight="1" x14ac:dyDescent="0.15">
      <c r="A8" s="67"/>
      <c r="B8" s="68"/>
      <c r="C8" s="68"/>
      <c r="D8" s="69"/>
      <c r="E8" s="68"/>
      <c r="F8" s="68"/>
      <c r="G8" s="91"/>
      <c r="H8" s="91"/>
      <c r="I8" s="68"/>
      <c r="J8" s="68"/>
      <c r="K8" s="70"/>
    </row>
    <row r="9" spans="1:11" ht="18.75" customHeight="1" x14ac:dyDescent="0.15">
      <c r="A9" s="67"/>
      <c r="B9" s="68"/>
      <c r="C9" s="68"/>
      <c r="D9" s="69"/>
      <c r="E9" s="68"/>
      <c r="F9" s="68"/>
      <c r="G9" s="91"/>
      <c r="H9" s="91"/>
      <c r="I9" s="68"/>
      <c r="J9" s="68"/>
      <c r="K9" s="70"/>
    </row>
    <row r="10" spans="1:11" ht="18.75" customHeight="1" x14ac:dyDescent="0.15">
      <c r="A10" s="67"/>
      <c r="B10" s="68"/>
      <c r="C10" s="68"/>
      <c r="D10" s="69"/>
      <c r="E10" s="68"/>
      <c r="F10" s="68"/>
      <c r="G10" s="91"/>
      <c r="H10" s="91"/>
      <c r="I10" s="68"/>
      <c r="J10" s="68"/>
      <c r="K10" s="70"/>
    </row>
    <row r="11" spans="1:11" ht="18.75" customHeight="1" x14ac:dyDescent="0.15">
      <c r="A11" s="67"/>
      <c r="B11" s="71"/>
      <c r="C11" s="71"/>
      <c r="D11" s="72"/>
      <c r="E11" s="71"/>
      <c r="F11" s="71"/>
      <c r="G11" s="92"/>
      <c r="H11" s="92"/>
      <c r="I11" s="71"/>
      <c r="J11" s="71"/>
      <c r="K11" s="70"/>
    </row>
    <row r="12" spans="1:11" ht="18.75" customHeight="1" x14ac:dyDescent="0.15">
      <c r="A12" s="67"/>
      <c r="B12" s="71"/>
      <c r="C12" s="71"/>
      <c r="D12" s="72"/>
      <c r="E12" s="71"/>
      <c r="F12" s="71"/>
      <c r="G12" s="92"/>
      <c r="H12" s="92"/>
      <c r="I12" s="71"/>
      <c r="J12" s="71"/>
      <c r="K12" s="70"/>
    </row>
    <row r="13" spans="1:11" ht="18.75" customHeight="1" x14ac:dyDescent="0.15">
      <c r="A13" s="67"/>
      <c r="B13" s="71"/>
      <c r="C13" s="71"/>
      <c r="D13" s="72"/>
      <c r="E13" s="71"/>
      <c r="F13" s="71"/>
      <c r="G13" s="92"/>
      <c r="H13" s="92"/>
      <c r="I13" s="71"/>
      <c r="J13" s="71"/>
      <c r="K13" s="70"/>
    </row>
    <row r="14" spans="1:11" ht="18.75" customHeight="1" x14ac:dyDescent="0.15">
      <c r="A14" s="67"/>
      <c r="B14" s="71"/>
      <c r="C14" s="71"/>
      <c r="D14" s="72"/>
      <c r="E14" s="71"/>
      <c r="F14" s="71"/>
      <c r="G14" s="92"/>
      <c r="H14" s="92"/>
      <c r="I14" s="71"/>
      <c r="J14" s="71"/>
      <c r="K14" s="70"/>
    </row>
    <row r="15" spans="1:11" ht="18.75" customHeight="1" x14ac:dyDescent="0.15">
      <c r="A15" s="67"/>
      <c r="B15" s="71"/>
      <c r="C15" s="71"/>
      <c r="D15" s="72"/>
      <c r="E15" s="71"/>
      <c r="F15" s="71"/>
      <c r="G15" s="92"/>
      <c r="H15" s="92"/>
      <c r="I15" s="71"/>
      <c r="J15" s="71"/>
      <c r="K15" s="70"/>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A3" sqref="A3"/>
    </sheetView>
  </sheetViews>
  <sheetFormatPr defaultRowHeight="13.5" x14ac:dyDescent="0.15"/>
  <cols>
    <col min="1" max="1" width="13" style="73" customWidth="1"/>
    <col min="2" max="2" width="28.109375" style="73" customWidth="1"/>
    <col min="3" max="3" width="9.5546875" style="73" customWidth="1"/>
    <col min="4" max="4" width="8.88671875" style="73" customWidth="1"/>
    <col min="5" max="5" width="9.21875" style="73" customWidth="1"/>
    <col min="6" max="10" width="9.6640625" style="73" customWidth="1"/>
    <col min="11" max="11" width="8.44140625" style="73" customWidth="1"/>
  </cols>
  <sheetData>
    <row r="1" spans="1:11" ht="25.5" x14ac:dyDescent="0.15">
      <c r="A1" s="137" t="s">
        <v>77</v>
      </c>
      <c r="B1" s="137"/>
      <c r="C1" s="137"/>
      <c r="D1" s="137"/>
      <c r="E1" s="137"/>
      <c r="F1" s="137"/>
      <c r="G1" s="137"/>
      <c r="H1" s="137"/>
      <c r="I1" s="137"/>
      <c r="J1" s="137"/>
      <c r="K1" s="137"/>
    </row>
    <row r="2" spans="1:11" ht="25.5" x14ac:dyDescent="0.15">
      <c r="A2" s="138" t="s">
        <v>103</v>
      </c>
      <c r="B2" s="138"/>
      <c r="C2" s="65"/>
      <c r="D2" s="65"/>
      <c r="E2" s="65"/>
      <c r="F2" s="87"/>
      <c r="G2" s="87"/>
      <c r="H2" s="87"/>
      <c r="I2" s="87"/>
      <c r="J2" s="139" t="s">
        <v>27</v>
      </c>
      <c r="K2" s="139"/>
    </row>
    <row r="3" spans="1:11" ht="22.5" customHeight="1" x14ac:dyDescent="0.15">
      <c r="A3" s="84" t="s">
        <v>28</v>
      </c>
      <c r="B3" s="85" t="s">
        <v>29</v>
      </c>
      <c r="C3" s="85" t="s">
        <v>3</v>
      </c>
      <c r="D3" s="85" t="s">
        <v>32</v>
      </c>
      <c r="E3" s="85" t="s">
        <v>78</v>
      </c>
      <c r="F3" s="85" t="s">
        <v>49</v>
      </c>
      <c r="G3" s="85" t="s">
        <v>81</v>
      </c>
      <c r="H3" s="85" t="s">
        <v>85</v>
      </c>
      <c r="I3" s="85" t="s">
        <v>83</v>
      </c>
      <c r="J3" s="85" t="s">
        <v>84</v>
      </c>
      <c r="K3" s="85" t="s">
        <v>9</v>
      </c>
    </row>
    <row r="4" spans="1:11" ht="41.25" customHeight="1" x14ac:dyDescent="0.15">
      <c r="A4" s="67" t="s">
        <v>76</v>
      </c>
      <c r="B4" s="4" t="s">
        <v>71</v>
      </c>
      <c r="C4" s="68" t="s">
        <v>64</v>
      </c>
      <c r="D4" s="69" t="s">
        <v>80</v>
      </c>
      <c r="E4" s="68" t="s">
        <v>79</v>
      </c>
      <c r="F4" s="93">
        <v>44128700</v>
      </c>
      <c r="G4" s="94">
        <v>0.87744999999999995</v>
      </c>
      <c r="H4" s="117" t="s">
        <v>82</v>
      </c>
      <c r="I4" s="94">
        <v>0.87831000000000004</v>
      </c>
      <c r="J4" s="93">
        <v>38758840</v>
      </c>
      <c r="K4" s="70"/>
    </row>
    <row r="5" spans="1:11" ht="18.75" customHeight="1" x14ac:dyDescent="0.15">
      <c r="A5" s="67"/>
      <c r="B5" s="125"/>
      <c r="C5" s="129" t="s">
        <v>22</v>
      </c>
      <c r="D5" s="130" t="s">
        <v>101</v>
      </c>
      <c r="E5" s="130" t="s">
        <v>102</v>
      </c>
      <c r="F5" s="131" t="s">
        <v>22</v>
      </c>
      <c r="G5" s="91"/>
      <c r="H5" s="91"/>
      <c r="I5" s="68"/>
      <c r="J5" s="68"/>
      <c r="K5" s="70"/>
    </row>
    <row r="6" spans="1:11" ht="18.75" customHeight="1" x14ac:dyDescent="0.15">
      <c r="A6" s="67"/>
      <c r="B6" s="68"/>
      <c r="C6" s="126"/>
      <c r="D6" s="127"/>
      <c r="E6" s="126"/>
      <c r="F6" s="126"/>
      <c r="G6" s="128"/>
      <c r="H6" s="91"/>
      <c r="I6" s="68"/>
      <c r="J6" s="68"/>
      <c r="K6" s="70"/>
    </row>
    <row r="7" spans="1:11" ht="18.75" customHeight="1" x14ac:dyDescent="0.15">
      <c r="A7" s="67"/>
      <c r="B7" s="68"/>
      <c r="C7" s="68"/>
      <c r="D7" s="69"/>
      <c r="E7" s="68"/>
      <c r="F7" s="68"/>
      <c r="G7" s="91"/>
      <c r="H7" s="91"/>
      <c r="I7" s="68"/>
      <c r="J7" s="68"/>
      <c r="K7" s="70"/>
    </row>
    <row r="8" spans="1:11" ht="18.75" customHeight="1" x14ac:dyDescent="0.15">
      <c r="A8" s="67"/>
      <c r="B8" s="68"/>
      <c r="C8" s="68"/>
      <c r="D8" s="69"/>
      <c r="E8" s="68"/>
      <c r="F8" s="68"/>
      <c r="G8" s="91"/>
      <c r="H8" s="91"/>
      <c r="I8" s="68"/>
      <c r="J8" s="68"/>
      <c r="K8" s="70"/>
    </row>
    <row r="9" spans="1:11" ht="18.75" customHeight="1" x14ac:dyDescent="0.15">
      <c r="A9" s="67"/>
      <c r="B9" s="71"/>
      <c r="C9" s="71"/>
      <c r="D9" s="72"/>
      <c r="E9" s="71"/>
      <c r="F9" s="71"/>
      <c r="G9" s="92"/>
      <c r="H9" s="92"/>
      <c r="I9" s="71"/>
      <c r="J9" s="71"/>
      <c r="K9" s="70"/>
    </row>
    <row r="10" spans="1:11" ht="18.75" customHeight="1" x14ac:dyDescent="0.15">
      <c r="A10" s="67"/>
      <c r="B10" s="71"/>
      <c r="C10" s="71"/>
      <c r="D10" s="72"/>
      <c r="E10" s="71"/>
      <c r="F10" s="71"/>
      <c r="G10" s="92"/>
      <c r="H10" s="92"/>
      <c r="I10" s="71"/>
      <c r="J10" s="71"/>
      <c r="K10" s="70"/>
    </row>
    <row r="11" spans="1:11" ht="18.75" customHeight="1" x14ac:dyDescent="0.15">
      <c r="A11" s="67"/>
      <c r="B11" s="71"/>
      <c r="C11" s="71"/>
      <c r="D11" s="72"/>
      <c r="E11" s="71"/>
      <c r="F11" s="71"/>
      <c r="G11" s="92"/>
      <c r="H11" s="92"/>
      <c r="I11" s="71"/>
      <c r="J11" s="71"/>
      <c r="K11" s="70"/>
    </row>
    <row r="12" spans="1:11" ht="18.75" customHeight="1" x14ac:dyDescent="0.15">
      <c r="A12" s="67"/>
      <c r="B12" s="71"/>
      <c r="C12" s="71"/>
      <c r="D12" s="72"/>
      <c r="E12" s="71"/>
      <c r="F12" s="71"/>
      <c r="G12" s="92"/>
      <c r="H12" s="92"/>
      <c r="I12" s="71"/>
      <c r="J12" s="71"/>
      <c r="K12" s="70"/>
    </row>
    <row r="13" spans="1:11" ht="18.75" customHeight="1" x14ac:dyDescent="0.15">
      <c r="A13" s="67"/>
      <c r="B13" s="71"/>
      <c r="C13" s="71"/>
      <c r="D13" s="72"/>
      <c r="E13" s="71"/>
      <c r="F13" s="71"/>
      <c r="G13" s="92"/>
      <c r="H13" s="92"/>
      <c r="I13" s="71"/>
      <c r="J13" s="71"/>
      <c r="K13" s="70"/>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B1" workbookViewId="0">
      <selection activeCell="F17" sqref="F17"/>
    </sheetView>
  </sheetViews>
  <sheetFormatPr defaultRowHeight="13.5" x14ac:dyDescent="0.15"/>
  <cols>
    <col min="1" max="1" width="24.44140625" style="73" customWidth="1"/>
    <col min="2" max="2" width="15.6640625" style="73" customWidth="1"/>
    <col min="3" max="3" width="9.5546875" style="73" customWidth="1"/>
    <col min="4" max="4" width="8.88671875" style="73" customWidth="1"/>
    <col min="5" max="5" width="9.21875" style="73" customWidth="1"/>
    <col min="6" max="9" width="9.6640625" style="73" customWidth="1"/>
  </cols>
  <sheetData>
    <row r="1" spans="1:9" ht="25.5" x14ac:dyDescent="0.15">
      <c r="A1" s="137" t="s">
        <v>37</v>
      </c>
      <c r="B1" s="137"/>
      <c r="C1" s="137"/>
      <c r="D1" s="137"/>
      <c r="E1" s="137"/>
      <c r="F1" s="137"/>
      <c r="G1" s="137"/>
      <c r="H1" s="137"/>
      <c r="I1" s="137"/>
    </row>
    <row r="2" spans="1:9" ht="25.5" x14ac:dyDescent="0.15">
      <c r="A2" s="74" t="s">
        <v>103</v>
      </c>
      <c r="B2" s="86"/>
      <c r="C2" s="65"/>
      <c r="D2" s="65"/>
      <c r="E2" s="65"/>
      <c r="F2" s="66"/>
      <c r="G2" s="66"/>
      <c r="H2" s="139" t="s">
        <v>27</v>
      </c>
      <c r="I2" s="139"/>
    </row>
    <row r="3" spans="1:9" ht="21" customHeight="1" x14ac:dyDescent="0.15">
      <c r="A3" s="85" t="s">
        <v>29</v>
      </c>
      <c r="B3" s="85" t="s">
        <v>100</v>
      </c>
      <c r="C3" s="85" t="s">
        <v>38</v>
      </c>
      <c r="D3" s="85" t="s">
        <v>39</v>
      </c>
      <c r="E3" s="85" t="s">
        <v>40</v>
      </c>
      <c r="F3" s="85" t="s">
        <v>41</v>
      </c>
      <c r="G3" s="85" t="s">
        <v>42</v>
      </c>
      <c r="H3" s="85" t="s">
        <v>99</v>
      </c>
      <c r="I3" s="85" t="s">
        <v>43</v>
      </c>
    </row>
    <row r="4" spans="1:9" ht="20.25" customHeight="1" x14ac:dyDescent="0.15">
      <c r="A4" s="132" t="s">
        <v>108</v>
      </c>
      <c r="B4" s="132" t="s">
        <v>107</v>
      </c>
      <c r="C4" s="133">
        <v>2800000</v>
      </c>
      <c r="D4" s="69" t="s">
        <v>106</v>
      </c>
      <c r="E4" s="68" t="s">
        <v>106</v>
      </c>
      <c r="F4" s="68" t="s">
        <v>105</v>
      </c>
      <c r="G4" s="68" t="s">
        <v>105</v>
      </c>
      <c r="H4" s="68" t="s">
        <v>105</v>
      </c>
      <c r="I4" s="96"/>
    </row>
    <row r="5" spans="1:9" x14ac:dyDescent="0.15">
      <c r="A5" s="118"/>
      <c r="B5" s="119" t="s">
        <v>22</v>
      </c>
      <c r="C5" s="120" t="s">
        <v>101</v>
      </c>
      <c r="D5" s="120" t="s">
        <v>102</v>
      </c>
      <c r="E5" s="121" t="s">
        <v>22</v>
      </c>
      <c r="F5" s="118"/>
      <c r="G5" s="118"/>
      <c r="H5" s="118"/>
      <c r="I5" s="116"/>
    </row>
  </sheetData>
  <mergeCells count="2">
    <mergeCell ref="A1:I1"/>
    <mergeCell ref="H2:I2"/>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E22" sqref="E22"/>
    </sheetView>
  </sheetViews>
  <sheetFormatPr defaultRowHeight="13.5" x14ac:dyDescent="0.15"/>
  <cols>
    <col min="1" max="1" width="14.88671875" style="73" customWidth="1"/>
    <col min="2" max="2" width="26.6640625" style="73" customWidth="1"/>
    <col min="3" max="3" width="9.5546875" style="73" customWidth="1"/>
    <col min="4" max="4" width="8.88671875" style="73" customWidth="1"/>
    <col min="5" max="5" width="20.5546875" style="73" customWidth="1"/>
    <col min="6" max="6" width="15.44140625" style="73" customWidth="1"/>
    <col min="7" max="7" width="8.44140625" style="73" customWidth="1"/>
  </cols>
  <sheetData>
    <row r="1" spans="1:7" ht="25.5" x14ac:dyDescent="0.15">
      <c r="A1" s="137" t="s">
        <v>44</v>
      </c>
      <c r="B1" s="137"/>
      <c r="C1" s="137"/>
      <c r="D1" s="137"/>
      <c r="E1" s="137"/>
      <c r="F1" s="137"/>
      <c r="G1" s="137"/>
    </row>
    <row r="2" spans="1:7" ht="25.5" x14ac:dyDescent="0.15">
      <c r="A2" s="138" t="s">
        <v>103</v>
      </c>
      <c r="B2" s="138"/>
      <c r="C2" s="65"/>
      <c r="D2" s="65"/>
      <c r="E2" s="65"/>
      <c r="F2" s="139" t="s">
        <v>27</v>
      </c>
      <c r="G2" s="139"/>
    </row>
    <row r="3" spans="1:7" ht="26.25" customHeight="1" x14ac:dyDescent="0.15">
      <c r="A3" s="84" t="s">
        <v>28</v>
      </c>
      <c r="B3" s="85" t="s">
        <v>29</v>
      </c>
      <c r="C3" s="85" t="s">
        <v>45</v>
      </c>
      <c r="D3" s="85" t="s">
        <v>46</v>
      </c>
      <c r="E3" s="85" t="s">
        <v>47</v>
      </c>
      <c r="F3" s="85" t="s">
        <v>48</v>
      </c>
      <c r="G3" s="85" t="s">
        <v>9</v>
      </c>
    </row>
    <row r="4" spans="1:7" ht="18" customHeight="1" x14ac:dyDescent="0.15">
      <c r="A4" s="109" t="s">
        <v>103</v>
      </c>
      <c r="B4" s="96" t="s">
        <v>121</v>
      </c>
      <c r="C4" s="112" t="s">
        <v>120</v>
      </c>
      <c r="D4" s="97">
        <v>3395000</v>
      </c>
      <c r="E4" s="110" t="s">
        <v>142</v>
      </c>
      <c r="F4" s="106" t="s">
        <v>138</v>
      </c>
      <c r="G4" s="101"/>
    </row>
    <row r="5" spans="1:7" ht="18" customHeight="1" x14ac:dyDescent="0.15">
      <c r="A5" s="109" t="s">
        <v>103</v>
      </c>
      <c r="B5" s="96" t="s">
        <v>140</v>
      </c>
      <c r="C5" s="112" t="s">
        <v>116</v>
      </c>
      <c r="D5" s="97">
        <v>440000</v>
      </c>
      <c r="E5" s="110" t="s">
        <v>118</v>
      </c>
      <c r="F5" s="106" t="s">
        <v>128</v>
      </c>
      <c r="G5" s="101"/>
    </row>
    <row r="6" spans="1:7" ht="18" customHeight="1" x14ac:dyDescent="0.15">
      <c r="A6" s="109" t="s">
        <v>103</v>
      </c>
      <c r="B6" s="96" t="s">
        <v>158</v>
      </c>
      <c r="C6" s="112" t="s">
        <v>115</v>
      </c>
      <c r="D6" s="97">
        <v>1070000</v>
      </c>
      <c r="E6" s="110" t="s">
        <v>117</v>
      </c>
      <c r="F6" s="106" t="s">
        <v>135</v>
      </c>
      <c r="G6" s="101"/>
    </row>
    <row r="7" spans="1:7" ht="18" customHeight="1" x14ac:dyDescent="0.15">
      <c r="A7" s="109" t="s">
        <v>103</v>
      </c>
      <c r="B7" s="111" t="s">
        <v>124</v>
      </c>
      <c r="C7" s="112" t="s">
        <v>122</v>
      </c>
      <c r="D7" s="97">
        <v>1656000</v>
      </c>
      <c r="E7" s="110" t="s">
        <v>144</v>
      </c>
      <c r="F7" s="106" t="s">
        <v>143</v>
      </c>
      <c r="G7" s="101"/>
    </row>
    <row r="8" spans="1:7" ht="18" customHeight="1" x14ac:dyDescent="0.15">
      <c r="A8" s="109" t="s">
        <v>103</v>
      </c>
      <c r="B8" s="140" t="s">
        <v>108</v>
      </c>
      <c r="C8" s="108" t="s">
        <v>110</v>
      </c>
      <c r="D8" s="143">
        <v>2800000</v>
      </c>
      <c r="E8" s="110" t="s">
        <v>109</v>
      </c>
      <c r="F8" s="132" t="s">
        <v>107</v>
      </c>
      <c r="G8" s="101"/>
    </row>
    <row r="9" spans="1:7" ht="18" customHeight="1" x14ac:dyDescent="0.15">
      <c r="A9" s="109" t="s">
        <v>103</v>
      </c>
      <c r="B9" s="96" t="s">
        <v>114</v>
      </c>
      <c r="C9" s="134" t="s">
        <v>112</v>
      </c>
      <c r="D9" s="97">
        <v>10275920</v>
      </c>
      <c r="E9" s="110" t="s">
        <v>111</v>
      </c>
      <c r="F9" s="106" t="s">
        <v>113</v>
      </c>
      <c r="G9" s="101"/>
    </row>
    <row r="10" spans="1:7" ht="18" customHeight="1" x14ac:dyDescent="0.15">
      <c r="A10" s="109"/>
      <c r="B10" s="96"/>
      <c r="C10" s="112"/>
      <c r="D10" s="97"/>
      <c r="E10" s="110"/>
      <c r="F10" s="106"/>
      <c r="G10" s="101"/>
    </row>
    <row r="11" spans="1:7" ht="18" customHeight="1" x14ac:dyDescent="0.15">
      <c r="A11" s="109"/>
      <c r="B11" s="96"/>
      <c r="C11" s="112"/>
      <c r="D11" s="97"/>
      <c r="E11" s="110"/>
      <c r="F11" s="106"/>
      <c r="G11" s="101"/>
    </row>
    <row r="12" spans="1:7" ht="18" customHeight="1" x14ac:dyDescent="0.15">
      <c r="A12" s="109"/>
      <c r="B12" s="96"/>
      <c r="C12" s="112"/>
      <c r="D12" s="97"/>
      <c r="E12" s="110"/>
      <c r="F12" s="106"/>
      <c r="G12" s="101"/>
    </row>
    <row r="13" spans="1:7" ht="18" customHeight="1" x14ac:dyDescent="0.15">
      <c r="A13" s="109"/>
      <c r="B13" s="96"/>
      <c r="C13" s="112"/>
      <c r="D13" s="97"/>
      <c r="E13" s="110"/>
      <c r="F13" s="106"/>
      <c r="G13" s="101"/>
    </row>
    <row r="14" spans="1:7" ht="18" customHeight="1" x14ac:dyDescent="0.15">
      <c r="A14" s="109"/>
      <c r="B14" s="96"/>
      <c r="C14" s="108"/>
      <c r="D14" s="97"/>
      <c r="E14" s="110"/>
      <c r="F14" s="106"/>
      <c r="G14" s="113"/>
    </row>
    <row r="15" spans="1:7" x14ac:dyDescent="0.15">
      <c r="C15" s="121"/>
      <c r="D15" s="121"/>
      <c r="E15" s="121"/>
    </row>
  </sheetData>
  <autoFilter ref="A3:G3">
    <sortState ref="A4:G26">
      <sortCondition ref="C3"/>
    </sortState>
  </autoFilter>
  <mergeCells count="3">
    <mergeCell ref="A1:G1"/>
    <mergeCell ref="A2:B2"/>
    <mergeCell ref="F2:G2"/>
  </mergeCells>
  <phoneticPr fontId="3" type="noConversion"/>
  <pageMargins left="0.7" right="0.7" top="0.75" bottom="0.75" header="0.3" footer="0.3"/>
  <pageSetup paperSize="9" scale="81"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C27" sqref="C27"/>
    </sheetView>
  </sheetViews>
  <sheetFormatPr defaultRowHeight="13.5" x14ac:dyDescent="0.15"/>
  <cols>
    <col min="1" max="1" width="27.88671875" style="73" customWidth="1"/>
    <col min="2" max="2" width="9.44140625" style="73" customWidth="1"/>
    <col min="3" max="3" width="10.33203125" style="73" customWidth="1"/>
    <col min="4" max="4" width="7.5546875" style="73" customWidth="1"/>
    <col min="5" max="5" width="8.33203125" style="73" hidden="1" customWidth="1"/>
    <col min="6" max="6" width="7.21875" style="73" hidden="1" customWidth="1"/>
    <col min="7" max="7" width="8.21875" style="73" hidden="1" customWidth="1"/>
    <col min="8" max="8" width="7.6640625" style="73" hidden="1" customWidth="1"/>
    <col min="9" max="9" width="14" style="73" hidden="1" customWidth="1"/>
    <col min="10" max="10" width="13.6640625" style="73" customWidth="1"/>
    <col min="11" max="11" width="44.21875" style="73" hidden="1" customWidth="1"/>
    <col min="12" max="13" width="6.109375" style="73" customWidth="1"/>
    <col min="14" max="14" width="13.44140625" style="73" customWidth="1"/>
  </cols>
  <sheetData>
    <row r="1" spans="1:14" ht="25.5" x14ac:dyDescent="0.15">
      <c r="A1" s="137" t="s">
        <v>57</v>
      </c>
      <c r="B1" s="137"/>
      <c r="C1" s="137"/>
      <c r="D1" s="137"/>
      <c r="E1" s="137"/>
      <c r="F1" s="137"/>
      <c r="G1" s="137"/>
      <c r="H1" s="137"/>
      <c r="I1" s="137"/>
      <c r="J1" s="137"/>
      <c r="K1" s="137"/>
      <c r="L1" s="137"/>
      <c r="M1" s="137"/>
      <c r="N1" s="137"/>
    </row>
    <row r="2" spans="1:14" ht="25.5" x14ac:dyDescent="0.15">
      <c r="A2" s="74" t="s">
        <v>103</v>
      </c>
      <c r="B2" s="74"/>
      <c r="C2" s="65"/>
      <c r="D2" s="65"/>
      <c r="E2" s="65"/>
      <c r="F2" s="65"/>
      <c r="G2" s="65"/>
      <c r="H2" s="65"/>
      <c r="I2" s="65"/>
      <c r="J2" s="66"/>
      <c r="K2" s="66"/>
      <c r="L2" s="66"/>
      <c r="M2" s="139" t="s">
        <v>63</v>
      </c>
      <c r="N2" s="139"/>
    </row>
    <row r="3" spans="1:14" ht="23.25" customHeight="1" x14ac:dyDescent="0.15">
      <c r="A3" s="85" t="s">
        <v>29</v>
      </c>
      <c r="B3" s="85" t="s">
        <v>49</v>
      </c>
      <c r="C3" s="85" t="s">
        <v>38</v>
      </c>
      <c r="D3" s="85" t="s">
        <v>50</v>
      </c>
      <c r="E3" s="85" t="s">
        <v>39</v>
      </c>
      <c r="F3" s="85" t="s">
        <v>88</v>
      </c>
      <c r="G3" s="85" t="s">
        <v>89</v>
      </c>
      <c r="H3" s="85" t="s">
        <v>3</v>
      </c>
      <c r="I3" s="85" t="s">
        <v>51</v>
      </c>
      <c r="J3" s="85" t="s">
        <v>52</v>
      </c>
      <c r="K3" s="85" t="s">
        <v>53</v>
      </c>
      <c r="L3" s="85" t="s">
        <v>55</v>
      </c>
      <c r="M3" s="85" t="s">
        <v>56</v>
      </c>
      <c r="N3" s="85" t="s">
        <v>54</v>
      </c>
    </row>
    <row r="4" spans="1:14" ht="20.25" customHeight="1" x14ac:dyDescent="0.15">
      <c r="A4" s="96" t="s">
        <v>86</v>
      </c>
      <c r="B4" s="97">
        <v>44157000</v>
      </c>
      <c r="C4" s="97">
        <v>38758840</v>
      </c>
      <c r="D4" s="98">
        <f t="shared" ref="D4" si="0">C4/B4</f>
        <v>0.87775075299499516</v>
      </c>
      <c r="E4" s="99" t="s">
        <v>87</v>
      </c>
      <c r="F4" s="104" t="s">
        <v>90</v>
      </c>
      <c r="G4" s="104" t="s">
        <v>91</v>
      </c>
      <c r="H4" s="100" t="s">
        <v>93</v>
      </c>
      <c r="I4" s="100" t="s">
        <v>95</v>
      </c>
      <c r="J4" s="102" t="s">
        <v>96</v>
      </c>
      <c r="K4" s="95" t="s">
        <v>97</v>
      </c>
      <c r="L4" s="68">
        <v>0</v>
      </c>
      <c r="M4" s="68">
        <v>0</v>
      </c>
      <c r="N4" s="142">
        <v>38758840</v>
      </c>
    </row>
    <row r="5" spans="1:14" ht="20.25" customHeight="1" x14ac:dyDescent="0.15">
      <c r="A5" s="96" t="s">
        <v>146</v>
      </c>
      <c r="B5" s="97">
        <v>10284840</v>
      </c>
      <c r="C5" s="97">
        <v>10275920</v>
      </c>
      <c r="D5" s="98">
        <v>1</v>
      </c>
      <c r="E5" s="99"/>
      <c r="F5" s="104"/>
      <c r="G5" s="104"/>
      <c r="H5" s="100"/>
      <c r="I5" s="100"/>
      <c r="J5" s="106" t="s">
        <v>148</v>
      </c>
      <c r="K5" s="95"/>
      <c r="L5" s="141">
        <v>10275920</v>
      </c>
      <c r="M5" s="68">
        <v>0</v>
      </c>
      <c r="N5" s="97">
        <v>10275920</v>
      </c>
    </row>
    <row r="6" spans="1:14" ht="20.25" customHeight="1" x14ac:dyDescent="0.15">
      <c r="A6" s="96" t="s">
        <v>146</v>
      </c>
      <c r="B6" s="97">
        <v>400000</v>
      </c>
      <c r="C6" s="97">
        <v>390000</v>
      </c>
      <c r="D6" s="98">
        <v>0.97</v>
      </c>
      <c r="E6" s="99"/>
      <c r="F6" s="104"/>
      <c r="G6" s="104"/>
      <c r="H6" s="100"/>
      <c r="I6" s="100"/>
      <c r="J6" s="106" t="s">
        <v>149</v>
      </c>
      <c r="K6" s="95"/>
      <c r="L6" s="68">
        <v>0</v>
      </c>
      <c r="M6" s="68">
        <v>0</v>
      </c>
      <c r="N6" s="97">
        <v>390000</v>
      </c>
    </row>
    <row r="7" spans="1:14" ht="20.25" customHeight="1" x14ac:dyDescent="0.15">
      <c r="A7" s="96" t="s">
        <v>147</v>
      </c>
      <c r="B7" s="97">
        <v>1105000</v>
      </c>
      <c r="C7" s="97">
        <v>1070000</v>
      </c>
      <c r="D7" s="98">
        <v>0.96</v>
      </c>
      <c r="E7" s="99"/>
      <c r="F7" s="104"/>
      <c r="G7" s="104"/>
      <c r="H7" s="100"/>
      <c r="I7" s="100"/>
      <c r="J7" s="106" t="s">
        <v>150</v>
      </c>
      <c r="K7" s="95"/>
      <c r="L7" s="68">
        <v>0</v>
      </c>
      <c r="M7" s="68">
        <v>0</v>
      </c>
      <c r="N7" s="97">
        <v>1070000</v>
      </c>
    </row>
    <row r="8" spans="1:14" ht="20.25" customHeight="1" x14ac:dyDescent="0.15">
      <c r="A8" s="96" t="s">
        <v>151</v>
      </c>
      <c r="B8" s="97">
        <v>500000</v>
      </c>
      <c r="C8" s="97">
        <v>440000</v>
      </c>
      <c r="D8" s="98">
        <v>0.88</v>
      </c>
      <c r="E8" s="99"/>
      <c r="F8" s="104"/>
      <c r="G8" s="104"/>
      <c r="H8" s="100"/>
      <c r="I8" s="100"/>
      <c r="J8" s="106" t="s">
        <v>128</v>
      </c>
      <c r="K8" s="95"/>
      <c r="L8" s="68">
        <v>0</v>
      </c>
      <c r="M8" s="68">
        <v>0</v>
      </c>
      <c r="N8" s="97">
        <v>440000</v>
      </c>
    </row>
    <row r="9" spans="1:14" ht="20.25" customHeight="1" x14ac:dyDescent="0.15">
      <c r="A9" s="96" t="s">
        <v>152</v>
      </c>
      <c r="B9" s="97">
        <v>1900000</v>
      </c>
      <c r="C9" s="97">
        <v>1656000</v>
      </c>
      <c r="D9" s="98">
        <v>0.87</v>
      </c>
      <c r="E9" s="99"/>
      <c r="F9" s="104"/>
      <c r="G9" s="104"/>
      <c r="H9" s="100"/>
      <c r="I9" s="100"/>
      <c r="J9" s="106" t="s">
        <v>153</v>
      </c>
      <c r="K9" s="95"/>
      <c r="L9" s="68">
        <v>0</v>
      </c>
      <c r="M9" s="68">
        <v>0</v>
      </c>
      <c r="N9" s="97">
        <v>1656000</v>
      </c>
    </row>
    <row r="10" spans="1:14" ht="20.25" customHeight="1" x14ac:dyDescent="0.15">
      <c r="A10" s="96"/>
      <c r="B10" s="97"/>
      <c r="C10" s="97"/>
      <c r="D10" s="98"/>
      <c r="E10" s="99"/>
      <c r="F10" s="104"/>
      <c r="G10" s="104"/>
      <c r="H10" s="100"/>
      <c r="I10" s="100"/>
      <c r="J10" s="102"/>
      <c r="K10" s="95"/>
      <c r="L10" s="68"/>
      <c r="M10" s="68"/>
      <c r="N10" s="103"/>
    </row>
    <row r="11" spans="1:14" ht="20.25" customHeight="1" x14ac:dyDescent="0.15">
      <c r="A11" s="96"/>
      <c r="B11" s="97"/>
      <c r="C11" s="97"/>
      <c r="D11" s="98"/>
      <c r="E11" s="99"/>
      <c r="F11" s="104"/>
      <c r="G11" s="104"/>
      <c r="H11" s="100"/>
      <c r="I11" s="100"/>
      <c r="J11" s="102"/>
      <c r="K11" s="95"/>
      <c r="L11" s="68"/>
      <c r="M11" s="68"/>
      <c r="N11" s="103"/>
    </row>
    <row r="12" spans="1:14" ht="20.25" customHeight="1" x14ac:dyDescent="0.15">
      <c r="A12" s="96"/>
      <c r="B12" s="97"/>
      <c r="C12" s="97"/>
      <c r="D12" s="98"/>
      <c r="E12" s="99"/>
      <c r="F12" s="104"/>
      <c r="G12" s="104"/>
      <c r="H12" s="100"/>
      <c r="I12" s="100"/>
      <c r="J12" s="102"/>
      <c r="K12" s="95"/>
      <c r="L12" s="68"/>
      <c r="M12" s="68"/>
      <c r="N12" s="103"/>
    </row>
    <row r="13" spans="1:14" ht="20.25" customHeight="1" x14ac:dyDescent="0.15">
      <c r="A13" s="96"/>
      <c r="B13" s="97"/>
      <c r="C13" s="97"/>
      <c r="D13" s="98"/>
      <c r="E13" s="99"/>
      <c r="F13" s="104"/>
      <c r="G13" s="104"/>
      <c r="H13" s="100"/>
      <c r="I13" s="100"/>
      <c r="J13" s="102"/>
      <c r="K13" s="95"/>
      <c r="L13" s="68"/>
      <c r="M13" s="68"/>
      <c r="N13" s="103"/>
    </row>
    <row r="14" spans="1:14" ht="20.25" customHeight="1" x14ac:dyDescent="0.15">
      <c r="A14" s="96"/>
      <c r="B14" s="97"/>
      <c r="C14" s="97"/>
      <c r="D14" s="98"/>
      <c r="E14" s="99"/>
      <c r="F14" s="104"/>
      <c r="G14" s="104"/>
      <c r="H14" s="100"/>
      <c r="I14" s="100"/>
      <c r="J14" s="102"/>
      <c r="K14" s="95"/>
      <c r="L14" s="68"/>
      <c r="M14" s="68"/>
      <c r="N14" s="103"/>
    </row>
    <row r="15" spans="1:14" ht="20.25" customHeight="1" x14ac:dyDescent="0.15">
      <c r="A15" s="96"/>
      <c r="B15" s="97"/>
      <c r="C15" s="97"/>
      <c r="D15" s="98"/>
      <c r="E15" s="99"/>
      <c r="F15" s="104"/>
      <c r="G15" s="104"/>
      <c r="H15" s="100"/>
      <c r="I15" s="100"/>
      <c r="J15" s="102"/>
      <c r="K15" s="95"/>
      <c r="L15" s="68"/>
      <c r="M15" s="68"/>
      <c r="N15" s="103"/>
    </row>
    <row r="16" spans="1:14" ht="20.25" customHeight="1" x14ac:dyDescent="0.15">
      <c r="A16" s="96"/>
      <c r="B16" s="97"/>
      <c r="C16" s="97"/>
      <c r="D16" s="98"/>
      <c r="E16" s="99"/>
      <c r="F16" s="104"/>
      <c r="G16" s="104"/>
      <c r="H16" s="100"/>
      <c r="I16" s="100"/>
      <c r="J16" s="102"/>
      <c r="K16" s="95"/>
      <c r="L16" s="68"/>
      <c r="M16" s="68"/>
      <c r="N16" s="103"/>
    </row>
    <row r="17" spans="1:14" ht="20.25" customHeight="1" x14ac:dyDescent="0.15">
      <c r="A17" s="96"/>
      <c r="B17" s="97"/>
      <c r="C17" s="97"/>
      <c r="D17" s="98"/>
      <c r="E17" s="99"/>
      <c r="F17" s="104"/>
      <c r="G17" s="104"/>
      <c r="H17" s="100"/>
      <c r="I17" s="100"/>
      <c r="J17" s="102"/>
      <c r="K17" s="95"/>
      <c r="L17" s="68"/>
      <c r="M17" s="68"/>
      <c r="N17" s="103"/>
    </row>
    <row r="18" spans="1:14" ht="20.25" customHeight="1" x14ac:dyDescent="0.15">
      <c r="A18" s="96"/>
      <c r="B18" s="97"/>
      <c r="C18" s="97"/>
      <c r="D18" s="98"/>
      <c r="E18" s="99"/>
      <c r="F18" s="104"/>
      <c r="G18" s="104"/>
      <c r="H18" s="100"/>
      <c r="I18" s="100"/>
      <c r="J18" s="102"/>
      <c r="K18" s="95"/>
      <c r="L18" s="68"/>
      <c r="M18" s="68"/>
      <c r="N18" s="103"/>
    </row>
    <row r="19" spans="1:14" ht="20.25" customHeight="1" x14ac:dyDescent="0.15">
      <c r="A19" s="96"/>
      <c r="B19" s="97"/>
      <c r="C19" s="97"/>
      <c r="D19" s="98"/>
      <c r="E19" s="99"/>
      <c r="F19" s="104"/>
      <c r="G19" s="104"/>
      <c r="H19" s="100"/>
      <c r="I19" s="100"/>
      <c r="J19" s="102"/>
      <c r="K19" s="95"/>
      <c r="L19" s="68"/>
      <c r="M19" s="68"/>
      <c r="N19" s="103"/>
    </row>
    <row r="20" spans="1:14" ht="20.25" customHeight="1" x14ac:dyDescent="0.15">
      <c r="A20" s="96"/>
      <c r="B20" s="97"/>
      <c r="C20" s="97"/>
      <c r="D20" s="98"/>
      <c r="E20" s="99"/>
      <c r="F20" s="104"/>
      <c r="G20" s="104"/>
      <c r="H20" s="100"/>
      <c r="I20" s="100"/>
      <c r="J20" s="102"/>
      <c r="K20" s="95"/>
      <c r="L20" s="68"/>
      <c r="M20" s="68"/>
      <c r="N20" s="105"/>
    </row>
    <row r="21" spans="1:14" x14ac:dyDescent="0.15">
      <c r="B21" s="121"/>
      <c r="C21" s="121"/>
      <c r="D21" s="121"/>
    </row>
  </sheetData>
  <mergeCells count="2">
    <mergeCell ref="A1:N1"/>
    <mergeCell ref="M2:N2"/>
  </mergeCells>
  <phoneticPr fontId="3"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workbookViewId="0">
      <selection activeCell="F23" sqref="F23"/>
    </sheetView>
  </sheetViews>
  <sheetFormatPr defaultRowHeight="13.5" x14ac:dyDescent="0.15"/>
  <cols>
    <col min="1" max="1" width="22.21875" style="73" customWidth="1"/>
    <col min="2" max="2" width="8.6640625" style="73" customWidth="1"/>
    <col min="3" max="3" width="8.21875" style="73" customWidth="1"/>
    <col min="4" max="4" width="7.88671875" style="73" customWidth="1"/>
    <col min="5" max="5" width="7.6640625" style="73" customWidth="1"/>
    <col min="6" max="6" width="6.44140625" style="73" customWidth="1"/>
    <col min="7" max="7" width="8.21875" style="73" customWidth="1"/>
    <col min="8" max="8" width="8.88671875" style="73" customWidth="1"/>
    <col min="9" max="9" width="12.88671875" style="73" customWidth="1"/>
    <col min="10" max="10" width="10.77734375" style="73" customWidth="1"/>
    <col min="11" max="11" width="9.6640625" style="73" customWidth="1"/>
    <col min="12" max="12" width="29.88671875" style="73" customWidth="1"/>
    <col min="13" max="13" width="22.88671875" style="73" customWidth="1"/>
    <col min="14" max="14" width="9.6640625" style="73" customWidth="1"/>
  </cols>
  <sheetData>
    <row r="1" spans="1:14" ht="25.5" x14ac:dyDescent="0.15">
      <c r="A1" s="137" t="s">
        <v>58</v>
      </c>
      <c r="B1" s="137"/>
      <c r="C1" s="137"/>
      <c r="D1" s="137"/>
      <c r="E1" s="137"/>
      <c r="F1" s="137"/>
      <c r="G1" s="137"/>
      <c r="H1" s="137"/>
      <c r="I1" s="137"/>
      <c r="J1" s="137"/>
      <c r="K1" s="137"/>
      <c r="L1" s="137"/>
      <c r="M1" s="137"/>
      <c r="N1" s="137"/>
    </row>
    <row r="2" spans="1:14" ht="25.5" x14ac:dyDescent="0.15">
      <c r="A2" s="74" t="s">
        <v>103</v>
      </c>
      <c r="B2" s="74"/>
      <c r="C2" s="65"/>
      <c r="D2" s="65"/>
      <c r="E2" s="65"/>
      <c r="F2" s="65"/>
      <c r="G2" s="65"/>
      <c r="H2" s="65"/>
      <c r="I2" s="65"/>
      <c r="J2" s="66"/>
      <c r="K2" s="66"/>
      <c r="L2" s="66"/>
      <c r="M2" s="139" t="s">
        <v>63</v>
      </c>
      <c r="N2" s="139"/>
    </row>
    <row r="3" spans="1:14" ht="24.75" customHeight="1" x14ac:dyDescent="0.15">
      <c r="A3" s="85" t="s">
        <v>2</v>
      </c>
      <c r="B3" s="85" t="s">
        <v>49</v>
      </c>
      <c r="C3" s="85" t="s">
        <v>38</v>
      </c>
      <c r="D3" s="85" t="s">
        <v>59</v>
      </c>
      <c r="E3" s="85" t="s">
        <v>39</v>
      </c>
      <c r="F3" s="85" t="s">
        <v>88</v>
      </c>
      <c r="G3" s="85" t="s">
        <v>89</v>
      </c>
      <c r="H3" s="85" t="s">
        <v>3</v>
      </c>
      <c r="I3" s="85" t="s">
        <v>51</v>
      </c>
      <c r="J3" s="85" t="s">
        <v>52</v>
      </c>
      <c r="K3" s="85" t="s">
        <v>60</v>
      </c>
      <c r="L3" s="85" t="s">
        <v>53</v>
      </c>
      <c r="M3" s="85" t="s">
        <v>61</v>
      </c>
      <c r="N3" s="85" t="s">
        <v>62</v>
      </c>
    </row>
    <row r="4" spans="1:14" ht="19.5" customHeight="1" x14ac:dyDescent="0.15">
      <c r="A4" s="96" t="s">
        <v>139</v>
      </c>
      <c r="B4" s="97">
        <v>500000</v>
      </c>
      <c r="C4" s="97">
        <v>440000</v>
      </c>
      <c r="D4" s="98">
        <v>0.88</v>
      </c>
      <c r="E4" s="99" t="s">
        <v>141</v>
      </c>
      <c r="F4" s="107" t="s">
        <v>141</v>
      </c>
      <c r="G4" s="107" t="s">
        <v>133</v>
      </c>
      <c r="H4" s="100" t="s">
        <v>92</v>
      </c>
      <c r="I4" s="100" t="s">
        <v>94</v>
      </c>
      <c r="J4" s="106" t="s">
        <v>129</v>
      </c>
      <c r="K4" s="106" t="s">
        <v>130</v>
      </c>
      <c r="L4" s="96" t="s">
        <v>131</v>
      </c>
      <c r="M4" s="68" t="s">
        <v>119</v>
      </c>
      <c r="N4" s="106"/>
    </row>
    <row r="5" spans="1:14" ht="19.5" customHeight="1" x14ac:dyDescent="0.15">
      <c r="A5" s="96" t="s">
        <v>132</v>
      </c>
      <c r="B5" s="97">
        <v>1105000</v>
      </c>
      <c r="C5" s="97">
        <v>1070000</v>
      </c>
      <c r="D5" s="98">
        <v>0.97</v>
      </c>
      <c r="E5" s="99" t="s">
        <v>133</v>
      </c>
      <c r="F5" s="107" t="s">
        <v>133</v>
      </c>
      <c r="G5" s="107" t="s">
        <v>134</v>
      </c>
      <c r="H5" s="100" t="s">
        <v>92</v>
      </c>
      <c r="I5" s="100" t="s">
        <v>94</v>
      </c>
      <c r="J5" s="106" t="s">
        <v>135</v>
      </c>
      <c r="K5" s="106" t="s">
        <v>136</v>
      </c>
      <c r="L5" s="96" t="s">
        <v>137</v>
      </c>
      <c r="M5" s="68" t="s">
        <v>119</v>
      </c>
      <c r="N5" s="106"/>
    </row>
    <row r="6" spans="1:14" ht="19.5" customHeight="1" x14ac:dyDescent="0.15">
      <c r="A6" s="96" t="s">
        <v>123</v>
      </c>
      <c r="B6" s="97">
        <v>1900000</v>
      </c>
      <c r="C6" s="97">
        <v>1656000</v>
      </c>
      <c r="D6" s="98">
        <v>0.87</v>
      </c>
      <c r="E6" s="99" t="s">
        <v>122</v>
      </c>
      <c r="F6" s="107" t="s">
        <v>122</v>
      </c>
      <c r="G6" s="107" t="s">
        <v>122</v>
      </c>
      <c r="H6" s="100" t="s">
        <v>92</v>
      </c>
      <c r="I6" s="100" t="s">
        <v>94</v>
      </c>
      <c r="J6" s="106" t="s">
        <v>125</v>
      </c>
      <c r="K6" s="106" t="s">
        <v>126</v>
      </c>
      <c r="L6" s="96" t="s">
        <v>127</v>
      </c>
      <c r="M6" s="68" t="s">
        <v>119</v>
      </c>
      <c r="N6" s="106"/>
    </row>
    <row r="7" spans="1:14" ht="19.5" customHeight="1" x14ac:dyDescent="0.15">
      <c r="A7" s="96" t="s">
        <v>86</v>
      </c>
      <c r="B7" s="97">
        <v>44157000</v>
      </c>
      <c r="C7" s="97">
        <v>38758840</v>
      </c>
      <c r="D7" s="98">
        <f>C7/B7</f>
        <v>0.87775075299499516</v>
      </c>
      <c r="E7" s="99" t="s">
        <v>155</v>
      </c>
      <c r="F7" s="107" t="s">
        <v>156</v>
      </c>
      <c r="G7" s="107" t="s">
        <v>157</v>
      </c>
      <c r="H7" s="100" t="s">
        <v>93</v>
      </c>
      <c r="I7" s="100" t="s">
        <v>95</v>
      </c>
      <c r="J7" s="106" t="s">
        <v>96</v>
      </c>
      <c r="K7" s="106" t="s">
        <v>98</v>
      </c>
      <c r="L7" s="96" t="s">
        <v>145</v>
      </c>
      <c r="M7" s="68" t="s">
        <v>119</v>
      </c>
      <c r="N7" s="106"/>
    </row>
    <row r="8" spans="1:14" ht="19.5" customHeight="1" x14ac:dyDescent="0.15">
      <c r="A8" s="96"/>
      <c r="B8" s="97"/>
      <c r="C8" s="97"/>
      <c r="D8" s="98"/>
      <c r="E8" s="99"/>
      <c r="F8" s="107"/>
      <c r="G8" s="107"/>
      <c r="H8" s="100"/>
      <c r="I8" s="100"/>
      <c r="J8" s="106"/>
      <c r="K8" s="106"/>
      <c r="L8" s="96"/>
      <c r="M8" s="68"/>
      <c r="N8" s="106"/>
    </row>
    <row r="9" spans="1:14" ht="19.5" customHeight="1" x14ac:dyDescent="0.15">
      <c r="A9" s="96"/>
      <c r="B9" s="97"/>
      <c r="C9" s="97"/>
      <c r="D9" s="98"/>
      <c r="E9" s="99"/>
      <c r="F9" s="107"/>
      <c r="G9" s="107"/>
      <c r="H9" s="100"/>
      <c r="I9" s="100"/>
      <c r="J9" s="106"/>
      <c r="K9" s="106"/>
      <c r="L9" s="96"/>
      <c r="M9" s="68"/>
      <c r="N9" s="106"/>
    </row>
    <row r="10" spans="1:14" ht="19.5" customHeight="1" x14ac:dyDescent="0.15">
      <c r="A10" s="96"/>
      <c r="B10" s="97"/>
      <c r="C10" s="97"/>
      <c r="D10" s="98"/>
      <c r="E10" s="99"/>
      <c r="F10" s="107"/>
      <c r="G10" s="107"/>
      <c r="H10" s="100"/>
      <c r="I10" s="100"/>
      <c r="J10" s="106"/>
      <c r="K10" s="106"/>
      <c r="L10" s="96"/>
      <c r="M10" s="68"/>
      <c r="N10" s="106"/>
    </row>
    <row r="11" spans="1:14" ht="19.5" customHeight="1" x14ac:dyDescent="0.15">
      <c r="A11" s="96"/>
      <c r="B11" s="97"/>
      <c r="C11" s="97"/>
      <c r="D11" s="98"/>
      <c r="E11" s="99"/>
      <c r="F11" s="107"/>
      <c r="G11" s="107"/>
      <c r="H11" s="100"/>
      <c r="I11" s="100"/>
      <c r="J11" s="106"/>
      <c r="K11" s="106"/>
      <c r="L11" s="96"/>
      <c r="M11" s="68"/>
      <c r="N11" s="106"/>
    </row>
    <row r="12" spans="1:14" ht="19.5" customHeight="1" x14ac:dyDescent="0.15">
      <c r="A12" s="96"/>
      <c r="B12" s="97"/>
      <c r="C12" s="97"/>
      <c r="D12" s="98"/>
      <c r="E12" s="99"/>
      <c r="F12" s="107"/>
      <c r="G12" s="107"/>
      <c r="H12" s="100"/>
      <c r="I12" s="100"/>
      <c r="J12" s="106"/>
      <c r="K12" s="106"/>
      <c r="L12" s="96"/>
      <c r="M12" s="68"/>
      <c r="N12" s="106"/>
    </row>
    <row r="13" spans="1:14" ht="19.5" customHeight="1" x14ac:dyDescent="0.15">
      <c r="A13" s="96"/>
      <c r="B13" s="97"/>
      <c r="C13" s="97"/>
      <c r="D13" s="98"/>
      <c r="E13" s="99"/>
      <c r="F13" s="107"/>
      <c r="G13" s="107"/>
      <c r="H13" s="100"/>
      <c r="I13" s="100"/>
      <c r="J13" s="106"/>
      <c r="K13" s="106"/>
      <c r="L13" s="96"/>
      <c r="M13" s="68"/>
      <c r="N13" s="106"/>
    </row>
    <row r="14" spans="1:14" ht="19.5" customHeight="1" x14ac:dyDescent="0.15">
      <c r="A14" s="96"/>
      <c r="B14" s="97"/>
      <c r="C14" s="97"/>
      <c r="D14" s="98"/>
      <c r="E14" s="99"/>
      <c r="F14" s="107"/>
      <c r="G14" s="107"/>
      <c r="H14" s="100"/>
      <c r="I14" s="100"/>
      <c r="J14" s="106"/>
      <c r="K14" s="106"/>
      <c r="L14" s="96"/>
      <c r="M14" s="68"/>
      <c r="N14" s="106"/>
    </row>
    <row r="15" spans="1:14" ht="19.5" customHeight="1" x14ac:dyDescent="0.15">
      <c r="A15" s="96"/>
      <c r="B15" s="97"/>
      <c r="C15" s="97"/>
      <c r="D15" s="98"/>
      <c r="E15" s="99"/>
      <c r="F15" s="107"/>
      <c r="G15" s="107"/>
      <c r="H15" s="100"/>
      <c r="I15" s="100"/>
      <c r="J15" s="106"/>
      <c r="K15" s="106"/>
      <c r="L15" s="96"/>
      <c r="M15" s="68"/>
      <c r="N15" s="106"/>
    </row>
    <row r="16" spans="1:14" x14ac:dyDescent="0.15">
      <c r="E16" s="121"/>
      <c r="F16" s="121"/>
      <c r="G16" s="121"/>
    </row>
  </sheetData>
  <autoFilter ref="A3:N3">
    <sortState ref="A4:N16">
      <sortCondition ref="E3"/>
    </sortState>
  </autoFilter>
  <mergeCells count="2">
    <mergeCell ref="A1:N1"/>
    <mergeCell ref="M2:N2"/>
  </mergeCells>
  <phoneticPr fontId="3" type="noConversion"/>
  <pageMargins left="0.7" right="0.7" top="0.75" bottom="0.75" header="0.3" footer="0.3"/>
  <pageSetup paperSize="9" scale="65"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물품 발주계획</vt:lpstr>
      <vt:lpstr>용역 발주계획</vt:lpstr>
      <vt:lpstr>공사 발주계획</vt:lpstr>
      <vt:lpstr>입찰현황</vt:lpstr>
      <vt:lpstr>개찰현황</vt:lpstr>
      <vt:lpstr>준공검사현황</vt:lpstr>
      <vt:lpstr>대금지급현황</vt:lpstr>
      <vt:lpstr>계약현황공개</vt:lpstr>
      <vt:lpstr>수의계약현황공개</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Windows 사용자</cp:lastModifiedBy>
  <cp:lastPrinted>2017-01-09T09:32:24Z</cp:lastPrinted>
  <dcterms:created xsi:type="dcterms:W3CDTF">2014-01-20T06:24:27Z</dcterms:created>
  <dcterms:modified xsi:type="dcterms:W3CDTF">2017-01-10T06:43:17Z</dcterms:modified>
</cp:coreProperties>
</file>