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1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용역발주계획!$A$3:$L$9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11" i="6" l="1"/>
  <c r="H8" i="6"/>
  <c r="H4" i="6" l="1"/>
  <c r="H5" i="6"/>
  <c r="H6" i="6"/>
  <c r="H16" i="6" l="1"/>
  <c r="H17" i="6" l="1"/>
  <c r="H18" i="6"/>
  <c r="H7" i="6" l="1"/>
  <c r="H9" i="6"/>
  <c r="H12" i="6"/>
  <c r="H13" i="6"/>
  <c r="H14" i="6"/>
  <c r="H15" i="6"/>
  <c r="H10" i="6"/>
  <c r="K130" i="6" l="1"/>
  <c r="K116" i="6"/>
  <c r="K117" i="6"/>
  <c r="K118" i="6"/>
  <c r="K119" i="6"/>
  <c r="K120" i="6"/>
  <c r="K121" i="6"/>
  <c r="K122" i="6"/>
  <c r="K123" i="6"/>
  <c r="K124" i="6"/>
  <c r="K125" i="6"/>
  <c r="K126" i="6"/>
  <c r="K127" i="6"/>
  <c r="K128" i="6"/>
  <c r="K129" i="6"/>
  <c r="K150" i="6"/>
  <c r="K151" i="6"/>
  <c r="H131" i="6"/>
  <c r="H132" i="6"/>
  <c r="H133" i="6"/>
  <c r="H134" i="6"/>
  <c r="H135" i="6"/>
  <c r="H136" i="6"/>
  <c r="H137" i="6"/>
  <c r="H138" i="6"/>
  <c r="H139" i="6"/>
  <c r="H140" i="6"/>
  <c r="H141" i="6"/>
  <c r="H142" i="6"/>
  <c r="H143" i="6"/>
  <c r="H144" i="6"/>
  <c r="H145" i="6"/>
  <c r="M24" i="4" l="1"/>
  <c r="P24" i="4"/>
  <c r="K97" i="6" l="1"/>
  <c r="K103" i="6"/>
  <c r="K106" i="6"/>
  <c r="K107" i="6"/>
  <c r="K110" i="6"/>
  <c r="K111" i="6"/>
  <c r="K112" i="6"/>
  <c r="K114" i="6"/>
  <c r="K115" i="6"/>
  <c r="K87" i="6" l="1"/>
  <c r="K88" i="6"/>
  <c r="K89" i="6"/>
  <c r="K90" i="6"/>
  <c r="K91" i="6"/>
  <c r="K92" i="6"/>
  <c r="K93" i="6"/>
  <c r="K94" i="6"/>
  <c r="K95" i="6"/>
  <c r="K96" i="6"/>
  <c r="K77" i="6" l="1"/>
  <c r="K78" i="6"/>
  <c r="K79" i="6"/>
  <c r="K80" i="6"/>
  <c r="K81" i="6"/>
  <c r="K82" i="6"/>
  <c r="K83" i="6"/>
  <c r="K84" i="6"/>
  <c r="K85" i="6"/>
  <c r="K86" i="6"/>
  <c r="K75" i="6" l="1"/>
  <c r="K74" i="6"/>
  <c r="K73" i="6"/>
  <c r="K72" i="6"/>
  <c r="K71" i="6"/>
  <c r="K70" i="6"/>
  <c r="K64" i="6" l="1"/>
  <c r="K65" i="6"/>
  <c r="K66" i="6"/>
  <c r="K67" i="6"/>
  <c r="K68" i="6"/>
  <c r="K69" i="6"/>
  <c r="K58" i="6" l="1"/>
  <c r="K59" i="6"/>
  <c r="K60" i="6"/>
  <c r="K61" i="6"/>
  <c r="K62" i="6"/>
  <c r="K63" i="6"/>
  <c r="K76" i="6"/>
  <c r="K47" i="6" l="1"/>
  <c r="K48" i="6"/>
  <c r="K49" i="6"/>
  <c r="K50" i="6"/>
  <c r="K51" i="6"/>
  <c r="K52" i="6"/>
  <c r="K53" i="6"/>
  <c r="K54" i="6"/>
  <c r="K55" i="6"/>
  <c r="K56" i="6"/>
  <c r="K57" i="6"/>
  <c r="K41" i="6" l="1"/>
  <c r="K46" i="6" l="1"/>
  <c r="K38" i="6"/>
  <c r="K39" i="6"/>
  <c r="K40" i="6"/>
  <c r="K42" i="6"/>
  <c r="K43" i="6"/>
  <c r="K44" i="6"/>
  <c r="K45" i="6"/>
  <c r="K32" i="6" l="1"/>
  <c r="K33" i="6"/>
  <c r="K34" i="6"/>
  <c r="K35" i="6"/>
  <c r="K36" i="6"/>
  <c r="K37" i="6"/>
  <c r="K4" i="6" l="1"/>
  <c r="K5" i="6"/>
  <c r="K6" i="6"/>
  <c r="K7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99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<sst xmlns="http://schemas.openxmlformats.org/spreadsheetml/2006/main" count="616" uniqueCount="271">
  <si>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</si>
  <si>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</si>
  <si>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</si>
  <si>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</si>
  <si>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</si>
  <si>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</si>
  <si>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</si>
  <si>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</si>
  <si>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</si>
  <si>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</si>
  <si>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</si>
  <si>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</si>
  <si>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</si>
  <si>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</si>
  <si>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</si>
  <si>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</si>
  <si>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</si>
  <si>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</si>
  <si>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</si>
  <si>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</si>
  <si>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</si>
  <si>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</si>
  <si>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</si>
  <si>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</si>
  <si>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</si>
  <si>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</si>
  <si>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</si>
  <si>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</si>
  <si>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</si>
  <si>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</si>
  <si>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</si>
  <si>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</si>
  <si>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</si>
  <si>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</si>
  <si>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</si>
  <si>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</si>
  <si>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</si>
  <si>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</si>
  <si>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</si>
  <si>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</si>
  <si>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</si>
  <si>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</si>
  <si>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</si>
  <si>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</si>
  <si>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</si>
  <si>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</si>
  <si>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</si>
  <si>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</si>
  <si>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</si>
  <si>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</si>
  <si>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</si>
  <si>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</si>
  <si>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</si>
  <si>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</si>
  <si>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</si>
  <si>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</si>
  <si>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</si>
  <si>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</si>
  <si>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</si>
  <si>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</si>
  <si>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</si>
  <si>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</si>
  <si>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</si>
  <si>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</si>
  <si>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</si>
  <si>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</si>
  <si>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</si>
  <si>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</si>
  <si>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</si>
  <si>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</si>
  <si>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</si>
  <si>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</si>
  <si>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</si>
  <si>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</si>
  <si>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</si>
  <si>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</si>
  <si>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</si>
  <si>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</si>
  <si>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</si>
  <si>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</si>
  <si>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</si>
  <si>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</si>
  <si>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</si>
  <si>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</si>
  <si>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</si>
  <si>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</si>
  <si>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</si>
  <si>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</si>
  <si>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</si>
  <si>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</si>
  <si>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</si>
  <si>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</si>
  <si>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</si>
  <si>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</si>
  <si>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</si>
  <si>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</si>
  <si>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</si>
  <si>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</si>
  <si>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</si>
  <si>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</si>
  <si>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</si>
  <si>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-이하빈칸-</t>
    <phoneticPr fontId="2" type="noConversion"/>
  </si>
  <si>
    <t>㈜펄슨텔</t>
  </si>
  <si>
    <t>완료</t>
    <phoneticPr fontId="2" type="noConversion"/>
  </si>
  <si>
    <t>수의</t>
  </si>
  <si>
    <t>지방계약법 시행령 제25조제1항제5호</t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</si>
  <si>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</si>
  <si>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</si>
  <si>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</si>
  <si>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</si>
  <si>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</si>
  <si>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</si>
  <si>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</si>
  <si>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</si>
  <si>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</si>
  <si>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</si>
  <si>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</si>
  <si>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</si>
  <si>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</si>
  <si>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</si>
  <si>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</si>
  <si>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</si>
  <si>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</si>
  <si>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</si>
  <si>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</si>
  <si>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</si>
  <si>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</si>
  <si>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</si>
  <si>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</si>
  <si>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</si>
  <si>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</si>
  <si>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</si>
  <si>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</si>
  <si>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</si>
  <si>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</si>
  <si>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</si>
  <si>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</si>
  <si>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</si>
  <si>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</si>
  <si>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분당야탑청소년수련관</t>
    <phoneticPr fontId="25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</si>
  <si>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</si>
  <si>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</si>
  <si>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</si>
  <si>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</si>
  <si>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수의</t>
    <phoneticPr fontId="25" type="noConversion"/>
  </si>
  <si>
    <t>계약현황</t>
    <phoneticPr fontId="2" type="noConversion"/>
  </si>
  <si>
    <t>최초계약금액</t>
    <phoneticPr fontId="2" type="noConversion"/>
  </si>
  <si>
    <t>분당야탑청소년수련관</t>
    <phoneticPr fontId="2" type="noConversion"/>
  </si>
  <si>
    <t>(연중)인터넷망 사용신청(2021~2023년)</t>
    <phoneticPr fontId="2" type="noConversion"/>
  </si>
  <si>
    <t>(연중)2021년 인터넷 전화 사용 신청(2차)</t>
    <phoneticPr fontId="2" type="noConversion"/>
  </si>
  <si>
    <t>(연중)2021년 수직형 휠체어 리프트 위탁관리</t>
    <phoneticPr fontId="2" type="noConversion"/>
  </si>
  <si>
    <t>주식회사 케이티</t>
    <phoneticPr fontId="2" type="noConversion"/>
  </si>
  <si>
    <t>(연중)2021. 분당야탑청소년수련관 복합기 위탁관리(2차)</t>
    <phoneticPr fontId="2" type="noConversion"/>
  </si>
  <si>
    <t>(연중)2021 방과후아카데미 급식</t>
    <phoneticPr fontId="2" type="noConversion"/>
  </si>
  <si>
    <t>(연중)2021년 정수기 비데 공기청정기 위탁관리</t>
    <phoneticPr fontId="2" type="noConversion"/>
  </si>
  <si>
    <t>㈜신우프론티어</t>
    <phoneticPr fontId="2" type="noConversion"/>
  </si>
  <si>
    <t>신도종합서비스</t>
    <phoneticPr fontId="2" type="noConversion"/>
  </si>
  <si>
    <t>㈜사랑과선행</t>
    <phoneticPr fontId="2" type="noConversion"/>
  </si>
  <si>
    <t>코웨이㈜</t>
    <phoneticPr fontId="2" type="noConversion"/>
  </si>
  <si>
    <t>(연중)2021. 인터넷전화용인터넷 및 대민용인터넷(2차)사용</t>
    <phoneticPr fontId="2" type="noConversion"/>
  </si>
  <si>
    <t>주식회사 케이티</t>
    <phoneticPr fontId="2" type="noConversion"/>
  </si>
  <si>
    <t>2020.11.27.</t>
    <phoneticPr fontId="2" type="noConversion"/>
  </si>
  <si>
    <t>2020.12.22.</t>
    <phoneticPr fontId="2" type="noConversion"/>
  </si>
  <si>
    <t>2020.12.23.</t>
    <phoneticPr fontId="2" type="noConversion"/>
  </si>
  <si>
    <t>2020.12.28.</t>
    <phoneticPr fontId="2" type="noConversion"/>
  </si>
  <si>
    <t>(연중)무인경비시스템위탁</t>
    <phoneticPr fontId="2" type="noConversion"/>
  </si>
  <si>
    <t>㈜에이디티캡스</t>
    <phoneticPr fontId="2" type="noConversion"/>
  </si>
  <si>
    <t>2020.12.30.</t>
    <phoneticPr fontId="2" type="noConversion"/>
  </si>
  <si>
    <t>2021.01.01.</t>
    <phoneticPr fontId="2" type="noConversion"/>
  </si>
  <si>
    <t>2021.12.31.</t>
    <phoneticPr fontId="2" type="noConversion"/>
  </si>
  <si>
    <t>준공</t>
    <phoneticPr fontId="2" type="noConversion"/>
  </si>
  <si>
    <t>(연중)2021년 방역,소독 위탁관리계약</t>
    <phoneticPr fontId="2" type="noConversion"/>
  </si>
  <si>
    <t>㈜한창</t>
    <phoneticPr fontId="2" type="noConversion"/>
  </si>
  <si>
    <t>2021.01.26.</t>
    <phoneticPr fontId="2" type="noConversion"/>
  </si>
  <si>
    <t>2021.12.31.</t>
    <phoneticPr fontId="2" type="noConversion"/>
  </si>
  <si>
    <t>㈜민트팟</t>
    <phoneticPr fontId="2" type="noConversion"/>
  </si>
  <si>
    <t>2021.02.07.</t>
    <phoneticPr fontId="2" type="noConversion"/>
  </si>
  <si>
    <t>2021.04.28.</t>
    <phoneticPr fontId="2" type="noConversion"/>
  </si>
  <si>
    <t>2021.05.01.</t>
    <phoneticPr fontId="2" type="noConversion"/>
  </si>
  <si>
    <t>성남시청소년재단 분당야탑청소년수련관</t>
    <phoneticPr fontId="2" type="noConversion"/>
  </si>
  <si>
    <t>(연중)2021년 분당야탑청소년수련관 승강기 위탁관리</t>
    <phoneticPr fontId="2" type="noConversion"/>
  </si>
  <si>
    <t>보성엘리베이터㈜</t>
    <phoneticPr fontId="2" type="noConversion"/>
  </si>
  <si>
    <t>2020.12.22.</t>
    <phoneticPr fontId="2" type="noConversion"/>
  </si>
  <si>
    <t>(연중)2021년 소방안전관리 위탁대행</t>
    <phoneticPr fontId="2" type="noConversion"/>
  </si>
  <si>
    <t>(주)도솔방재</t>
    <phoneticPr fontId="2" type="noConversion"/>
  </si>
  <si>
    <t>2021.01.06.</t>
    <phoneticPr fontId="2" type="noConversion"/>
  </si>
  <si>
    <t>비고</t>
    <phoneticPr fontId="2" type="noConversion"/>
  </si>
  <si>
    <t>추정가격이 2천만원 이하인 물품의 제조·구매·용역 계약(제25조제1항제5호)</t>
    <phoneticPr fontId="25" type="noConversion"/>
  </si>
  <si>
    <t>(연중)멀티체험관(VR면접) 콘텐츠 임대</t>
    <phoneticPr fontId="2" type="noConversion"/>
  </si>
  <si>
    <t>용역</t>
    <phoneticPr fontId="25" type="noConversion"/>
  </si>
  <si>
    <t>임차</t>
    <phoneticPr fontId="25" type="noConversion"/>
  </si>
  <si>
    <t>2021년 조경수목 및 병해충 방제관리</t>
    <phoneticPr fontId="25" type="noConversion"/>
  </si>
  <si>
    <t>2021.09.10. ~ 2021.09.14.</t>
    <phoneticPr fontId="25" type="noConversion"/>
  </si>
  <si>
    <t>강서농원</t>
    <phoneticPr fontId="25" type="noConversion"/>
  </si>
  <si>
    <t>고은미</t>
    <phoneticPr fontId="25" type="noConversion"/>
  </si>
  <si>
    <t>2021. 성남시청소년어울림마당 '세대공감Gap소리' 운영장비 임차</t>
    <phoneticPr fontId="25" type="noConversion"/>
  </si>
  <si>
    <t>2021.09.24. ~ 2021.19.25.</t>
    <phoneticPr fontId="25" type="noConversion"/>
  </si>
  <si>
    <t>커넥티움 성남</t>
    <phoneticPr fontId="25" type="noConversion"/>
  </si>
  <si>
    <t>강인성</t>
    <phoneticPr fontId="25" type="noConversion"/>
  </si>
  <si>
    <t>경기도 성남시 중원구 둔촌대로 190</t>
    <phoneticPr fontId="25" type="noConversion"/>
  </si>
  <si>
    <t>2021.09.10. ~ 2021.12.9.</t>
    <phoneticPr fontId="25" type="noConversion"/>
  </si>
  <si>
    <t>강인성</t>
    <phoneticPr fontId="25" type="noConversion"/>
  </si>
  <si>
    <t>2021 풋캔버스 VR기기 임대 계약</t>
    <phoneticPr fontId="25" type="noConversion"/>
  </si>
  <si>
    <t>2021년 조경수목 및 병해충 방제관리</t>
    <phoneticPr fontId="25" type="noConversion"/>
  </si>
  <si>
    <t>2021 풋캔버스 VR기기 임대 계약</t>
    <phoneticPr fontId="25" type="noConversion"/>
  </si>
  <si>
    <t>2021. 성남시청소년어울림마당 '세대공감Gap소리' 운영장비 임차</t>
    <phoneticPr fontId="25" type="noConversion"/>
  </si>
  <si>
    <t>임차</t>
    <phoneticPr fontId="25" type="noConversion"/>
  </si>
  <si>
    <t>강서농원</t>
    <phoneticPr fontId="25" type="noConversion"/>
  </si>
  <si>
    <t>경기도 성남시 중원구 마지로 346</t>
    <phoneticPr fontId="25" type="noConversion"/>
  </si>
  <si>
    <t>경기도 성남시 중원구 마지로 346</t>
    <phoneticPr fontId="25" type="noConversion"/>
  </si>
  <si>
    <t>2021.09.10. ~ 2021.12.09.</t>
    <phoneticPr fontId="25" type="noConversion"/>
  </si>
  <si>
    <t>12월</t>
    <phoneticPr fontId="25" type="noConversion"/>
  </si>
  <si>
    <t>커넥티움 성남</t>
    <phoneticPr fontId="25" type="noConversion"/>
  </si>
  <si>
    <t>2021.09.24. ~ 2021.09.25.</t>
    <phoneticPr fontId="25" type="noConversion"/>
  </si>
  <si>
    <t>경기도 성남시 중원구 둔촌대로 190</t>
    <phoneticPr fontId="25" type="noConversion"/>
  </si>
  <si>
    <t>경기도 성남시 중원구 둔촌대로 190</t>
    <phoneticPr fontId="25" type="noConversion"/>
  </si>
  <si>
    <t>2021년 조경수목 및 병해충 방제관리</t>
    <phoneticPr fontId="2" type="noConversion"/>
  </si>
  <si>
    <t>2021. 성남시청소년어울림마당 '세대공감Gap소리' 운영장비 임차</t>
    <phoneticPr fontId="2" type="noConversion"/>
  </si>
  <si>
    <t>강서농원</t>
    <phoneticPr fontId="2" type="noConversion"/>
  </si>
  <si>
    <t>커넥티움 성남</t>
    <phoneticPr fontId="2" type="noConversion"/>
  </si>
  <si>
    <t>2021.09.09.</t>
    <phoneticPr fontId="2" type="noConversion"/>
  </si>
  <si>
    <t>2021.09.24.</t>
    <phoneticPr fontId="2" type="noConversion"/>
  </si>
  <si>
    <t>2021.09.10.</t>
    <phoneticPr fontId="2" type="noConversion"/>
  </si>
  <si>
    <t>2021.09.24.</t>
    <phoneticPr fontId="2" type="noConversion"/>
  </si>
  <si>
    <t>2021.09.14.</t>
    <phoneticPr fontId="2" type="noConversion"/>
  </si>
  <si>
    <t>2021.09.25.</t>
    <phoneticPr fontId="2" type="noConversion"/>
  </si>
  <si>
    <t>2021.09.30.</t>
    <phoneticPr fontId="2" type="noConversion"/>
  </si>
  <si>
    <t>(2021. 09. 30. 기준 / 단위 : 원)</t>
    <phoneticPr fontId="2" type="noConversion"/>
  </si>
  <si>
    <t>분당야탑청소년수련관</t>
    <phoneticPr fontId="2" type="noConversion"/>
  </si>
  <si>
    <t>(연중)2021풋캔버스 지류형 도서 구입 및 연속간행물 구독</t>
    <phoneticPr fontId="2" type="noConversion"/>
  </si>
  <si>
    <t>성남시서점협동조합</t>
    <phoneticPr fontId="2" type="noConversion"/>
  </si>
  <si>
    <t>2021.05.13.</t>
    <phoneticPr fontId="2" type="noConversion"/>
  </si>
  <si>
    <t>2021.12.31.</t>
    <phoneticPr fontId="2" type="noConversion"/>
  </si>
  <si>
    <t>분당야탑청소년수련관</t>
    <phoneticPr fontId="2" type="noConversion"/>
  </si>
  <si>
    <t>성남시서점협동조합</t>
    <phoneticPr fontId="2" type="noConversion"/>
  </si>
  <si>
    <t>2021.09.29.</t>
    <phoneticPr fontId="2" type="noConversion"/>
  </si>
  <si>
    <t>분당야탑청소년수련관</t>
    <phoneticPr fontId="2" type="noConversion"/>
  </si>
  <si>
    <t>(연중)2021년 청소년방과후아카데미 복합기 위탁관리</t>
    <phoneticPr fontId="2" type="noConversion"/>
  </si>
  <si>
    <t>신도종합서비스</t>
    <phoneticPr fontId="2" type="noConversion"/>
  </si>
  <si>
    <t>2020.12.22.</t>
    <phoneticPr fontId="2" type="noConversion"/>
  </si>
  <si>
    <t>2021.01.01.</t>
    <phoneticPr fontId="2" type="noConversion"/>
  </si>
  <si>
    <t>2021.12.31.</t>
    <phoneticPr fontId="2" type="noConversion"/>
  </si>
  <si>
    <t>(연중)2021년 분당야탑청소년수련관 시설관리용역</t>
    <phoneticPr fontId="2" type="noConversion"/>
  </si>
  <si>
    <t>(연중)2021년 분당야탑청소년수련관 시설관리용역</t>
    <phoneticPr fontId="2" type="noConversion"/>
  </si>
  <si>
    <t>사회복지법인 시대희망복지재단</t>
    <phoneticPr fontId="2" type="noConversion"/>
  </si>
  <si>
    <t>2020.12.28.</t>
    <phoneticPr fontId="2" type="noConversion"/>
  </si>
  <si>
    <t>2021.01.01.</t>
    <phoneticPr fontId="2" type="noConversion"/>
  </si>
  <si>
    <t>분당야탑청소년수련관</t>
    <phoneticPr fontId="2" type="noConversion"/>
  </si>
  <si>
    <t>(연중)2021년 청소년방과후아카데미 복합기 위탁관리</t>
    <phoneticPr fontId="2" type="noConversion"/>
  </si>
  <si>
    <t>신도종합서비스</t>
    <phoneticPr fontId="2" type="noConversion"/>
  </si>
  <si>
    <t>사회복지법인 시대희망복지재단</t>
    <phoneticPr fontId="2" type="noConversion"/>
  </si>
  <si>
    <t>청소년 사회진출을 위한 VR모의면접 프로그램비계약</t>
  </si>
  <si>
    <t>과학탐구활동(실험탐구1차)프로그램 운영</t>
  </si>
  <si>
    <t>제11회 빅데이터 기반 성남시 청소년 정책제안대회 영상 제작</t>
  </si>
  <si>
    <t>풋센터 메타버스 기획홍보</t>
  </si>
  <si>
    <t>과학탐구활동(진로실험탐구 2-5차)프로그램운영</t>
  </si>
  <si>
    <t>미래학습체험주간 과학콘서트 공연비 지급</t>
  </si>
  <si>
    <t>정다희</t>
  </si>
  <si>
    <t>최지영</t>
  </si>
  <si>
    <t>신지은</t>
  </si>
  <si>
    <t>김수연</t>
  </si>
  <si>
    <t>전략사업팀</t>
    <phoneticPr fontId="2" type="noConversion"/>
  </si>
  <si>
    <t>청소년활동팀</t>
    <phoneticPr fontId="2" type="noConversion"/>
  </si>
  <si>
    <t>기획운영팀</t>
    <phoneticPr fontId="2" type="noConversion"/>
  </si>
  <si>
    <t>031-729-9857</t>
    <phoneticPr fontId="2" type="noConversion"/>
  </si>
  <si>
    <t>031-729-9855</t>
    <phoneticPr fontId="2" type="noConversion"/>
  </si>
  <si>
    <t>031-729-9831</t>
    <phoneticPr fontId="2" type="noConversion"/>
  </si>
  <si>
    <t>031-729-9816</t>
    <phoneticPr fontId="2" type="noConversion"/>
  </si>
  <si>
    <t>031-729-9855</t>
    <phoneticPr fontId="2" type="noConversion"/>
  </si>
  <si>
    <t>성남시청소년재단 분당야탑청소년수련관</t>
    <phoneticPr fontId="2" type="noConversion"/>
  </si>
  <si>
    <t>해당없음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</si>
</sst>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3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trike/>
      <sz val="10"/>
      <color rgb="FFFF0000"/>
      <name val="맑은 고딕"/>
      <family val="3"/>
      <charset val="129"/>
      <scheme val="major"/>
    </font>
    <font>
      <strike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76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9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>
      <alignment horizontal="left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vertical="center" shrinkToFit="1"/>
    </xf>
    <xf numFmtId="41" fontId="5" fillId="0" borderId="2" xfId="1" applyFont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8" xfId="0" applyNumberFormat="1" applyFont="1" applyFill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1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3" fontId="20" fillId="0" borderId="7" xfId="0" applyNumberFormat="1" applyFont="1" applyBorder="1" applyAlignment="1">
      <alignment horizontal="center" vertical="center" shrinkToFit="1"/>
    </xf>
    <xf numFmtId="0" fontId="18" fillId="2" borderId="7" xfId="0" applyFont="1" applyFill="1" applyBorder="1" applyAlignment="1">
      <alignment horizontal="center" vertical="center" shrinkToFit="1"/>
    </xf>
    <xf numFmtId="3" fontId="20" fillId="0" borderId="18" xfId="0" applyNumberFormat="1" applyFont="1" applyBorder="1" applyAlignment="1">
      <alignment horizontal="center" vertical="center" shrinkToFit="1"/>
    </xf>
    <xf numFmtId="10" fontId="20" fillId="0" borderId="7" xfId="0" applyNumberFormat="1" applyFont="1" applyBorder="1" applyAlignment="1">
      <alignment horizontal="center" vertical="center" shrinkToFit="1"/>
    </xf>
    <xf numFmtId="14" fontId="20" fillId="0" borderId="18" xfId="0" applyNumberFormat="1" applyFont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181" fontId="20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177" fontId="5" fillId="0" borderId="27" xfId="0" applyNumberFormat="1" applyFont="1" applyFill="1" applyBorder="1" applyAlignment="1">
      <alignment horizontal="left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7" xfId="0" applyNumberFormat="1" applyFont="1" applyBorder="1" applyAlignment="1">
      <alignment horizontal="center" vertical="center" shrinkToFit="1"/>
    </xf>
    <xf numFmtId="177" fontId="20" fillId="0" borderId="7" xfId="0" applyNumberFormat="1" applyFont="1" applyBorder="1" applyAlignment="1">
      <alignment horizontal="center" vertical="center" shrinkToFit="1"/>
    </xf>
    <xf numFmtId="181" fontId="20" fillId="0" borderId="18" xfId="0" applyNumberFormat="1" applyFont="1" applyBorder="1" applyAlignment="1">
      <alignment horizontal="center" vertical="center" shrinkToFit="1"/>
    </xf>
    <xf numFmtId="177" fontId="20" fillId="0" borderId="18" xfId="0" applyNumberFormat="1" applyFont="1" applyBorder="1" applyAlignment="1">
      <alignment horizontal="center" vertical="center" shrinkToFit="1"/>
    </xf>
    <xf numFmtId="177" fontId="20" fillId="0" borderId="19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41" fontId="5" fillId="0" borderId="27" xfId="1" quotePrefix="1" applyFont="1" applyBorder="1" applyAlignment="1">
      <alignment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181" fontId="5" fillId="0" borderId="27" xfId="2" applyNumberFormat="1" applyFont="1" applyBorder="1" applyAlignment="1">
      <alignment horizontal="center" vertical="center" shrinkToFit="1"/>
    </xf>
    <xf numFmtId="181" fontId="5" fillId="0" borderId="27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0" fontId="30" fillId="0" borderId="0" xfId="0" applyFont="1" applyFill="1" applyBorder="1" applyAlignment="1">
      <alignment vertical="center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41" fontId="30" fillId="0" borderId="2" xfId="1" applyFont="1" applyFill="1" applyBorder="1" applyAlignment="1" applyProtection="1">
      <alignment horizontal="right" vertical="center" shrinkToFit="1"/>
    </xf>
    <xf numFmtId="41" fontId="30" fillId="0" borderId="2" xfId="1" quotePrefix="1" applyFont="1" applyFill="1" applyBorder="1" applyAlignment="1" applyProtection="1">
      <alignment horizontal="right" vertical="center" shrinkToFit="1"/>
    </xf>
    <xf numFmtId="41" fontId="30" fillId="0" borderId="0" xfId="0" applyNumberFormat="1" applyFont="1" applyFill="1" applyBorder="1" applyAlignment="1">
      <alignment horizontal="center" vertical="center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31" fillId="0" borderId="2" xfId="0" applyNumberFormat="1" applyFont="1" applyFill="1" applyBorder="1" applyAlignment="1" applyProtection="1">
      <alignment horizontal="center" vertical="center" wrapText="1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7" xfId="0" applyNumberFormat="1" applyFont="1" applyFill="1" applyBorder="1" applyAlignment="1" applyProtection="1">
      <alignment horizontal="center" vertical="center" shrinkToFit="1"/>
    </xf>
    <xf numFmtId="0" fontId="22" fillId="0" borderId="27" xfId="0" quotePrefix="1" applyNumberFormat="1" applyFont="1" applyFill="1" applyBorder="1" applyAlignment="1">
      <alignment horizontal="left" vertical="center" shrinkToFit="1"/>
    </xf>
    <xf numFmtId="177" fontId="22" fillId="0" borderId="27" xfId="0" applyNumberFormat="1" applyFont="1" applyFill="1" applyBorder="1" applyAlignment="1">
      <alignment horizontal="left" vertical="center" shrinkToFit="1"/>
    </xf>
    <xf numFmtId="41" fontId="22" fillId="0" borderId="27" xfId="1" quotePrefix="1" applyFont="1" applyFill="1" applyBorder="1" applyAlignment="1">
      <alignment vertical="center" shrinkToFit="1"/>
    </xf>
    <xf numFmtId="181" fontId="22" fillId="0" borderId="27" xfId="2" applyNumberFormat="1" applyFont="1" applyFill="1" applyBorder="1" applyAlignment="1">
      <alignment horizontal="center" vertical="center" shrinkToFit="1"/>
    </xf>
    <xf numFmtId="181" fontId="22" fillId="0" borderId="27" xfId="0" quotePrefix="1" applyNumberFormat="1" applyFont="1" applyFill="1" applyBorder="1" applyAlignment="1">
      <alignment horizontal="center" vertical="center" shrinkToFit="1"/>
    </xf>
    <xf numFmtId="181" fontId="22" fillId="0" borderId="27" xfId="0" applyNumberFormat="1" applyFont="1" applyFill="1" applyBorder="1" applyAlignment="1">
      <alignment horizontal="center" vertical="center" shrinkToFit="1"/>
    </xf>
    <xf numFmtId="0" fontId="32" fillId="0" borderId="0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181" fontId="5" fillId="0" borderId="27" xfId="0" applyNumberFormat="1" applyFont="1" applyFill="1" applyBorder="1" applyAlignment="1" applyProtection="1">
      <alignment horizontal="center" vertical="center" wrapText="1" shrinkToFit="1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177" fontId="20" fillId="0" borderId="14" xfId="0" applyNumberFormat="1" applyFont="1" applyBorder="1" applyAlignment="1">
      <alignment horizontal="center" vertical="center" shrinkToFit="1"/>
    </xf>
    <xf numFmtId="0" fontId="20" fillId="0" borderId="15" xfId="0" applyFont="1" applyBorder="1" applyAlignment="1">
      <alignment horizontal="center" vertical="center" shrinkToFit="1"/>
    </xf>
    <xf numFmtId="0" fontId="20" fillId="0" borderId="20" xfId="0" applyFont="1" applyBorder="1" applyAlignment="1">
      <alignment horizontal="center" vertical="center" shrinkToFit="1"/>
    </xf>
    <xf numFmtId="177" fontId="12" fillId="0" borderId="11" xfId="0" applyNumberFormat="1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177" fontId="12" fillId="0" borderId="22" xfId="0" applyNumberFormat="1" applyFont="1" applyBorder="1" applyAlignment="1">
      <alignment horizontal="justify" vertical="center" wrapText="1"/>
    </xf>
    <xf numFmtId="0" fontId="12" fillId="0" borderId="22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3" fontId="12" fillId="0" borderId="7" xfId="0" applyNumberFormat="1" applyFont="1" applyBorder="1" applyAlignment="1">
      <alignment horizontal="justify" vertical="center" wrapTex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181" fontId="12" fillId="0" borderId="21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</cellXfs>
  <cellStyles count="5769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3" xfId="4271"/>
    <cellStyle name="쉼표 [0] 10 2 2 2 3" xfId="2111"/>
    <cellStyle name="쉼표 [0] 10 2 2 2 3 2" xfId="4991"/>
    <cellStyle name="쉼표 [0] 10 2 2 2 4" xfId="3551"/>
    <cellStyle name="쉼표 [0] 10 2 2 3" xfId="1031"/>
    <cellStyle name="쉼표 [0] 10 2 2 3 2" xfId="2471"/>
    <cellStyle name="쉼표 [0] 10 2 2 3 2 2" xfId="5351"/>
    <cellStyle name="쉼표 [0] 10 2 2 3 3" xfId="3911"/>
    <cellStyle name="쉼표 [0] 10 2 2 4" xfId="1751"/>
    <cellStyle name="쉼표 [0] 10 2 2 4 2" xfId="4631"/>
    <cellStyle name="쉼표 [0] 10 2 2 5" xfId="3191"/>
    <cellStyle name="쉼표 [0] 10 2 3" xfId="491"/>
    <cellStyle name="쉼표 [0] 10 2 3 2" xfId="1211"/>
    <cellStyle name="쉼표 [0] 10 2 3 2 2" xfId="2651"/>
    <cellStyle name="쉼표 [0] 10 2 3 2 2 2" xfId="5531"/>
    <cellStyle name="쉼표 [0] 10 2 3 2 3" xfId="4091"/>
    <cellStyle name="쉼표 [0] 10 2 3 3" xfId="1931"/>
    <cellStyle name="쉼표 [0] 10 2 3 3 2" xfId="4811"/>
    <cellStyle name="쉼표 [0] 10 2 3 4" xfId="3371"/>
    <cellStyle name="쉼표 [0] 10 2 4" xfId="851"/>
    <cellStyle name="쉼표 [0] 10 2 4 2" xfId="2291"/>
    <cellStyle name="쉼표 [0] 10 2 4 2 2" xfId="5171"/>
    <cellStyle name="쉼표 [0] 10 2 4 3" xfId="3731"/>
    <cellStyle name="쉼표 [0] 10 2 5" xfId="1571"/>
    <cellStyle name="쉼표 [0] 10 2 5 2" xfId="4451"/>
    <cellStyle name="쉼표 [0] 10 2 6" xfId="301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3" xfId="4201"/>
    <cellStyle name="쉼표 [0] 10 3 2 3" xfId="2041"/>
    <cellStyle name="쉼표 [0] 10 3 2 3 2" xfId="4921"/>
    <cellStyle name="쉼표 [0] 10 3 2 4" xfId="3481"/>
    <cellStyle name="쉼표 [0] 10 3 3" xfId="961"/>
    <cellStyle name="쉼표 [0] 10 3 3 2" xfId="2401"/>
    <cellStyle name="쉼표 [0] 10 3 3 2 2" xfId="5281"/>
    <cellStyle name="쉼표 [0] 10 3 3 3" xfId="3841"/>
    <cellStyle name="쉼표 [0] 10 3 4" xfId="1681"/>
    <cellStyle name="쉼표 [0] 10 3 4 2" xfId="4561"/>
    <cellStyle name="쉼표 [0] 10 3 5" xfId="3121"/>
    <cellStyle name="쉼표 [0] 10 4" xfId="421"/>
    <cellStyle name="쉼표 [0] 10 4 2" xfId="1141"/>
    <cellStyle name="쉼표 [0] 10 4 2 2" xfId="2581"/>
    <cellStyle name="쉼표 [0] 10 4 2 2 2" xfId="5461"/>
    <cellStyle name="쉼표 [0] 10 4 2 3" xfId="4021"/>
    <cellStyle name="쉼표 [0] 10 4 3" xfId="1861"/>
    <cellStyle name="쉼표 [0] 10 4 3 2" xfId="4741"/>
    <cellStyle name="쉼표 [0] 10 4 4" xfId="3301"/>
    <cellStyle name="쉼표 [0] 10 5" xfId="781"/>
    <cellStyle name="쉼표 [0] 10 5 2" xfId="2221"/>
    <cellStyle name="쉼표 [0] 10 5 2 2" xfId="5101"/>
    <cellStyle name="쉼표 [0] 10 5 3" xfId="3661"/>
    <cellStyle name="쉼표 [0] 10 6" xfId="1501"/>
    <cellStyle name="쉼표 [0] 10 6 2" xfId="4381"/>
    <cellStyle name="쉼표 [0] 10 7" xfId="2941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3" xfId="4211"/>
    <cellStyle name="쉼표 [0] 11 2 2 3" xfId="2051"/>
    <cellStyle name="쉼표 [0] 11 2 2 3 2" xfId="4931"/>
    <cellStyle name="쉼표 [0] 11 2 2 4" xfId="3491"/>
    <cellStyle name="쉼표 [0] 11 2 3" xfId="971"/>
    <cellStyle name="쉼표 [0] 11 2 3 2" xfId="2411"/>
    <cellStyle name="쉼표 [0] 11 2 3 2 2" xfId="5291"/>
    <cellStyle name="쉼표 [0] 11 2 3 3" xfId="3851"/>
    <cellStyle name="쉼표 [0] 11 2 4" xfId="1691"/>
    <cellStyle name="쉼표 [0] 11 2 4 2" xfId="4571"/>
    <cellStyle name="쉼표 [0] 11 2 5" xfId="3131"/>
    <cellStyle name="쉼표 [0] 11 3" xfId="431"/>
    <cellStyle name="쉼표 [0] 11 3 2" xfId="1151"/>
    <cellStyle name="쉼표 [0] 11 3 2 2" xfId="2591"/>
    <cellStyle name="쉼표 [0] 11 3 2 2 2" xfId="5471"/>
    <cellStyle name="쉼표 [0] 11 3 2 3" xfId="4031"/>
    <cellStyle name="쉼표 [0] 11 3 3" xfId="1871"/>
    <cellStyle name="쉼표 [0] 11 3 3 2" xfId="4751"/>
    <cellStyle name="쉼표 [0] 11 3 4" xfId="3311"/>
    <cellStyle name="쉼표 [0] 11 4" xfId="791"/>
    <cellStyle name="쉼표 [0] 11 4 2" xfId="2231"/>
    <cellStyle name="쉼표 [0] 11 4 2 2" xfId="5111"/>
    <cellStyle name="쉼표 [0] 11 4 3" xfId="3671"/>
    <cellStyle name="쉼표 [0] 11 5" xfId="1511"/>
    <cellStyle name="쉼표 [0] 11 5 2" xfId="4391"/>
    <cellStyle name="쉼표 [0] 11 6" xfId="295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3" xfId="4281"/>
    <cellStyle name="쉼표 [0] 12 2 2 3" xfId="2121"/>
    <cellStyle name="쉼표 [0] 12 2 2 3 2" xfId="5001"/>
    <cellStyle name="쉼표 [0] 12 2 2 4" xfId="3561"/>
    <cellStyle name="쉼표 [0] 12 2 3" xfId="1041"/>
    <cellStyle name="쉼표 [0] 12 2 3 2" xfId="2481"/>
    <cellStyle name="쉼표 [0] 12 2 3 2 2" xfId="5361"/>
    <cellStyle name="쉼표 [0] 12 2 3 3" xfId="3921"/>
    <cellStyle name="쉼표 [0] 12 2 4" xfId="1761"/>
    <cellStyle name="쉼표 [0] 12 2 4 2" xfId="4641"/>
    <cellStyle name="쉼표 [0] 12 2 5" xfId="3201"/>
    <cellStyle name="쉼표 [0] 12 3" xfId="501"/>
    <cellStyle name="쉼표 [0] 12 3 2" xfId="1221"/>
    <cellStyle name="쉼표 [0] 12 3 2 2" xfId="2661"/>
    <cellStyle name="쉼표 [0] 12 3 2 2 2" xfId="5541"/>
    <cellStyle name="쉼표 [0] 12 3 2 3" xfId="4101"/>
    <cellStyle name="쉼표 [0] 12 3 3" xfId="1941"/>
    <cellStyle name="쉼표 [0] 12 3 3 2" xfId="4821"/>
    <cellStyle name="쉼표 [0] 12 3 4" xfId="3381"/>
    <cellStyle name="쉼표 [0] 12 4" xfId="861"/>
    <cellStyle name="쉼표 [0] 12 4 2" xfId="2301"/>
    <cellStyle name="쉼표 [0] 12 4 2 2" xfId="5181"/>
    <cellStyle name="쉼표 [0] 12 4 3" xfId="3741"/>
    <cellStyle name="쉼표 [0] 12 5" xfId="1581"/>
    <cellStyle name="쉼표 [0] 12 5 2" xfId="4461"/>
    <cellStyle name="쉼표 [0] 12 6" xfId="302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3" xfId="4291"/>
    <cellStyle name="쉼표 [0] 13 2 2 3" xfId="2131"/>
    <cellStyle name="쉼표 [0] 13 2 2 3 2" xfId="5011"/>
    <cellStyle name="쉼표 [0] 13 2 2 4" xfId="3571"/>
    <cellStyle name="쉼표 [0] 13 2 3" xfId="1051"/>
    <cellStyle name="쉼표 [0] 13 2 3 2" xfId="2491"/>
    <cellStyle name="쉼표 [0] 13 2 3 2 2" xfId="5371"/>
    <cellStyle name="쉼표 [0] 13 2 3 3" xfId="3931"/>
    <cellStyle name="쉼표 [0] 13 2 4" xfId="1771"/>
    <cellStyle name="쉼표 [0] 13 2 4 2" xfId="4651"/>
    <cellStyle name="쉼표 [0] 13 2 5" xfId="3211"/>
    <cellStyle name="쉼표 [0] 13 3" xfId="511"/>
    <cellStyle name="쉼표 [0] 13 3 2" xfId="1231"/>
    <cellStyle name="쉼표 [0] 13 3 2 2" xfId="2671"/>
    <cellStyle name="쉼표 [0] 13 3 2 2 2" xfId="5551"/>
    <cellStyle name="쉼표 [0] 13 3 2 3" xfId="4111"/>
    <cellStyle name="쉼표 [0] 13 3 3" xfId="1951"/>
    <cellStyle name="쉼표 [0] 13 3 3 2" xfId="4831"/>
    <cellStyle name="쉼표 [0] 13 3 4" xfId="3391"/>
    <cellStyle name="쉼표 [0] 13 4" xfId="871"/>
    <cellStyle name="쉼표 [0] 13 4 2" xfId="2311"/>
    <cellStyle name="쉼표 [0] 13 4 2 2" xfId="5191"/>
    <cellStyle name="쉼표 [0] 13 4 3" xfId="3751"/>
    <cellStyle name="쉼표 [0] 13 5" xfId="1591"/>
    <cellStyle name="쉼표 [0] 13 5 2" xfId="4471"/>
    <cellStyle name="쉼표 [0] 13 6" xfId="303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3" xfId="4301"/>
    <cellStyle name="쉼표 [0] 14 2 2 3" xfId="2141"/>
    <cellStyle name="쉼표 [0] 14 2 2 3 2" xfId="5021"/>
    <cellStyle name="쉼표 [0] 14 2 2 4" xfId="3581"/>
    <cellStyle name="쉼표 [0] 14 2 3" xfId="1061"/>
    <cellStyle name="쉼표 [0] 14 2 3 2" xfId="2501"/>
    <cellStyle name="쉼표 [0] 14 2 3 2 2" xfId="5381"/>
    <cellStyle name="쉼표 [0] 14 2 3 3" xfId="3941"/>
    <cellStyle name="쉼표 [0] 14 2 4" xfId="1781"/>
    <cellStyle name="쉼표 [0] 14 2 4 2" xfId="4661"/>
    <cellStyle name="쉼표 [0] 14 2 5" xfId="3221"/>
    <cellStyle name="쉼표 [0] 14 3" xfId="521"/>
    <cellStyle name="쉼표 [0] 14 3 2" xfId="1241"/>
    <cellStyle name="쉼표 [0] 14 3 2 2" xfId="2681"/>
    <cellStyle name="쉼표 [0] 14 3 2 2 2" xfId="5561"/>
    <cellStyle name="쉼표 [0] 14 3 2 3" xfId="4121"/>
    <cellStyle name="쉼표 [0] 14 3 3" xfId="1961"/>
    <cellStyle name="쉼표 [0] 14 3 3 2" xfId="4841"/>
    <cellStyle name="쉼표 [0] 14 3 4" xfId="3401"/>
    <cellStyle name="쉼표 [0] 14 4" xfId="881"/>
    <cellStyle name="쉼표 [0] 14 4 2" xfId="2321"/>
    <cellStyle name="쉼표 [0] 14 4 2 2" xfId="5201"/>
    <cellStyle name="쉼표 [0] 14 4 3" xfId="3761"/>
    <cellStyle name="쉼표 [0] 14 5" xfId="1601"/>
    <cellStyle name="쉼표 [0] 14 5 2" xfId="4481"/>
    <cellStyle name="쉼표 [0] 14 6" xfId="304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3" xfId="4311"/>
    <cellStyle name="쉼표 [0] 15 2 2 3" xfId="2151"/>
    <cellStyle name="쉼표 [0] 15 2 2 3 2" xfId="5031"/>
    <cellStyle name="쉼표 [0] 15 2 2 4" xfId="3591"/>
    <cellStyle name="쉼표 [0] 15 2 3" xfId="1071"/>
    <cellStyle name="쉼표 [0] 15 2 3 2" xfId="2511"/>
    <cellStyle name="쉼표 [0] 15 2 3 2 2" xfId="5391"/>
    <cellStyle name="쉼표 [0] 15 2 3 3" xfId="3951"/>
    <cellStyle name="쉼표 [0] 15 2 4" xfId="1791"/>
    <cellStyle name="쉼표 [0] 15 2 4 2" xfId="4671"/>
    <cellStyle name="쉼표 [0] 15 2 5" xfId="3231"/>
    <cellStyle name="쉼표 [0] 15 3" xfId="531"/>
    <cellStyle name="쉼표 [0] 15 3 2" xfId="1251"/>
    <cellStyle name="쉼표 [0] 15 3 2 2" xfId="2691"/>
    <cellStyle name="쉼표 [0] 15 3 2 2 2" xfId="5571"/>
    <cellStyle name="쉼표 [0] 15 3 2 3" xfId="4131"/>
    <cellStyle name="쉼표 [0] 15 3 3" xfId="1971"/>
    <cellStyle name="쉼표 [0] 15 3 3 2" xfId="4851"/>
    <cellStyle name="쉼표 [0] 15 3 4" xfId="3411"/>
    <cellStyle name="쉼표 [0] 15 4" xfId="891"/>
    <cellStyle name="쉼표 [0] 15 4 2" xfId="2331"/>
    <cellStyle name="쉼표 [0] 15 4 2 2" xfId="5211"/>
    <cellStyle name="쉼표 [0] 15 4 3" xfId="3771"/>
    <cellStyle name="쉼표 [0] 15 5" xfId="1611"/>
    <cellStyle name="쉼표 [0] 15 5 2" xfId="4491"/>
    <cellStyle name="쉼표 [0] 15 6" xfId="305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3" xfId="4141"/>
    <cellStyle name="쉼표 [0] 16 2 3" xfId="1981"/>
    <cellStyle name="쉼표 [0] 16 2 3 2" xfId="4861"/>
    <cellStyle name="쉼표 [0] 16 2 4" xfId="3421"/>
    <cellStyle name="쉼표 [0] 16 3" xfId="901"/>
    <cellStyle name="쉼표 [0] 16 3 2" xfId="2341"/>
    <cellStyle name="쉼표 [0] 16 3 2 2" xfId="5221"/>
    <cellStyle name="쉼표 [0] 16 3 3" xfId="3781"/>
    <cellStyle name="쉼표 [0] 16 4" xfId="1621"/>
    <cellStyle name="쉼표 [0] 16 4 2" xfId="4501"/>
    <cellStyle name="쉼표 [0] 16 5" xfId="3061"/>
    <cellStyle name="쉼표 [0] 17" xfId="361"/>
    <cellStyle name="쉼표 [0] 17 2" xfId="1081"/>
    <cellStyle name="쉼표 [0] 17 2 2" xfId="2521"/>
    <cellStyle name="쉼표 [0] 17 2 2 2" xfId="5401"/>
    <cellStyle name="쉼표 [0] 17 2 3" xfId="3961"/>
    <cellStyle name="쉼표 [0] 17 3" xfId="1801"/>
    <cellStyle name="쉼표 [0] 17 3 2" xfId="4681"/>
    <cellStyle name="쉼표 [0] 17 4" xfId="3241"/>
    <cellStyle name="쉼표 [0] 18" xfId="721"/>
    <cellStyle name="쉼표 [0] 18 2" xfId="2161"/>
    <cellStyle name="쉼표 [0] 18 2 2" xfId="5041"/>
    <cellStyle name="쉼표 [0] 18 3" xfId="3601"/>
    <cellStyle name="쉼표 [0] 19" xfId="1441"/>
    <cellStyle name="쉼표 [0] 19 2" xfId="43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3" xfId="4303"/>
    <cellStyle name="쉼표 [0] 2 10 2 2 3" xfId="2143"/>
    <cellStyle name="쉼표 [0] 2 10 2 2 3 2" xfId="5023"/>
    <cellStyle name="쉼표 [0] 2 10 2 2 4" xfId="3583"/>
    <cellStyle name="쉼표 [0] 2 10 2 3" xfId="1063"/>
    <cellStyle name="쉼표 [0] 2 10 2 3 2" xfId="2503"/>
    <cellStyle name="쉼표 [0] 2 10 2 3 2 2" xfId="5383"/>
    <cellStyle name="쉼표 [0] 2 10 2 3 3" xfId="3943"/>
    <cellStyle name="쉼표 [0] 2 10 2 4" xfId="1783"/>
    <cellStyle name="쉼표 [0] 2 10 2 4 2" xfId="4663"/>
    <cellStyle name="쉼표 [0] 2 10 2 5" xfId="3223"/>
    <cellStyle name="쉼표 [0] 2 10 3" xfId="523"/>
    <cellStyle name="쉼표 [0] 2 10 3 2" xfId="1243"/>
    <cellStyle name="쉼표 [0] 2 10 3 2 2" xfId="2683"/>
    <cellStyle name="쉼표 [0] 2 10 3 2 2 2" xfId="5563"/>
    <cellStyle name="쉼표 [0] 2 10 3 2 3" xfId="4123"/>
    <cellStyle name="쉼표 [0] 2 10 3 3" xfId="1963"/>
    <cellStyle name="쉼표 [0] 2 10 3 3 2" xfId="4843"/>
    <cellStyle name="쉼표 [0] 2 10 3 4" xfId="3403"/>
    <cellStyle name="쉼표 [0] 2 10 4" xfId="883"/>
    <cellStyle name="쉼표 [0] 2 10 4 2" xfId="2323"/>
    <cellStyle name="쉼표 [0] 2 10 4 2 2" xfId="5203"/>
    <cellStyle name="쉼표 [0] 2 10 4 3" xfId="3763"/>
    <cellStyle name="쉼표 [0] 2 10 5" xfId="1603"/>
    <cellStyle name="쉼표 [0] 2 10 5 2" xfId="4483"/>
    <cellStyle name="쉼표 [0] 2 10 6" xfId="304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3" xfId="4313"/>
    <cellStyle name="쉼표 [0] 2 11 2 2 3" xfId="2153"/>
    <cellStyle name="쉼표 [0] 2 11 2 2 3 2" xfId="5033"/>
    <cellStyle name="쉼표 [0] 2 11 2 2 4" xfId="3593"/>
    <cellStyle name="쉼표 [0] 2 11 2 3" xfId="1073"/>
    <cellStyle name="쉼표 [0] 2 11 2 3 2" xfId="2513"/>
    <cellStyle name="쉼표 [0] 2 11 2 3 2 2" xfId="5393"/>
    <cellStyle name="쉼표 [0] 2 11 2 3 3" xfId="3953"/>
    <cellStyle name="쉼표 [0] 2 11 2 4" xfId="1793"/>
    <cellStyle name="쉼표 [0] 2 11 2 4 2" xfId="4673"/>
    <cellStyle name="쉼표 [0] 2 11 2 5" xfId="3233"/>
    <cellStyle name="쉼표 [0] 2 11 3" xfId="533"/>
    <cellStyle name="쉼표 [0] 2 11 3 2" xfId="1253"/>
    <cellStyle name="쉼표 [0] 2 11 3 2 2" xfId="2693"/>
    <cellStyle name="쉼표 [0] 2 11 3 2 2 2" xfId="5573"/>
    <cellStyle name="쉼표 [0] 2 11 3 2 3" xfId="4133"/>
    <cellStyle name="쉼표 [0] 2 11 3 3" xfId="1973"/>
    <cellStyle name="쉼표 [0] 2 11 3 3 2" xfId="4853"/>
    <cellStyle name="쉼표 [0] 2 11 3 4" xfId="3413"/>
    <cellStyle name="쉼표 [0] 2 11 4" xfId="893"/>
    <cellStyle name="쉼표 [0] 2 11 4 2" xfId="2333"/>
    <cellStyle name="쉼표 [0] 2 11 4 2 2" xfId="5213"/>
    <cellStyle name="쉼표 [0] 2 11 4 3" xfId="3773"/>
    <cellStyle name="쉼표 [0] 2 11 5" xfId="1613"/>
    <cellStyle name="쉼표 [0] 2 11 5 2" xfId="4493"/>
    <cellStyle name="쉼표 [0] 2 11 6" xfId="305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3" xfId="4143"/>
    <cellStyle name="쉼표 [0] 2 12 2 3" xfId="1983"/>
    <cellStyle name="쉼표 [0] 2 12 2 3 2" xfId="4863"/>
    <cellStyle name="쉼표 [0] 2 12 2 4" xfId="3423"/>
    <cellStyle name="쉼표 [0] 2 12 3" xfId="903"/>
    <cellStyle name="쉼표 [0] 2 12 3 2" xfId="2343"/>
    <cellStyle name="쉼표 [0] 2 12 3 2 2" xfId="5223"/>
    <cellStyle name="쉼표 [0] 2 12 3 3" xfId="3783"/>
    <cellStyle name="쉼표 [0] 2 12 4" xfId="1623"/>
    <cellStyle name="쉼표 [0] 2 12 4 2" xfId="4503"/>
    <cellStyle name="쉼표 [0] 2 12 5" xfId="3063"/>
    <cellStyle name="쉼표 [0] 2 13" xfId="363"/>
    <cellStyle name="쉼표 [0] 2 13 2" xfId="1083"/>
    <cellStyle name="쉼표 [0] 2 13 2 2" xfId="2523"/>
    <cellStyle name="쉼표 [0] 2 13 2 2 2" xfId="5403"/>
    <cellStyle name="쉼표 [0] 2 13 2 3" xfId="3963"/>
    <cellStyle name="쉼표 [0] 2 13 3" xfId="1803"/>
    <cellStyle name="쉼표 [0] 2 13 3 2" xfId="4683"/>
    <cellStyle name="쉼표 [0] 2 13 4" xfId="3243"/>
    <cellStyle name="쉼표 [0] 2 14" xfId="723"/>
    <cellStyle name="쉼표 [0] 2 14 2" xfId="2163"/>
    <cellStyle name="쉼표 [0] 2 14 2 2" xfId="5043"/>
    <cellStyle name="쉼표 [0] 2 14 3" xfId="3603"/>
    <cellStyle name="쉼표 [0] 2 15" xfId="1443"/>
    <cellStyle name="쉼표 [0] 2 15 2" xfId="4323"/>
    <cellStyle name="쉼표 [0] 2 16" xfId="288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3" xfId="4318"/>
    <cellStyle name="쉼표 [0] 2 2 10 2 2 3" xfId="2158"/>
    <cellStyle name="쉼표 [0] 2 2 10 2 2 3 2" xfId="5038"/>
    <cellStyle name="쉼표 [0] 2 2 10 2 2 4" xfId="3598"/>
    <cellStyle name="쉼표 [0] 2 2 10 2 2 5" xfId="5761"/>
    <cellStyle name="쉼표 [0] 2 2 10 2 3" xfId="1078"/>
    <cellStyle name="쉼표 [0] 2 2 10 2 3 2" xfId="2518"/>
    <cellStyle name="쉼표 [0] 2 2 10 2 3 2 2" xfId="5398"/>
    <cellStyle name="쉼표 [0] 2 2 10 2 3 3" xfId="3958"/>
    <cellStyle name="쉼표 [0] 2 2 10 2 4" xfId="1798"/>
    <cellStyle name="쉼표 [0] 2 2 10 2 4 2" xfId="4678"/>
    <cellStyle name="쉼표 [0] 2 2 10 2 5" xfId="323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3" xfId="4138"/>
    <cellStyle name="쉼표 [0] 2 2 10 3 3" xfId="1978"/>
    <cellStyle name="쉼표 [0] 2 2 10 3 3 2" xfId="4858"/>
    <cellStyle name="쉼표 [0] 2 2 10 3 4" xfId="3418"/>
    <cellStyle name="쉼표 [0] 2 2 10 4" xfId="898"/>
    <cellStyle name="쉼표 [0] 2 2 10 4 2" xfId="2338"/>
    <cellStyle name="쉼표 [0] 2 2 10 4 2 2" xfId="5218"/>
    <cellStyle name="쉼표 [0] 2 2 10 4 3" xfId="3778"/>
    <cellStyle name="쉼표 [0] 2 2 10 5" xfId="1618"/>
    <cellStyle name="쉼표 [0] 2 2 10 5 2" xfId="4498"/>
    <cellStyle name="쉼표 [0] 2 2 10 6" xfId="3058"/>
    <cellStyle name="쉼표 [0] 2 2 10 7" xfId="576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3" xfId="4148"/>
    <cellStyle name="쉼표 [0] 2 2 11 2 3" xfId="1988"/>
    <cellStyle name="쉼표 [0] 2 2 11 2 3 2" xfId="4868"/>
    <cellStyle name="쉼표 [0] 2 2 11 2 4" xfId="3428"/>
    <cellStyle name="쉼표 [0] 2 2 11 3" xfId="908"/>
    <cellStyle name="쉼표 [0] 2 2 11 3 2" xfId="2348"/>
    <cellStyle name="쉼표 [0] 2 2 11 3 2 2" xfId="5228"/>
    <cellStyle name="쉼표 [0] 2 2 11 3 3" xfId="3788"/>
    <cellStyle name="쉼표 [0] 2 2 11 4" xfId="1628"/>
    <cellStyle name="쉼표 [0] 2 2 11 4 2" xfId="4508"/>
    <cellStyle name="쉼표 [0] 2 2 11 5" xfId="3068"/>
    <cellStyle name="쉼표 [0] 2 2 12" xfId="368"/>
    <cellStyle name="쉼표 [0] 2 2 12 2" xfId="1088"/>
    <cellStyle name="쉼표 [0] 2 2 12 2 2" xfId="2528"/>
    <cellStyle name="쉼표 [0] 2 2 12 2 2 2" xfId="5408"/>
    <cellStyle name="쉼표 [0] 2 2 12 2 3" xfId="3968"/>
    <cellStyle name="쉼표 [0] 2 2 12 3" xfId="1808"/>
    <cellStyle name="쉼표 [0] 2 2 12 3 2" xfId="4688"/>
    <cellStyle name="쉼표 [0] 2 2 12 4" xfId="3248"/>
    <cellStyle name="쉼표 [0] 2 2 13" xfId="728"/>
    <cellStyle name="쉼표 [0] 2 2 13 2" xfId="2168"/>
    <cellStyle name="쉼표 [0] 2 2 13 2 2" xfId="5048"/>
    <cellStyle name="쉼표 [0] 2 2 13 3" xfId="3608"/>
    <cellStyle name="쉼표 [0] 2 2 14" xfId="1448"/>
    <cellStyle name="쉼표 [0] 2 2 14 2" xfId="4328"/>
    <cellStyle name="쉼표 [0] 2 2 15" xfId="288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3" xfId="4258"/>
    <cellStyle name="쉼표 [0] 2 2 2 2 2 2 2 3" xfId="2098"/>
    <cellStyle name="쉼표 [0] 2 2 2 2 2 2 2 3 2" xfId="4978"/>
    <cellStyle name="쉼표 [0] 2 2 2 2 2 2 2 4" xfId="3538"/>
    <cellStyle name="쉼표 [0] 2 2 2 2 2 2 3" xfId="1018"/>
    <cellStyle name="쉼표 [0] 2 2 2 2 2 2 3 2" xfId="2458"/>
    <cellStyle name="쉼표 [0] 2 2 2 2 2 2 3 2 2" xfId="5338"/>
    <cellStyle name="쉼표 [0] 2 2 2 2 2 2 3 3" xfId="3898"/>
    <cellStyle name="쉼표 [0] 2 2 2 2 2 2 4" xfId="1738"/>
    <cellStyle name="쉼표 [0] 2 2 2 2 2 2 4 2" xfId="4618"/>
    <cellStyle name="쉼표 [0] 2 2 2 2 2 2 5" xfId="317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3" xfId="4078"/>
    <cellStyle name="쉼표 [0] 2 2 2 2 2 3 3" xfId="1918"/>
    <cellStyle name="쉼표 [0] 2 2 2 2 2 3 3 2" xfId="4798"/>
    <cellStyle name="쉼표 [0] 2 2 2 2 2 3 4" xfId="3358"/>
    <cellStyle name="쉼표 [0] 2 2 2 2 2 4" xfId="838"/>
    <cellStyle name="쉼표 [0] 2 2 2 2 2 4 2" xfId="2278"/>
    <cellStyle name="쉼표 [0] 2 2 2 2 2 4 2 2" xfId="5158"/>
    <cellStyle name="쉼표 [0] 2 2 2 2 2 4 3" xfId="3718"/>
    <cellStyle name="쉼표 [0] 2 2 2 2 2 5" xfId="1558"/>
    <cellStyle name="쉼표 [0] 2 2 2 2 2 5 2" xfId="4438"/>
    <cellStyle name="쉼표 [0] 2 2 2 2 2 6" xfId="299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3" xfId="4188"/>
    <cellStyle name="쉼표 [0] 2 2 2 2 3 2 3" xfId="2028"/>
    <cellStyle name="쉼표 [0] 2 2 2 2 3 2 3 2" xfId="4908"/>
    <cellStyle name="쉼표 [0] 2 2 2 2 3 2 4" xfId="3468"/>
    <cellStyle name="쉼표 [0] 2 2 2 2 3 3" xfId="948"/>
    <cellStyle name="쉼표 [0] 2 2 2 2 3 3 2" xfId="2388"/>
    <cellStyle name="쉼표 [0] 2 2 2 2 3 3 2 2" xfId="5268"/>
    <cellStyle name="쉼표 [0] 2 2 2 2 3 3 3" xfId="3828"/>
    <cellStyle name="쉼표 [0] 2 2 2 2 3 4" xfId="1668"/>
    <cellStyle name="쉼표 [0] 2 2 2 2 3 4 2" xfId="4548"/>
    <cellStyle name="쉼표 [0] 2 2 2 2 3 5" xfId="310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3" xfId="4008"/>
    <cellStyle name="쉼표 [0] 2 2 2 2 4 3" xfId="1848"/>
    <cellStyle name="쉼표 [0] 2 2 2 2 4 3 2" xfId="4728"/>
    <cellStyle name="쉼표 [0] 2 2 2 2 4 4" xfId="3288"/>
    <cellStyle name="쉼표 [0] 2 2 2 2 5" xfId="768"/>
    <cellStyle name="쉼표 [0] 2 2 2 2 5 2" xfId="2208"/>
    <cellStyle name="쉼표 [0] 2 2 2 2 5 2 2" xfId="5088"/>
    <cellStyle name="쉼표 [0] 2 2 2 2 5 3" xfId="3648"/>
    <cellStyle name="쉼표 [0] 2 2 2 2 6" xfId="1488"/>
    <cellStyle name="쉼표 [0] 2 2 2 2 6 2" xfId="4368"/>
    <cellStyle name="쉼표 [0] 2 2 2 2 7" xfId="2928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3" xfId="4228"/>
    <cellStyle name="쉼표 [0] 2 2 2 3 2 2 3" xfId="2068"/>
    <cellStyle name="쉼표 [0] 2 2 2 3 2 2 3 2" xfId="4948"/>
    <cellStyle name="쉼표 [0] 2 2 2 3 2 2 4" xfId="3508"/>
    <cellStyle name="쉼표 [0] 2 2 2 3 2 3" xfId="988"/>
    <cellStyle name="쉼표 [0] 2 2 2 3 2 3 2" xfId="2428"/>
    <cellStyle name="쉼표 [0] 2 2 2 3 2 3 2 2" xfId="5308"/>
    <cellStyle name="쉼표 [0] 2 2 2 3 2 3 3" xfId="3868"/>
    <cellStyle name="쉼표 [0] 2 2 2 3 2 4" xfId="1708"/>
    <cellStyle name="쉼표 [0] 2 2 2 3 2 4 2" xfId="4588"/>
    <cellStyle name="쉼표 [0] 2 2 2 3 2 5" xfId="314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3" xfId="4048"/>
    <cellStyle name="쉼표 [0] 2 2 2 3 3 3" xfId="1888"/>
    <cellStyle name="쉼표 [0] 2 2 2 3 3 3 2" xfId="4768"/>
    <cellStyle name="쉼표 [0] 2 2 2 3 3 4" xfId="3328"/>
    <cellStyle name="쉼표 [0] 2 2 2 3 4" xfId="808"/>
    <cellStyle name="쉼표 [0] 2 2 2 3 4 2" xfId="2248"/>
    <cellStyle name="쉼표 [0] 2 2 2 3 4 2 2" xfId="5128"/>
    <cellStyle name="쉼표 [0] 2 2 2 3 4 3" xfId="3688"/>
    <cellStyle name="쉼표 [0] 2 2 2 3 5" xfId="1528"/>
    <cellStyle name="쉼표 [0] 2 2 2 3 5 2" xfId="4408"/>
    <cellStyle name="쉼표 [0] 2 2 2 3 6" xfId="296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3" xfId="4158"/>
    <cellStyle name="쉼표 [0] 2 2 2 4 2 3" xfId="1998"/>
    <cellStyle name="쉼표 [0] 2 2 2 4 2 3 2" xfId="4878"/>
    <cellStyle name="쉼표 [0] 2 2 2 4 2 4" xfId="3438"/>
    <cellStyle name="쉼표 [0] 2 2 2 4 3" xfId="918"/>
    <cellStyle name="쉼표 [0] 2 2 2 4 3 2" xfId="2358"/>
    <cellStyle name="쉼표 [0] 2 2 2 4 3 2 2" xfId="5238"/>
    <cellStyle name="쉼표 [0] 2 2 2 4 3 3" xfId="3798"/>
    <cellStyle name="쉼표 [0] 2 2 2 4 4" xfId="1638"/>
    <cellStyle name="쉼표 [0] 2 2 2 4 4 2" xfId="4518"/>
    <cellStyle name="쉼표 [0] 2 2 2 4 5" xfId="3078"/>
    <cellStyle name="쉼표 [0] 2 2 2 5" xfId="378"/>
    <cellStyle name="쉼표 [0] 2 2 2 5 2" xfId="1098"/>
    <cellStyle name="쉼표 [0] 2 2 2 5 2 2" xfId="2538"/>
    <cellStyle name="쉼표 [0] 2 2 2 5 2 2 2" xfId="5418"/>
    <cellStyle name="쉼표 [0] 2 2 2 5 2 3" xfId="3978"/>
    <cellStyle name="쉼표 [0] 2 2 2 5 3" xfId="1818"/>
    <cellStyle name="쉼표 [0] 2 2 2 5 3 2" xfId="4698"/>
    <cellStyle name="쉼표 [0] 2 2 2 5 4" xfId="3258"/>
    <cellStyle name="쉼표 [0] 2 2 2 6" xfId="738"/>
    <cellStyle name="쉼표 [0] 2 2 2 6 2" xfId="2178"/>
    <cellStyle name="쉼표 [0] 2 2 2 6 2 2" xfId="5058"/>
    <cellStyle name="쉼표 [0] 2 2 2 6 3" xfId="3618"/>
    <cellStyle name="쉼표 [0] 2 2 2 7" xfId="1458"/>
    <cellStyle name="쉼표 [0] 2 2 2 7 2" xfId="4338"/>
    <cellStyle name="쉼표 [0] 2 2 2 8" xfId="289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3" xfId="4268"/>
    <cellStyle name="쉼표 [0] 2 2 3 2 2 2 2 3" xfId="2108"/>
    <cellStyle name="쉼표 [0] 2 2 3 2 2 2 2 3 2" xfId="4988"/>
    <cellStyle name="쉼표 [0] 2 2 3 2 2 2 2 4" xfId="3548"/>
    <cellStyle name="쉼표 [0] 2 2 3 2 2 2 3" xfId="1028"/>
    <cellStyle name="쉼표 [0] 2 2 3 2 2 2 3 2" xfId="2468"/>
    <cellStyle name="쉼표 [0] 2 2 3 2 2 2 3 2 2" xfId="5348"/>
    <cellStyle name="쉼표 [0] 2 2 3 2 2 2 3 3" xfId="3908"/>
    <cellStyle name="쉼표 [0] 2 2 3 2 2 2 4" xfId="1748"/>
    <cellStyle name="쉼표 [0] 2 2 3 2 2 2 4 2" xfId="4628"/>
    <cellStyle name="쉼표 [0] 2 2 3 2 2 2 5" xfId="318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3" xfId="4088"/>
    <cellStyle name="쉼표 [0] 2 2 3 2 2 3 3" xfId="1928"/>
    <cellStyle name="쉼표 [0] 2 2 3 2 2 3 3 2" xfId="4808"/>
    <cellStyle name="쉼표 [0] 2 2 3 2 2 3 4" xfId="3368"/>
    <cellStyle name="쉼표 [0] 2 2 3 2 2 4" xfId="848"/>
    <cellStyle name="쉼표 [0] 2 2 3 2 2 4 2" xfId="2288"/>
    <cellStyle name="쉼표 [0] 2 2 3 2 2 4 2 2" xfId="5168"/>
    <cellStyle name="쉼표 [0] 2 2 3 2 2 4 3" xfId="3728"/>
    <cellStyle name="쉼표 [0] 2 2 3 2 2 5" xfId="1568"/>
    <cellStyle name="쉼표 [0] 2 2 3 2 2 5 2" xfId="4448"/>
    <cellStyle name="쉼표 [0] 2 2 3 2 2 6" xfId="300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3" xfId="4198"/>
    <cellStyle name="쉼표 [0] 2 2 3 2 3 2 3" xfId="2038"/>
    <cellStyle name="쉼표 [0] 2 2 3 2 3 2 3 2" xfId="4918"/>
    <cellStyle name="쉼표 [0] 2 2 3 2 3 2 4" xfId="3478"/>
    <cellStyle name="쉼표 [0] 2 2 3 2 3 3" xfId="958"/>
    <cellStyle name="쉼표 [0] 2 2 3 2 3 3 2" xfId="2398"/>
    <cellStyle name="쉼표 [0] 2 2 3 2 3 3 2 2" xfId="5278"/>
    <cellStyle name="쉼표 [0] 2 2 3 2 3 3 3" xfId="3838"/>
    <cellStyle name="쉼표 [0] 2 2 3 2 3 4" xfId="1678"/>
    <cellStyle name="쉼표 [0] 2 2 3 2 3 4 2" xfId="4558"/>
    <cellStyle name="쉼표 [0] 2 2 3 2 3 5" xfId="311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3" xfId="4018"/>
    <cellStyle name="쉼표 [0] 2 2 3 2 4 3" xfId="1858"/>
    <cellStyle name="쉼표 [0] 2 2 3 2 4 3 2" xfId="4738"/>
    <cellStyle name="쉼표 [0] 2 2 3 2 4 4" xfId="3298"/>
    <cellStyle name="쉼표 [0] 2 2 3 2 5" xfId="778"/>
    <cellStyle name="쉼표 [0] 2 2 3 2 5 2" xfId="2218"/>
    <cellStyle name="쉼표 [0] 2 2 3 2 5 2 2" xfId="5098"/>
    <cellStyle name="쉼표 [0] 2 2 3 2 5 3" xfId="3658"/>
    <cellStyle name="쉼표 [0] 2 2 3 2 6" xfId="1498"/>
    <cellStyle name="쉼표 [0] 2 2 3 2 6 2" xfId="4378"/>
    <cellStyle name="쉼표 [0] 2 2 3 2 7" xfId="2938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3" xfId="4238"/>
    <cellStyle name="쉼표 [0] 2 2 3 3 2 2 3" xfId="2078"/>
    <cellStyle name="쉼표 [0] 2 2 3 3 2 2 3 2" xfId="4958"/>
    <cellStyle name="쉼표 [0] 2 2 3 3 2 2 4" xfId="3518"/>
    <cellStyle name="쉼표 [0] 2 2 3 3 2 3" xfId="998"/>
    <cellStyle name="쉼표 [0] 2 2 3 3 2 3 2" xfId="2438"/>
    <cellStyle name="쉼표 [0] 2 2 3 3 2 3 2 2" xfId="5318"/>
    <cellStyle name="쉼표 [0] 2 2 3 3 2 3 3" xfId="3878"/>
    <cellStyle name="쉼표 [0] 2 2 3 3 2 4" xfId="1718"/>
    <cellStyle name="쉼표 [0] 2 2 3 3 2 4 2" xfId="4598"/>
    <cellStyle name="쉼표 [0] 2 2 3 3 2 5" xfId="315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3" xfId="4058"/>
    <cellStyle name="쉼표 [0] 2 2 3 3 3 3" xfId="1898"/>
    <cellStyle name="쉼표 [0] 2 2 3 3 3 3 2" xfId="4778"/>
    <cellStyle name="쉼표 [0] 2 2 3 3 3 4" xfId="3338"/>
    <cellStyle name="쉼표 [0] 2 2 3 3 4" xfId="818"/>
    <cellStyle name="쉼표 [0] 2 2 3 3 4 2" xfId="2258"/>
    <cellStyle name="쉼표 [0] 2 2 3 3 4 2 2" xfId="5138"/>
    <cellStyle name="쉼표 [0] 2 2 3 3 4 3" xfId="3698"/>
    <cellStyle name="쉼표 [0] 2 2 3 3 5" xfId="1538"/>
    <cellStyle name="쉼표 [0] 2 2 3 3 5 2" xfId="4418"/>
    <cellStyle name="쉼표 [0] 2 2 3 3 6" xfId="297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3" xfId="4168"/>
    <cellStyle name="쉼표 [0] 2 2 3 4 2 3" xfId="2008"/>
    <cellStyle name="쉼표 [0] 2 2 3 4 2 3 2" xfId="4888"/>
    <cellStyle name="쉼표 [0] 2 2 3 4 2 4" xfId="3448"/>
    <cellStyle name="쉼표 [0] 2 2 3 4 3" xfId="928"/>
    <cellStyle name="쉼표 [0] 2 2 3 4 3 2" xfId="2368"/>
    <cellStyle name="쉼표 [0] 2 2 3 4 3 2 2" xfId="5248"/>
    <cellStyle name="쉼표 [0] 2 2 3 4 3 3" xfId="3808"/>
    <cellStyle name="쉼표 [0] 2 2 3 4 4" xfId="1648"/>
    <cellStyle name="쉼표 [0] 2 2 3 4 4 2" xfId="4528"/>
    <cellStyle name="쉼표 [0] 2 2 3 4 5" xfId="3088"/>
    <cellStyle name="쉼표 [0] 2 2 3 5" xfId="388"/>
    <cellStyle name="쉼표 [0] 2 2 3 5 2" xfId="1108"/>
    <cellStyle name="쉼표 [0] 2 2 3 5 2 2" xfId="2548"/>
    <cellStyle name="쉼표 [0] 2 2 3 5 2 2 2" xfId="5428"/>
    <cellStyle name="쉼표 [0] 2 2 3 5 2 3" xfId="3988"/>
    <cellStyle name="쉼표 [0] 2 2 3 5 3" xfId="1828"/>
    <cellStyle name="쉼표 [0] 2 2 3 5 3 2" xfId="4708"/>
    <cellStyle name="쉼표 [0] 2 2 3 5 4" xfId="3268"/>
    <cellStyle name="쉼표 [0] 2 2 3 6" xfId="748"/>
    <cellStyle name="쉼표 [0] 2 2 3 6 2" xfId="2188"/>
    <cellStyle name="쉼표 [0] 2 2 3 6 2 2" xfId="5068"/>
    <cellStyle name="쉼표 [0] 2 2 3 6 3" xfId="3628"/>
    <cellStyle name="쉼표 [0] 2 2 3 7" xfId="1468"/>
    <cellStyle name="쉼표 [0] 2 2 3 7 2" xfId="4348"/>
    <cellStyle name="쉼표 [0] 2 2 3 8" xfId="290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3" xfId="4248"/>
    <cellStyle name="쉼표 [0] 2 2 4 2 2 2 3" xfId="2088"/>
    <cellStyle name="쉼표 [0] 2 2 4 2 2 2 3 2" xfId="4968"/>
    <cellStyle name="쉼표 [0] 2 2 4 2 2 2 4" xfId="3528"/>
    <cellStyle name="쉼표 [0] 2 2 4 2 2 3" xfId="1008"/>
    <cellStyle name="쉼표 [0] 2 2 4 2 2 3 2" xfId="2448"/>
    <cellStyle name="쉼표 [0] 2 2 4 2 2 3 2 2" xfId="5328"/>
    <cellStyle name="쉼표 [0] 2 2 4 2 2 3 3" xfId="3888"/>
    <cellStyle name="쉼표 [0] 2 2 4 2 2 4" xfId="1728"/>
    <cellStyle name="쉼표 [0] 2 2 4 2 2 4 2" xfId="4608"/>
    <cellStyle name="쉼표 [0] 2 2 4 2 2 5" xfId="316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3" xfId="4068"/>
    <cellStyle name="쉼표 [0] 2 2 4 2 3 3" xfId="1908"/>
    <cellStyle name="쉼표 [0] 2 2 4 2 3 3 2" xfId="4788"/>
    <cellStyle name="쉼표 [0] 2 2 4 2 3 4" xfId="3348"/>
    <cellStyle name="쉼표 [0] 2 2 4 2 4" xfId="828"/>
    <cellStyle name="쉼표 [0] 2 2 4 2 4 2" xfId="2268"/>
    <cellStyle name="쉼표 [0] 2 2 4 2 4 2 2" xfId="5148"/>
    <cellStyle name="쉼표 [0] 2 2 4 2 4 3" xfId="3708"/>
    <cellStyle name="쉼표 [0] 2 2 4 2 5" xfId="1548"/>
    <cellStyle name="쉼표 [0] 2 2 4 2 5 2" xfId="4428"/>
    <cellStyle name="쉼표 [0] 2 2 4 2 6" xfId="298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3" xfId="4178"/>
    <cellStyle name="쉼표 [0] 2 2 4 3 2 3" xfId="2018"/>
    <cellStyle name="쉼표 [0] 2 2 4 3 2 3 2" xfId="4898"/>
    <cellStyle name="쉼표 [0] 2 2 4 3 2 4" xfId="3458"/>
    <cellStyle name="쉼표 [0] 2 2 4 3 3" xfId="938"/>
    <cellStyle name="쉼표 [0] 2 2 4 3 3 2" xfId="2378"/>
    <cellStyle name="쉼표 [0] 2 2 4 3 3 2 2" xfId="5258"/>
    <cellStyle name="쉼표 [0] 2 2 4 3 3 3" xfId="3818"/>
    <cellStyle name="쉼표 [0] 2 2 4 3 4" xfId="1658"/>
    <cellStyle name="쉼표 [0] 2 2 4 3 4 2" xfId="4538"/>
    <cellStyle name="쉼표 [0] 2 2 4 3 5" xfId="3098"/>
    <cellStyle name="쉼표 [0] 2 2 4 4" xfId="398"/>
    <cellStyle name="쉼표 [0] 2 2 4 4 2" xfId="1118"/>
    <cellStyle name="쉼표 [0] 2 2 4 4 2 2" xfId="2558"/>
    <cellStyle name="쉼표 [0] 2 2 4 4 2 2 2" xfId="5438"/>
    <cellStyle name="쉼표 [0] 2 2 4 4 2 3" xfId="3998"/>
    <cellStyle name="쉼표 [0] 2 2 4 4 3" xfId="1838"/>
    <cellStyle name="쉼표 [0] 2 2 4 4 3 2" xfId="4718"/>
    <cellStyle name="쉼표 [0] 2 2 4 4 4" xfId="3278"/>
    <cellStyle name="쉼표 [0] 2 2 4 5" xfId="758"/>
    <cellStyle name="쉼표 [0] 2 2 4 5 2" xfId="2198"/>
    <cellStyle name="쉼표 [0] 2 2 4 5 2 2" xfId="5078"/>
    <cellStyle name="쉼표 [0] 2 2 4 5 3" xfId="3638"/>
    <cellStyle name="쉼표 [0] 2 2 4 6" xfId="1478"/>
    <cellStyle name="쉼표 [0] 2 2 4 6 2" xfId="4358"/>
    <cellStyle name="쉼표 [0] 2 2 4 7" xfId="291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3" xfId="4278"/>
    <cellStyle name="쉼표 [0] 2 2 5 2 2 2 3" xfId="2118"/>
    <cellStyle name="쉼표 [0] 2 2 5 2 2 2 3 2" xfId="4998"/>
    <cellStyle name="쉼표 [0] 2 2 5 2 2 2 4" xfId="3558"/>
    <cellStyle name="쉼표 [0] 2 2 5 2 2 3" xfId="1038"/>
    <cellStyle name="쉼표 [0] 2 2 5 2 2 3 2" xfId="2478"/>
    <cellStyle name="쉼표 [0] 2 2 5 2 2 3 2 2" xfId="5358"/>
    <cellStyle name="쉼표 [0] 2 2 5 2 2 3 3" xfId="3918"/>
    <cellStyle name="쉼표 [0] 2 2 5 2 2 4" xfId="1758"/>
    <cellStyle name="쉼표 [0] 2 2 5 2 2 4 2" xfId="4638"/>
    <cellStyle name="쉼표 [0] 2 2 5 2 2 5" xfId="319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3" xfId="4098"/>
    <cellStyle name="쉼표 [0] 2 2 5 2 3 3" xfId="1938"/>
    <cellStyle name="쉼표 [0] 2 2 5 2 3 3 2" xfId="4818"/>
    <cellStyle name="쉼표 [0] 2 2 5 2 3 4" xfId="3378"/>
    <cellStyle name="쉼표 [0] 2 2 5 2 4" xfId="858"/>
    <cellStyle name="쉼표 [0] 2 2 5 2 4 2" xfId="2298"/>
    <cellStyle name="쉼표 [0] 2 2 5 2 4 2 2" xfId="5178"/>
    <cellStyle name="쉼표 [0] 2 2 5 2 4 3" xfId="3738"/>
    <cellStyle name="쉼표 [0] 2 2 5 2 5" xfId="1578"/>
    <cellStyle name="쉼표 [0] 2 2 5 2 5 2" xfId="4458"/>
    <cellStyle name="쉼표 [0] 2 2 5 2 6" xfId="301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3" xfId="4208"/>
    <cellStyle name="쉼표 [0] 2 2 5 3 2 3" xfId="2048"/>
    <cellStyle name="쉼표 [0] 2 2 5 3 2 3 2" xfId="4928"/>
    <cellStyle name="쉼표 [0] 2 2 5 3 2 4" xfId="3488"/>
    <cellStyle name="쉼표 [0] 2 2 5 3 3" xfId="968"/>
    <cellStyle name="쉼표 [0] 2 2 5 3 3 2" xfId="2408"/>
    <cellStyle name="쉼표 [0] 2 2 5 3 3 2 2" xfId="5288"/>
    <cellStyle name="쉼표 [0] 2 2 5 3 3 3" xfId="3848"/>
    <cellStyle name="쉼표 [0] 2 2 5 3 4" xfId="1688"/>
    <cellStyle name="쉼표 [0] 2 2 5 3 4 2" xfId="4568"/>
    <cellStyle name="쉼표 [0] 2 2 5 3 5" xfId="3128"/>
    <cellStyle name="쉼표 [0] 2 2 5 4" xfId="428"/>
    <cellStyle name="쉼표 [0] 2 2 5 4 2" xfId="1148"/>
    <cellStyle name="쉼표 [0] 2 2 5 4 2 2" xfId="2588"/>
    <cellStyle name="쉼표 [0] 2 2 5 4 2 2 2" xfId="5468"/>
    <cellStyle name="쉼표 [0] 2 2 5 4 2 3" xfId="4028"/>
    <cellStyle name="쉼표 [0] 2 2 5 4 3" xfId="1868"/>
    <cellStyle name="쉼표 [0] 2 2 5 4 3 2" xfId="4748"/>
    <cellStyle name="쉼표 [0] 2 2 5 4 4" xfId="3308"/>
    <cellStyle name="쉼표 [0] 2 2 5 5" xfId="788"/>
    <cellStyle name="쉼표 [0] 2 2 5 5 2" xfId="2228"/>
    <cellStyle name="쉼표 [0] 2 2 5 5 2 2" xfId="5108"/>
    <cellStyle name="쉼표 [0] 2 2 5 5 3" xfId="3668"/>
    <cellStyle name="쉼표 [0] 2 2 5 6" xfId="1508"/>
    <cellStyle name="쉼표 [0] 2 2 5 6 2" xfId="4388"/>
    <cellStyle name="쉼표 [0] 2 2 5 7" xfId="2948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3" xfId="4218"/>
    <cellStyle name="쉼표 [0] 2 2 6 2 2 3" xfId="2058"/>
    <cellStyle name="쉼표 [0] 2 2 6 2 2 3 2" xfId="4938"/>
    <cellStyle name="쉼표 [0] 2 2 6 2 2 4" xfId="3498"/>
    <cellStyle name="쉼표 [0] 2 2 6 2 3" xfId="978"/>
    <cellStyle name="쉼표 [0] 2 2 6 2 3 2" xfId="2418"/>
    <cellStyle name="쉼표 [0] 2 2 6 2 3 2 2" xfId="5298"/>
    <cellStyle name="쉼표 [0] 2 2 6 2 3 3" xfId="3858"/>
    <cellStyle name="쉼표 [0] 2 2 6 2 4" xfId="1698"/>
    <cellStyle name="쉼표 [0] 2 2 6 2 4 2" xfId="4578"/>
    <cellStyle name="쉼표 [0] 2 2 6 2 5" xfId="3138"/>
    <cellStyle name="쉼표 [0] 2 2 6 3" xfId="438"/>
    <cellStyle name="쉼표 [0] 2 2 6 3 2" xfId="1158"/>
    <cellStyle name="쉼표 [0] 2 2 6 3 2 2" xfId="2598"/>
    <cellStyle name="쉼표 [0] 2 2 6 3 2 2 2" xfId="5478"/>
    <cellStyle name="쉼표 [0] 2 2 6 3 2 3" xfId="4038"/>
    <cellStyle name="쉼표 [0] 2 2 6 3 3" xfId="1878"/>
    <cellStyle name="쉼표 [0] 2 2 6 3 3 2" xfId="4758"/>
    <cellStyle name="쉼표 [0] 2 2 6 3 4" xfId="3318"/>
    <cellStyle name="쉼표 [0] 2 2 6 4" xfId="798"/>
    <cellStyle name="쉼표 [0] 2 2 6 4 2" xfId="2238"/>
    <cellStyle name="쉼표 [0] 2 2 6 4 2 2" xfId="5118"/>
    <cellStyle name="쉼표 [0] 2 2 6 4 3" xfId="3678"/>
    <cellStyle name="쉼표 [0] 2 2 6 5" xfId="1518"/>
    <cellStyle name="쉼표 [0] 2 2 6 5 2" xfId="4398"/>
    <cellStyle name="쉼표 [0] 2 2 6 6" xfId="295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3" xfId="4288"/>
    <cellStyle name="쉼표 [0] 2 2 7 2 2 3" xfId="2128"/>
    <cellStyle name="쉼표 [0] 2 2 7 2 2 3 2" xfId="5008"/>
    <cellStyle name="쉼표 [0] 2 2 7 2 2 4" xfId="3568"/>
    <cellStyle name="쉼표 [0] 2 2 7 2 3" xfId="1048"/>
    <cellStyle name="쉼표 [0] 2 2 7 2 3 2" xfId="2488"/>
    <cellStyle name="쉼표 [0] 2 2 7 2 3 2 2" xfId="5368"/>
    <cellStyle name="쉼표 [0] 2 2 7 2 3 3" xfId="3928"/>
    <cellStyle name="쉼표 [0] 2 2 7 2 4" xfId="1768"/>
    <cellStyle name="쉼표 [0] 2 2 7 2 4 2" xfId="4648"/>
    <cellStyle name="쉼표 [0] 2 2 7 2 5" xfId="3208"/>
    <cellStyle name="쉼표 [0] 2 2 7 3" xfId="508"/>
    <cellStyle name="쉼표 [0] 2 2 7 3 2" xfId="1228"/>
    <cellStyle name="쉼표 [0] 2 2 7 3 2 2" xfId="2668"/>
    <cellStyle name="쉼표 [0] 2 2 7 3 2 2 2" xfId="5548"/>
    <cellStyle name="쉼표 [0] 2 2 7 3 2 3" xfId="4108"/>
    <cellStyle name="쉼표 [0] 2 2 7 3 3" xfId="1948"/>
    <cellStyle name="쉼표 [0] 2 2 7 3 3 2" xfId="4828"/>
    <cellStyle name="쉼표 [0] 2 2 7 3 4" xfId="3388"/>
    <cellStyle name="쉼표 [0] 2 2 7 4" xfId="868"/>
    <cellStyle name="쉼표 [0] 2 2 7 4 2" xfId="2308"/>
    <cellStyle name="쉼표 [0] 2 2 7 4 2 2" xfId="5188"/>
    <cellStyle name="쉼표 [0] 2 2 7 4 3" xfId="3748"/>
    <cellStyle name="쉼표 [0] 2 2 7 5" xfId="1588"/>
    <cellStyle name="쉼표 [0] 2 2 7 5 2" xfId="4468"/>
    <cellStyle name="쉼표 [0] 2 2 7 6" xfId="302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3" xfId="4298"/>
    <cellStyle name="쉼표 [0] 2 2 8 2 2 3" xfId="2138"/>
    <cellStyle name="쉼표 [0] 2 2 8 2 2 3 2" xfId="5018"/>
    <cellStyle name="쉼표 [0] 2 2 8 2 2 4" xfId="3578"/>
    <cellStyle name="쉼표 [0] 2 2 8 2 3" xfId="1058"/>
    <cellStyle name="쉼표 [0] 2 2 8 2 3 2" xfId="2498"/>
    <cellStyle name="쉼표 [0] 2 2 8 2 3 2 2" xfId="5378"/>
    <cellStyle name="쉼표 [0] 2 2 8 2 3 3" xfId="3938"/>
    <cellStyle name="쉼표 [0] 2 2 8 2 4" xfId="1778"/>
    <cellStyle name="쉼표 [0] 2 2 8 2 4 2" xfId="4658"/>
    <cellStyle name="쉼표 [0] 2 2 8 2 5" xfId="3218"/>
    <cellStyle name="쉼표 [0] 2 2 8 3" xfId="518"/>
    <cellStyle name="쉼표 [0] 2 2 8 3 2" xfId="1238"/>
    <cellStyle name="쉼표 [0] 2 2 8 3 2 2" xfId="2678"/>
    <cellStyle name="쉼표 [0] 2 2 8 3 2 2 2" xfId="5558"/>
    <cellStyle name="쉼표 [0] 2 2 8 3 2 3" xfId="4118"/>
    <cellStyle name="쉼표 [0] 2 2 8 3 3" xfId="1958"/>
    <cellStyle name="쉼표 [0] 2 2 8 3 3 2" xfId="4838"/>
    <cellStyle name="쉼표 [0] 2 2 8 3 4" xfId="3398"/>
    <cellStyle name="쉼표 [0] 2 2 8 4" xfId="878"/>
    <cellStyle name="쉼표 [0] 2 2 8 4 2" xfId="2318"/>
    <cellStyle name="쉼표 [0] 2 2 8 4 2 2" xfId="5198"/>
    <cellStyle name="쉼표 [0] 2 2 8 4 3" xfId="3758"/>
    <cellStyle name="쉼표 [0] 2 2 8 5" xfId="1598"/>
    <cellStyle name="쉼표 [0] 2 2 8 5 2" xfId="4478"/>
    <cellStyle name="쉼표 [0] 2 2 8 6" xfId="303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3" xfId="4308"/>
    <cellStyle name="쉼표 [0] 2 2 9 2 2 3" xfId="2148"/>
    <cellStyle name="쉼표 [0] 2 2 9 2 2 3 2" xfId="5028"/>
    <cellStyle name="쉼표 [0] 2 2 9 2 2 4" xfId="3588"/>
    <cellStyle name="쉼표 [0] 2 2 9 2 3" xfId="1068"/>
    <cellStyle name="쉼표 [0] 2 2 9 2 3 2" xfId="2508"/>
    <cellStyle name="쉼표 [0] 2 2 9 2 3 2 2" xfId="5388"/>
    <cellStyle name="쉼표 [0] 2 2 9 2 3 3" xfId="3948"/>
    <cellStyle name="쉼표 [0] 2 2 9 2 4" xfId="1788"/>
    <cellStyle name="쉼표 [0] 2 2 9 2 4 2" xfId="4668"/>
    <cellStyle name="쉼표 [0] 2 2 9 2 5" xfId="3228"/>
    <cellStyle name="쉼표 [0] 2 2 9 3" xfId="528"/>
    <cellStyle name="쉼표 [0] 2 2 9 3 2" xfId="1248"/>
    <cellStyle name="쉼표 [0] 2 2 9 3 2 2" xfId="2688"/>
    <cellStyle name="쉼표 [0] 2 2 9 3 2 2 2" xfId="5568"/>
    <cellStyle name="쉼표 [0] 2 2 9 3 2 3" xfId="4128"/>
    <cellStyle name="쉼표 [0] 2 2 9 3 3" xfId="1968"/>
    <cellStyle name="쉼표 [0] 2 2 9 3 3 2" xfId="4848"/>
    <cellStyle name="쉼표 [0] 2 2 9 3 4" xfId="3408"/>
    <cellStyle name="쉼표 [0] 2 2 9 4" xfId="888"/>
    <cellStyle name="쉼표 [0] 2 2 9 4 2" xfId="2328"/>
    <cellStyle name="쉼표 [0] 2 2 9 4 2 2" xfId="5208"/>
    <cellStyle name="쉼표 [0] 2 2 9 4 3" xfId="3768"/>
    <cellStyle name="쉼표 [0] 2 2 9 5" xfId="1608"/>
    <cellStyle name="쉼표 [0] 2 2 9 5 2" xfId="4488"/>
    <cellStyle name="쉼표 [0] 2 2 9 6" xfId="304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3" xfId="4253"/>
    <cellStyle name="쉼표 [0] 2 3 2 2 2 2 3" xfId="2093"/>
    <cellStyle name="쉼표 [0] 2 3 2 2 2 2 3 2" xfId="4973"/>
    <cellStyle name="쉼표 [0] 2 3 2 2 2 2 4" xfId="3533"/>
    <cellStyle name="쉼표 [0] 2 3 2 2 2 3" xfId="1013"/>
    <cellStyle name="쉼표 [0] 2 3 2 2 2 3 2" xfId="2453"/>
    <cellStyle name="쉼표 [0] 2 3 2 2 2 3 2 2" xfId="5333"/>
    <cellStyle name="쉼표 [0] 2 3 2 2 2 3 3" xfId="3893"/>
    <cellStyle name="쉼표 [0] 2 3 2 2 2 4" xfId="1733"/>
    <cellStyle name="쉼표 [0] 2 3 2 2 2 4 2" xfId="4613"/>
    <cellStyle name="쉼표 [0] 2 3 2 2 2 5" xfId="317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3" xfId="4073"/>
    <cellStyle name="쉼표 [0] 2 3 2 2 3 3" xfId="1913"/>
    <cellStyle name="쉼표 [0] 2 3 2 2 3 3 2" xfId="4793"/>
    <cellStyle name="쉼표 [0] 2 3 2 2 3 4" xfId="3353"/>
    <cellStyle name="쉼표 [0] 2 3 2 2 4" xfId="833"/>
    <cellStyle name="쉼표 [0] 2 3 2 2 4 2" xfId="2273"/>
    <cellStyle name="쉼표 [0] 2 3 2 2 4 2 2" xfId="5153"/>
    <cellStyle name="쉼표 [0] 2 3 2 2 4 3" xfId="3713"/>
    <cellStyle name="쉼표 [0] 2 3 2 2 5" xfId="1553"/>
    <cellStyle name="쉼표 [0] 2 3 2 2 5 2" xfId="4433"/>
    <cellStyle name="쉼표 [0] 2 3 2 2 6" xfId="299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3" xfId="4183"/>
    <cellStyle name="쉼표 [0] 2 3 2 3 2 3" xfId="2023"/>
    <cellStyle name="쉼표 [0] 2 3 2 3 2 3 2" xfId="4903"/>
    <cellStyle name="쉼표 [0] 2 3 2 3 2 4" xfId="3463"/>
    <cellStyle name="쉼표 [0] 2 3 2 3 3" xfId="943"/>
    <cellStyle name="쉼표 [0] 2 3 2 3 3 2" xfId="2383"/>
    <cellStyle name="쉼표 [0] 2 3 2 3 3 2 2" xfId="5263"/>
    <cellStyle name="쉼표 [0] 2 3 2 3 3 3" xfId="3823"/>
    <cellStyle name="쉼표 [0] 2 3 2 3 4" xfId="1663"/>
    <cellStyle name="쉼표 [0] 2 3 2 3 4 2" xfId="4543"/>
    <cellStyle name="쉼표 [0] 2 3 2 3 5" xfId="3103"/>
    <cellStyle name="쉼표 [0] 2 3 2 4" xfId="403"/>
    <cellStyle name="쉼표 [0] 2 3 2 4 2" xfId="1123"/>
    <cellStyle name="쉼표 [0] 2 3 2 4 2 2" xfId="2563"/>
    <cellStyle name="쉼표 [0] 2 3 2 4 2 2 2" xfId="5443"/>
    <cellStyle name="쉼표 [0] 2 3 2 4 2 3" xfId="4003"/>
    <cellStyle name="쉼표 [0] 2 3 2 4 3" xfId="1843"/>
    <cellStyle name="쉼표 [0] 2 3 2 4 3 2" xfId="4723"/>
    <cellStyle name="쉼표 [0] 2 3 2 4 4" xfId="3283"/>
    <cellStyle name="쉼표 [0] 2 3 2 5" xfId="763"/>
    <cellStyle name="쉼표 [0] 2 3 2 5 2" xfId="2203"/>
    <cellStyle name="쉼표 [0] 2 3 2 5 2 2" xfId="5083"/>
    <cellStyle name="쉼표 [0] 2 3 2 5 3" xfId="3643"/>
    <cellStyle name="쉼표 [0] 2 3 2 6" xfId="1483"/>
    <cellStyle name="쉼표 [0] 2 3 2 6 2" xfId="4363"/>
    <cellStyle name="쉼표 [0] 2 3 2 7" xfId="2923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3" xfId="4223"/>
    <cellStyle name="쉼표 [0] 2 3 3 2 2 3" xfId="2063"/>
    <cellStyle name="쉼표 [0] 2 3 3 2 2 3 2" xfId="4943"/>
    <cellStyle name="쉼표 [0] 2 3 3 2 2 4" xfId="3503"/>
    <cellStyle name="쉼표 [0] 2 3 3 2 3" xfId="983"/>
    <cellStyle name="쉼표 [0] 2 3 3 2 3 2" xfId="2423"/>
    <cellStyle name="쉼표 [0] 2 3 3 2 3 2 2" xfId="5303"/>
    <cellStyle name="쉼표 [0] 2 3 3 2 3 3" xfId="3863"/>
    <cellStyle name="쉼표 [0] 2 3 3 2 4" xfId="1703"/>
    <cellStyle name="쉼표 [0] 2 3 3 2 4 2" xfId="4583"/>
    <cellStyle name="쉼표 [0] 2 3 3 2 5" xfId="3143"/>
    <cellStyle name="쉼표 [0] 2 3 3 3" xfId="443"/>
    <cellStyle name="쉼표 [0] 2 3 3 3 2" xfId="1163"/>
    <cellStyle name="쉼표 [0] 2 3 3 3 2 2" xfId="2603"/>
    <cellStyle name="쉼표 [0] 2 3 3 3 2 2 2" xfId="5483"/>
    <cellStyle name="쉼표 [0] 2 3 3 3 2 3" xfId="4043"/>
    <cellStyle name="쉼표 [0] 2 3 3 3 3" xfId="1883"/>
    <cellStyle name="쉼표 [0] 2 3 3 3 3 2" xfId="4763"/>
    <cellStyle name="쉼표 [0] 2 3 3 3 4" xfId="3323"/>
    <cellStyle name="쉼표 [0] 2 3 3 4" xfId="803"/>
    <cellStyle name="쉼표 [0] 2 3 3 4 2" xfId="2243"/>
    <cellStyle name="쉼표 [0] 2 3 3 4 2 2" xfId="5123"/>
    <cellStyle name="쉼표 [0] 2 3 3 4 3" xfId="3683"/>
    <cellStyle name="쉼표 [0] 2 3 3 5" xfId="1523"/>
    <cellStyle name="쉼표 [0] 2 3 3 5 2" xfId="4403"/>
    <cellStyle name="쉼표 [0] 2 3 3 6" xfId="296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3" xfId="4153"/>
    <cellStyle name="쉼표 [0] 2 3 4 2 3" xfId="1993"/>
    <cellStyle name="쉼표 [0] 2 3 4 2 3 2" xfId="4873"/>
    <cellStyle name="쉼표 [0] 2 3 4 2 4" xfId="3433"/>
    <cellStyle name="쉼표 [0] 2 3 4 3" xfId="913"/>
    <cellStyle name="쉼표 [0] 2 3 4 3 2" xfId="2353"/>
    <cellStyle name="쉼표 [0] 2 3 4 3 2 2" xfId="5233"/>
    <cellStyle name="쉼표 [0] 2 3 4 3 3" xfId="3793"/>
    <cellStyle name="쉼표 [0] 2 3 4 4" xfId="1633"/>
    <cellStyle name="쉼표 [0] 2 3 4 4 2" xfId="4513"/>
    <cellStyle name="쉼표 [0] 2 3 4 5" xfId="3073"/>
    <cellStyle name="쉼표 [0] 2 3 5" xfId="373"/>
    <cellStyle name="쉼표 [0] 2 3 5 2" xfId="1093"/>
    <cellStyle name="쉼표 [0] 2 3 5 2 2" xfId="2533"/>
    <cellStyle name="쉼표 [0] 2 3 5 2 2 2" xfId="5413"/>
    <cellStyle name="쉼표 [0] 2 3 5 2 3" xfId="3973"/>
    <cellStyle name="쉼표 [0] 2 3 5 3" xfId="1813"/>
    <cellStyle name="쉼표 [0] 2 3 5 3 2" xfId="4693"/>
    <cellStyle name="쉼표 [0] 2 3 5 4" xfId="3253"/>
    <cellStyle name="쉼표 [0] 2 3 6" xfId="733"/>
    <cellStyle name="쉼표 [0] 2 3 6 2" xfId="2173"/>
    <cellStyle name="쉼표 [0] 2 3 6 2 2" xfId="5053"/>
    <cellStyle name="쉼표 [0] 2 3 6 3" xfId="3613"/>
    <cellStyle name="쉼표 [0] 2 3 7" xfId="1453"/>
    <cellStyle name="쉼표 [0] 2 3 7 2" xfId="4333"/>
    <cellStyle name="쉼표 [0] 2 3 8" xfId="289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3" xfId="4263"/>
    <cellStyle name="쉼표 [0] 2 4 2 2 2 2 3" xfId="2103"/>
    <cellStyle name="쉼표 [0] 2 4 2 2 2 2 3 2" xfId="4983"/>
    <cellStyle name="쉼표 [0] 2 4 2 2 2 2 4" xfId="3543"/>
    <cellStyle name="쉼표 [0] 2 4 2 2 2 3" xfId="1023"/>
    <cellStyle name="쉼표 [0] 2 4 2 2 2 3 2" xfId="2463"/>
    <cellStyle name="쉼표 [0] 2 4 2 2 2 3 2 2" xfId="5343"/>
    <cellStyle name="쉼표 [0] 2 4 2 2 2 3 3" xfId="3903"/>
    <cellStyle name="쉼표 [0] 2 4 2 2 2 4" xfId="1743"/>
    <cellStyle name="쉼표 [0] 2 4 2 2 2 4 2" xfId="4623"/>
    <cellStyle name="쉼표 [0] 2 4 2 2 2 5" xfId="318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3" xfId="4083"/>
    <cellStyle name="쉼표 [0] 2 4 2 2 3 3" xfId="1923"/>
    <cellStyle name="쉼표 [0] 2 4 2 2 3 3 2" xfId="4803"/>
    <cellStyle name="쉼표 [0] 2 4 2 2 3 4" xfId="3363"/>
    <cellStyle name="쉼표 [0] 2 4 2 2 4" xfId="843"/>
    <cellStyle name="쉼표 [0] 2 4 2 2 4 2" xfId="2283"/>
    <cellStyle name="쉼표 [0] 2 4 2 2 4 2 2" xfId="5163"/>
    <cellStyle name="쉼표 [0] 2 4 2 2 4 3" xfId="3723"/>
    <cellStyle name="쉼표 [0] 2 4 2 2 5" xfId="1563"/>
    <cellStyle name="쉼표 [0] 2 4 2 2 5 2" xfId="4443"/>
    <cellStyle name="쉼표 [0] 2 4 2 2 6" xfId="300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3" xfId="4193"/>
    <cellStyle name="쉼표 [0] 2 4 2 3 2 3" xfId="2033"/>
    <cellStyle name="쉼표 [0] 2 4 2 3 2 3 2" xfId="4913"/>
    <cellStyle name="쉼표 [0] 2 4 2 3 2 4" xfId="3473"/>
    <cellStyle name="쉼표 [0] 2 4 2 3 3" xfId="953"/>
    <cellStyle name="쉼표 [0] 2 4 2 3 3 2" xfId="2393"/>
    <cellStyle name="쉼표 [0] 2 4 2 3 3 2 2" xfId="5273"/>
    <cellStyle name="쉼표 [0] 2 4 2 3 3 3" xfId="3833"/>
    <cellStyle name="쉼표 [0] 2 4 2 3 4" xfId="1673"/>
    <cellStyle name="쉼표 [0] 2 4 2 3 4 2" xfId="4553"/>
    <cellStyle name="쉼표 [0] 2 4 2 3 5" xfId="3113"/>
    <cellStyle name="쉼표 [0] 2 4 2 4" xfId="413"/>
    <cellStyle name="쉼표 [0] 2 4 2 4 2" xfId="1133"/>
    <cellStyle name="쉼표 [0] 2 4 2 4 2 2" xfId="2573"/>
    <cellStyle name="쉼표 [0] 2 4 2 4 2 2 2" xfId="5453"/>
    <cellStyle name="쉼표 [0] 2 4 2 4 2 3" xfId="4013"/>
    <cellStyle name="쉼표 [0] 2 4 2 4 3" xfId="1853"/>
    <cellStyle name="쉼표 [0] 2 4 2 4 3 2" xfId="4733"/>
    <cellStyle name="쉼표 [0] 2 4 2 4 4" xfId="3293"/>
    <cellStyle name="쉼표 [0] 2 4 2 5" xfId="773"/>
    <cellStyle name="쉼표 [0] 2 4 2 5 2" xfId="2213"/>
    <cellStyle name="쉼표 [0] 2 4 2 5 2 2" xfId="5093"/>
    <cellStyle name="쉼표 [0] 2 4 2 5 3" xfId="3653"/>
    <cellStyle name="쉼표 [0] 2 4 2 6" xfId="1493"/>
    <cellStyle name="쉼표 [0] 2 4 2 6 2" xfId="4373"/>
    <cellStyle name="쉼표 [0] 2 4 2 7" xfId="2933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3" xfId="4233"/>
    <cellStyle name="쉼표 [0] 2 4 3 2 2 3" xfId="2073"/>
    <cellStyle name="쉼표 [0] 2 4 3 2 2 3 2" xfId="4953"/>
    <cellStyle name="쉼표 [0] 2 4 3 2 2 4" xfId="3513"/>
    <cellStyle name="쉼표 [0] 2 4 3 2 3" xfId="993"/>
    <cellStyle name="쉼표 [0] 2 4 3 2 3 2" xfId="2433"/>
    <cellStyle name="쉼표 [0] 2 4 3 2 3 2 2" xfId="5313"/>
    <cellStyle name="쉼표 [0] 2 4 3 2 3 3" xfId="3873"/>
    <cellStyle name="쉼표 [0] 2 4 3 2 4" xfId="1713"/>
    <cellStyle name="쉼표 [0] 2 4 3 2 4 2" xfId="4593"/>
    <cellStyle name="쉼표 [0] 2 4 3 2 5" xfId="3153"/>
    <cellStyle name="쉼표 [0] 2 4 3 3" xfId="453"/>
    <cellStyle name="쉼표 [0] 2 4 3 3 2" xfId="1173"/>
    <cellStyle name="쉼표 [0] 2 4 3 3 2 2" xfId="2613"/>
    <cellStyle name="쉼표 [0] 2 4 3 3 2 2 2" xfId="5493"/>
    <cellStyle name="쉼표 [0] 2 4 3 3 2 3" xfId="4053"/>
    <cellStyle name="쉼표 [0] 2 4 3 3 3" xfId="1893"/>
    <cellStyle name="쉼표 [0] 2 4 3 3 3 2" xfId="4773"/>
    <cellStyle name="쉼표 [0] 2 4 3 3 4" xfId="3333"/>
    <cellStyle name="쉼표 [0] 2 4 3 4" xfId="813"/>
    <cellStyle name="쉼표 [0] 2 4 3 4 2" xfId="2253"/>
    <cellStyle name="쉼표 [0] 2 4 3 4 2 2" xfId="5133"/>
    <cellStyle name="쉼표 [0] 2 4 3 4 3" xfId="3693"/>
    <cellStyle name="쉼표 [0] 2 4 3 5" xfId="1533"/>
    <cellStyle name="쉼표 [0] 2 4 3 5 2" xfId="4413"/>
    <cellStyle name="쉼표 [0] 2 4 3 6" xfId="297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3" xfId="4163"/>
    <cellStyle name="쉼표 [0] 2 4 4 2 3" xfId="2003"/>
    <cellStyle name="쉼표 [0] 2 4 4 2 3 2" xfId="4883"/>
    <cellStyle name="쉼표 [0] 2 4 4 2 4" xfId="3443"/>
    <cellStyle name="쉼표 [0] 2 4 4 3" xfId="923"/>
    <cellStyle name="쉼표 [0] 2 4 4 3 2" xfId="2363"/>
    <cellStyle name="쉼표 [0] 2 4 4 3 2 2" xfId="5243"/>
    <cellStyle name="쉼표 [0] 2 4 4 3 3" xfId="3803"/>
    <cellStyle name="쉼표 [0] 2 4 4 4" xfId="1643"/>
    <cellStyle name="쉼표 [0] 2 4 4 4 2" xfId="4523"/>
    <cellStyle name="쉼표 [0] 2 4 4 5" xfId="3083"/>
    <cellStyle name="쉼표 [0] 2 4 5" xfId="383"/>
    <cellStyle name="쉼표 [0] 2 4 5 2" xfId="1103"/>
    <cellStyle name="쉼표 [0] 2 4 5 2 2" xfId="2543"/>
    <cellStyle name="쉼표 [0] 2 4 5 2 2 2" xfId="5423"/>
    <cellStyle name="쉼표 [0] 2 4 5 2 3" xfId="3983"/>
    <cellStyle name="쉼표 [0] 2 4 5 3" xfId="1823"/>
    <cellStyle name="쉼표 [0] 2 4 5 3 2" xfId="4703"/>
    <cellStyle name="쉼표 [0] 2 4 5 4" xfId="3263"/>
    <cellStyle name="쉼표 [0] 2 4 6" xfId="743"/>
    <cellStyle name="쉼표 [0] 2 4 6 2" xfId="2183"/>
    <cellStyle name="쉼표 [0] 2 4 6 2 2" xfId="5063"/>
    <cellStyle name="쉼표 [0] 2 4 6 3" xfId="3623"/>
    <cellStyle name="쉼표 [0] 2 4 7" xfId="1463"/>
    <cellStyle name="쉼표 [0] 2 4 7 2" xfId="4343"/>
    <cellStyle name="쉼표 [0] 2 4 8" xfId="290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3" xfId="4243"/>
    <cellStyle name="쉼표 [0] 2 5 2 2 2 3" xfId="2083"/>
    <cellStyle name="쉼표 [0] 2 5 2 2 2 3 2" xfId="4963"/>
    <cellStyle name="쉼표 [0] 2 5 2 2 2 4" xfId="3523"/>
    <cellStyle name="쉼표 [0] 2 5 2 2 3" xfId="1003"/>
    <cellStyle name="쉼표 [0] 2 5 2 2 3 2" xfId="2443"/>
    <cellStyle name="쉼표 [0] 2 5 2 2 3 2 2" xfId="5323"/>
    <cellStyle name="쉼표 [0] 2 5 2 2 3 3" xfId="3883"/>
    <cellStyle name="쉼표 [0] 2 5 2 2 4" xfId="1723"/>
    <cellStyle name="쉼표 [0] 2 5 2 2 4 2" xfId="4603"/>
    <cellStyle name="쉼표 [0] 2 5 2 2 5" xfId="3163"/>
    <cellStyle name="쉼표 [0] 2 5 2 3" xfId="463"/>
    <cellStyle name="쉼표 [0] 2 5 2 3 2" xfId="1183"/>
    <cellStyle name="쉼표 [0] 2 5 2 3 2 2" xfId="2623"/>
    <cellStyle name="쉼표 [0] 2 5 2 3 2 2 2" xfId="5503"/>
    <cellStyle name="쉼표 [0] 2 5 2 3 2 3" xfId="4063"/>
    <cellStyle name="쉼표 [0] 2 5 2 3 3" xfId="1903"/>
    <cellStyle name="쉼표 [0] 2 5 2 3 3 2" xfId="4783"/>
    <cellStyle name="쉼표 [0] 2 5 2 3 4" xfId="3343"/>
    <cellStyle name="쉼표 [0] 2 5 2 4" xfId="823"/>
    <cellStyle name="쉼표 [0] 2 5 2 4 2" xfId="2263"/>
    <cellStyle name="쉼표 [0] 2 5 2 4 2 2" xfId="5143"/>
    <cellStyle name="쉼표 [0] 2 5 2 4 3" xfId="3703"/>
    <cellStyle name="쉼표 [0] 2 5 2 5" xfId="1543"/>
    <cellStyle name="쉼표 [0] 2 5 2 5 2" xfId="4423"/>
    <cellStyle name="쉼표 [0] 2 5 2 6" xfId="298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3" xfId="4173"/>
    <cellStyle name="쉼표 [0] 2 5 3 2 3" xfId="2013"/>
    <cellStyle name="쉼표 [0] 2 5 3 2 3 2" xfId="4893"/>
    <cellStyle name="쉼표 [0] 2 5 3 2 4" xfId="3453"/>
    <cellStyle name="쉼표 [0] 2 5 3 3" xfId="933"/>
    <cellStyle name="쉼표 [0] 2 5 3 3 2" xfId="2373"/>
    <cellStyle name="쉼표 [0] 2 5 3 3 2 2" xfId="5253"/>
    <cellStyle name="쉼표 [0] 2 5 3 3 3" xfId="3813"/>
    <cellStyle name="쉼표 [0] 2 5 3 4" xfId="1653"/>
    <cellStyle name="쉼표 [0] 2 5 3 4 2" xfId="4533"/>
    <cellStyle name="쉼표 [0] 2 5 3 5" xfId="3093"/>
    <cellStyle name="쉼표 [0] 2 5 4" xfId="393"/>
    <cellStyle name="쉼표 [0] 2 5 4 2" xfId="1113"/>
    <cellStyle name="쉼표 [0] 2 5 4 2 2" xfId="2553"/>
    <cellStyle name="쉼표 [0] 2 5 4 2 2 2" xfId="5433"/>
    <cellStyle name="쉼표 [0] 2 5 4 2 3" xfId="3993"/>
    <cellStyle name="쉼표 [0] 2 5 4 3" xfId="1833"/>
    <cellStyle name="쉼표 [0] 2 5 4 3 2" xfId="4713"/>
    <cellStyle name="쉼표 [0] 2 5 4 4" xfId="3273"/>
    <cellStyle name="쉼표 [0] 2 5 5" xfId="753"/>
    <cellStyle name="쉼표 [0] 2 5 5 2" xfId="2193"/>
    <cellStyle name="쉼표 [0] 2 5 5 2 2" xfId="5073"/>
    <cellStyle name="쉼표 [0] 2 5 5 3" xfId="3633"/>
    <cellStyle name="쉼표 [0] 2 5 6" xfId="1473"/>
    <cellStyle name="쉼표 [0] 2 5 6 2" xfId="4353"/>
    <cellStyle name="쉼표 [0] 2 5 7" xfId="291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3" xfId="4273"/>
    <cellStyle name="쉼표 [0] 2 6 2 2 2 3" xfId="2113"/>
    <cellStyle name="쉼표 [0] 2 6 2 2 2 3 2" xfId="4993"/>
    <cellStyle name="쉼표 [0] 2 6 2 2 2 4" xfId="3553"/>
    <cellStyle name="쉼표 [0] 2 6 2 2 3" xfId="1033"/>
    <cellStyle name="쉼표 [0] 2 6 2 2 3 2" xfId="2473"/>
    <cellStyle name="쉼표 [0] 2 6 2 2 3 2 2" xfId="5353"/>
    <cellStyle name="쉼표 [0] 2 6 2 2 3 3" xfId="3913"/>
    <cellStyle name="쉼표 [0] 2 6 2 2 4" xfId="1753"/>
    <cellStyle name="쉼표 [0] 2 6 2 2 4 2" xfId="4633"/>
    <cellStyle name="쉼표 [0] 2 6 2 2 5" xfId="3193"/>
    <cellStyle name="쉼표 [0] 2 6 2 3" xfId="493"/>
    <cellStyle name="쉼표 [0] 2 6 2 3 2" xfId="1213"/>
    <cellStyle name="쉼표 [0] 2 6 2 3 2 2" xfId="2653"/>
    <cellStyle name="쉼표 [0] 2 6 2 3 2 2 2" xfId="5533"/>
    <cellStyle name="쉼표 [0] 2 6 2 3 2 3" xfId="4093"/>
    <cellStyle name="쉼표 [0] 2 6 2 3 3" xfId="1933"/>
    <cellStyle name="쉼표 [0] 2 6 2 3 3 2" xfId="4813"/>
    <cellStyle name="쉼표 [0] 2 6 2 3 4" xfId="3373"/>
    <cellStyle name="쉼표 [0] 2 6 2 4" xfId="853"/>
    <cellStyle name="쉼표 [0] 2 6 2 4 2" xfId="2293"/>
    <cellStyle name="쉼표 [0] 2 6 2 4 2 2" xfId="5173"/>
    <cellStyle name="쉼표 [0] 2 6 2 4 3" xfId="3733"/>
    <cellStyle name="쉼표 [0] 2 6 2 5" xfId="1573"/>
    <cellStyle name="쉼표 [0] 2 6 2 5 2" xfId="4453"/>
    <cellStyle name="쉼표 [0] 2 6 2 6" xfId="301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3" xfId="4203"/>
    <cellStyle name="쉼표 [0] 2 6 3 2 3" xfId="2043"/>
    <cellStyle name="쉼표 [0] 2 6 3 2 3 2" xfId="4923"/>
    <cellStyle name="쉼표 [0] 2 6 3 2 4" xfId="3483"/>
    <cellStyle name="쉼표 [0] 2 6 3 3" xfId="963"/>
    <cellStyle name="쉼표 [0] 2 6 3 3 2" xfId="2403"/>
    <cellStyle name="쉼표 [0] 2 6 3 3 2 2" xfId="5283"/>
    <cellStyle name="쉼표 [0] 2 6 3 3 3" xfId="3843"/>
    <cellStyle name="쉼표 [0] 2 6 3 4" xfId="1683"/>
    <cellStyle name="쉼표 [0] 2 6 3 4 2" xfId="4563"/>
    <cellStyle name="쉼표 [0] 2 6 3 5" xfId="3123"/>
    <cellStyle name="쉼표 [0] 2 6 4" xfId="423"/>
    <cellStyle name="쉼표 [0] 2 6 4 2" xfId="1143"/>
    <cellStyle name="쉼표 [0] 2 6 4 2 2" xfId="2583"/>
    <cellStyle name="쉼표 [0] 2 6 4 2 2 2" xfId="5463"/>
    <cellStyle name="쉼표 [0] 2 6 4 2 3" xfId="4023"/>
    <cellStyle name="쉼표 [0] 2 6 4 3" xfId="1863"/>
    <cellStyle name="쉼표 [0] 2 6 4 3 2" xfId="4743"/>
    <cellStyle name="쉼표 [0] 2 6 4 4" xfId="3303"/>
    <cellStyle name="쉼표 [0] 2 6 5" xfId="783"/>
    <cellStyle name="쉼표 [0] 2 6 5 2" xfId="2223"/>
    <cellStyle name="쉼표 [0] 2 6 5 2 2" xfId="5103"/>
    <cellStyle name="쉼표 [0] 2 6 5 3" xfId="3663"/>
    <cellStyle name="쉼표 [0] 2 6 6" xfId="1503"/>
    <cellStyle name="쉼표 [0] 2 6 6 2" xfId="4383"/>
    <cellStyle name="쉼표 [0] 2 6 7" xfId="2943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3" xfId="4213"/>
    <cellStyle name="쉼표 [0] 2 7 2 2 3" xfId="2053"/>
    <cellStyle name="쉼표 [0] 2 7 2 2 3 2" xfId="4933"/>
    <cellStyle name="쉼표 [0] 2 7 2 2 4" xfId="3493"/>
    <cellStyle name="쉼표 [0] 2 7 2 3" xfId="973"/>
    <cellStyle name="쉼표 [0] 2 7 2 3 2" xfId="2413"/>
    <cellStyle name="쉼표 [0] 2 7 2 3 2 2" xfId="5293"/>
    <cellStyle name="쉼표 [0] 2 7 2 3 3" xfId="3853"/>
    <cellStyle name="쉼표 [0] 2 7 2 4" xfId="1693"/>
    <cellStyle name="쉼표 [0] 2 7 2 4 2" xfId="4573"/>
    <cellStyle name="쉼표 [0] 2 7 2 5" xfId="3133"/>
    <cellStyle name="쉼표 [0] 2 7 3" xfId="433"/>
    <cellStyle name="쉼표 [0] 2 7 3 2" xfId="1153"/>
    <cellStyle name="쉼표 [0] 2 7 3 2 2" xfId="2593"/>
    <cellStyle name="쉼표 [0] 2 7 3 2 2 2" xfId="5473"/>
    <cellStyle name="쉼표 [0] 2 7 3 2 3" xfId="4033"/>
    <cellStyle name="쉼표 [0] 2 7 3 3" xfId="1873"/>
    <cellStyle name="쉼표 [0] 2 7 3 3 2" xfId="4753"/>
    <cellStyle name="쉼표 [0] 2 7 3 4" xfId="3313"/>
    <cellStyle name="쉼표 [0] 2 7 4" xfId="793"/>
    <cellStyle name="쉼표 [0] 2 7 4 2" xfId="2233"/>
    <cellStyle name="쉼표 [0] 2 7 4 2 2" xfId="5113"/>
    <cellStyle name="쉼표 [0] 2 7 4 3" xfId="3673"/>
    <cellStyle name="쉼표 [0] 2 7 5" xfId="1513"/>
    <cellStyle name="쉼표 [0] 2 7 5 2" xfId="4393"/>
    <cellStyle name="쉼표 [0] 2 7 6" xfId="295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3" xfId="4283"/>
    <cellStyle name="쉼표 [0] 2 8 2 2 3" xfId="2123"/>
    <cellStyle name="쉼표 [0] 2 8 2 2 3 2" xfId="5003"/>
    <cellStyle name="쉼표 [0] 2 8 2 2 4" xfId="3563"/>
    <cellStyle name="쉼표 [0] 2 8 2 3" xfId="1043"/>
    <cellStyle name="쉼표 [0] 2 8 2 3 2" xfId="2483"/>
    <cellStyle name="쉼표 [0] 2 8 2 3 2 2" xfId="5363"/>
    <cellStyle name="쉼표 [0] 2 8 2 3 3" xfId="3923"/>
    <cellStyle name="쉼표 [0] 2 8 2 4" xfId="1763"/>
    <cellStyle name="쉼표 [0] 2 8 2 4 2" xfId="4643"/>
    <cellStyle name="쉼표 [0] 2 8 2 5" xfId="3203"/>
    <cellStyle name="쉼표 [0] 2 8 3" xfId="503"/>
    <cellStyle name="쉼표 [0] 2 8 3 2" xfId="1223"/>
    <cellStyle name="쉼표 [0] 2 8 3 2 2" xfId="2663"/>
    <cellStyle name="쉼표 [0] 2 8 3 2 2 2" xfId="5543"/>
    <cellStyle name="쉼표 [0] 2 8 3 2 3" xfId="4103"/>
    <cellStyle name="쉼표 [0] 2 8 3 3" xfId="1943"/>
    <cellStyle name="쉼표 [0] 2 8 3 3 2" xfId="4823"/>
    <cellStyle name="쉼표 [0] 2 8 3 4" xfId="3383"/>
    <cellStyle name="쉼표 [0] 2 8 4" xfId="863"/>
    <cellStyle name="쉼표 [0] 2 8 4 2" xfId="2303"/>
    <cellStyle name="쉼표 [0] 2 8 4 2 2" xfId="5183"/>
    <cellStyle name="쉼표 [0] 2 8 4 3" xfId="3743"/>
    <cellStyle name="쉼표 [0] 2 8 5" xfId="1583"/>
    <cellStyle name="쉼표 [0] 2 8 5 2" xfId="4463"/>
    <cellStyle name="쉼표 [0] 2 8 6" xfId="302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3" xfId="4293"/>
    <cellStyle name="쉼표 [0] 2 9 2 2 3" xfId="2133"/>
    <cellStyle name="쉼표 [0] 2 9 2 2 3 2" xfId="5013"/>
    <cellStyle name="쉼표 [0] 2 9 2 2 4" xfId="3573"/>
    <cellStyle name="쉼표 [0] 2 9 2 3" xfId="1053"/>
    <cellStyle name="쉼표 [0] 2 9 2 3 2" xfId="2493"/>
    <cellStyle name="쉼표 [0] 2 9 2 3 2 2" xfId="5373"/>
    <cellStyle name="쉼표 [0] 2 9 2 3 3" xfId="3933"/>
    <cellStyle name="쉼표 [0] 2 9 2 4" xfId="1773"/>
    <cellStyle name="쉼표 [0] 2 9 2 4 2" xfId="4653"/>
    <cellStyle name="쉼표 [0] 2 9 2 5" xfId="3213"/>
    <cellStyle name="쉼표 [0] 2 9 3" xfId="513"/>
    <cellStyle name="쉼표 [0] 2 9 3 2" xfId="1233"/>
    <cellStyle name="쉼표 [0] 2 9 3 2 2" xfId="2673"/>
    <cellStyle name="쉼표 [0] 2 9 3 2 2 2" xfId="5553"/>
    <cellStyle name="쉼표 [0] 2 9 3 2 3" xfId="4113"/>
    <cellStyle name="쉼표 [0] 2 9 3 3" xfId="1953"/>
    <cellStyle name="쉼표 [0] 2 9 3 3 2" xfId="4833"/>
    <cellStyle name="쉼표 [0] 2 9 3 4" xfId="3393"/>
    <cellStyle name="쉼표 [0] 2 9 4" xfId="873"/>
    <cellStyle name="쉼표 [0] 2 9 4 2" xfId="2313"/>
    <cellStyle name="쉼표 [0] 2 9 4 2 2" xfId="5193"/>
    <cellStyle name="쉼표 [0] 2 9 4 3" xfId="3753"/>
    <cellStyle name="쉼표 [0] 2 9 5" xfId="1593"/>
    <cellStyle name="쉼표 [0] 2 9 5 2" xfId="4473"/>
    <cellStyle name="쉼표 [0] 2 9 6" xfId="3033"/>
    <cellStyle name="쉼표 [0] 20" xfId="2881"/>
    <cellStyle name="쉼표 [0] 21" xfId="5768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3" xfId="4304"/>
    <cellStyle name="쉼표 [0] 3 10 2 2 3" xfId="2144"/>
    <cellStyle name="쉼표 [0] 3 10 2 2 3 2" xfId="5024"/>
    <cellStyle name="쉼표 [0] 3 10 2 2 4" xfId="3584"/>
    <cellStyle name="쉼표 [0] 3 10 2 3" xfId="1064"/>
    <cellStyle name="쉼표 [0] 3 10 2 3 2" xfId="2504"/>
    <cellStyle name="쉼표 [0] 3 10 2 3 2 2" xfId="5384"/>
    <cellStyle name="쉼표 [0] 3 10 2 3 3" xfId="3944"/>
    <cellStyle name="쉼표 [0] 3 10 2 4" xfId="1784"/>
    <cellStyle name="쉼표 [0] 3 10 2 4 2" xfId="4664"/>
    <cellStyle name="쉼표 [0] 3 10 2 5" xfId="3224"/>
    <cellStyle name="쉼표 [0] 3 10 3" xfId="524"/>
    <cellStyle name="쉼표 [0] 3 10 3 2" xfId="1244"/>
    <cellStyle name="쉼표 [0] 3 10 3 2 2" xfId="2684"/>
    <cellStyle name="쉼표 [0] 3 10 3 2 2 2" xfId="5564"/>
    <cellStyle name="쉼표 [0] 3 10 3 2 3" xfId="4124"/>
    <cellStyle name="쉼표 [0] 3 10 3 3" xfId="1964"/>
    <cellStyle name="쉼표 [0] 3 10 3 3 2" xfId="4844"/>
    <cellStyle name="쉼표 [0] 3 10 3 4" xfId="3404"/>
    <cellStyle name="쉼표 [0] 3 10 4" xfId="884"/>
    <cellStyle name="쉼표 [0] 3 10 4 2" xfId="2324"/>
    <cellStyle name="쉼표 [0] 3 10 4 2 2" xfId="5204"/>
    <cellStyle name="쉼표 [0] 3 10 4 3" xfId="3764"/>
    <cellStyle name="쉼표 [0] 3 10 5" xfId="1604"/>
    <cellStyle name="쉼표 [0] 3 10 5 2" xfId="4484"/>
    <cellStyle name="쉼표 [0] 3 10 6" xfId="304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3" xfId="4314"/>
    <cellStyle name="쉼표 [0] 3 11 2 2 3" xfId="2154"/>
    <cellStyle name="쉼표 [0] 3 11 2 2 3 2" xfId="5034"/>
    <cellStyle name="쉼표 [0] 3 11 2 2 4" xfId="3594"/>
    <cellStyle name="쉼표 [0] 3 11 2 3" xfId="1074"/>
    <cellStyle name="쉼표 [0] 3 11 2 3 2" xfId="2514"/>
    <cellStyle name="쉼표 [0] 3 11 2 3 2 2" xfId="5394"/>
    <cellStyle name="쉼표 [0] 3 11 2 3 3" xfId="3954"/>
    <cellStyle name="쉼표 [0] 3 11 2 4" xfId="1794"/>
    <cellStyle name="쉼표 [0] 3 11 2 4 2" xfId="4674"/>
    <cellStyle name="쉼표 [0] 3 11 2 5" xfId="3234"/>
    <cellStyle name="쉼표 [0] 3 11 3" xfId="534"/>
    <cellStyle name="쉼표 [0] 3 11 3 2" xfId="1254"/>
    <cellStyle name="쉼표 [0] 3 11 3 2 2" xfId="2694"/>
    <cellStyle name="쉼표 [0] 3 11 3 2 2 2" xfId="5574"/>
    <cellStyle name="쉼표 [0] 3 11 3 2 3" xfId="4134"/>
    <cellStyle name="쉼표 [0] 3 11 3 3" xfId="1974"/>
    <cellStyle name="쉼표 [0] 3 11 3 3 2" xfId="4854"/>
    <cellStyle name="쉼표 [0] 3 11 3 4" xfId="3414"/>
    <cellStyle name="쉼표 [0] 3 11 4" xfId="894"/>
    <cellStyle name="쉼표 [0] 3 11 4 2" xfId="2334"/>
    <cellStyle name="쉼표 [0] 3 11 4 2 2" xfId="5214"/>
    <cellStyle name="쉼표 [0] 3 11 4 3" xfId="3774"/>
    <cellStyle name="쉼표 [0] 3 11 5" xfId="1614"/>
    <cellStyle name="쉼표 [0] 3 11 5 2" xfId="4494"/>
    <cellStyle name="쉼표 [0] 3 11 6" xfId="305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3" xfId="4144"/>
    <cellStyle name="쉼표 [0] 3 12 2 3" xfId="1984"/>
    <cellStyle name="쉼표 [0] 3 12 2 3 2" xfId="4864"/>
    <cellStyle name="쉼표 [0] 3 12 2 4" xfId="3424"/>
    <cellStyle name="쉼표 [0] 3 12 3" xfId="904"/>
    <cellStyle name="쉼표 [0] 3 12 3 2" xfId="2344"/>
    <cellStyle name="쉼표 [0] 3 12 3 2 2" xfId="5224"/>
    <cellStyle name="쉼표 [0] 3 12 3 3" xfId="3784"/>
    <cellStyle name="쉼표 [0] 3 12 4" xfId="1624"/>
    <cellStyle name="쉼표 [0] 3 12 4 2" xfId="4504"/>
    <cellStyle name="쉼표 [0] 3 12 5" xfId="3064"/>
    <cellStyle name="쉼표 [0] 3 13" xfId="364"/>
    <cellStyle name="쉼표 [0] 3 13 2" xfId="1084"/>
    <cellStyle name="쉼표 [0] 3 13 2 2" xfId="2524"/>
    <cellStyle name="쉼표 [0] 3 13 2 2 2" xfId="5404"/>
    <cellStyle name="쉼표 [0] 3 13 2 3" xfId="3964"/>
    <cellStyle name="쉼표 [0] 3 13 3" xfId="1804"/>
    <cellStyle name="쉼표 [0] 3 13 3 2" xfId="4684"/>
    <cellStyle name="쉼표 [0] 3 13 4" xfId="3244"/>
    <cellStyle name="쉼표 [0] 3 14" xfId="724"/>
    <cellStyle name="쉼표 [0] 3 14 2" xfId="2164"/>
    <cellStyle name="쉼표 [0] 3 14 2 2" xfId="5044"/>
    <cellStyle name="쉼표 [0] 3 14 3" xfId="3604"/>
    <cellStyle name="쉼표 [0] 3 15" xfId="1444"/>
    <cellStyle name="쉼표 [0] 3 15 2" xfId="4324"/>
    <cellStyle name="쉼표 [0] 3 16" xfId="288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3" xfId="4319"/>
    <cellStyle name="쉼표 [0] 3 2 10 2 2 3" xfId="2159"/>
    <cellStyle name="쉼표 [0] 3 2 10 2 2 3 2" xfId="5039"/>
    <cellStyle name="쉼표 [0] 3 2 10 2 2 4" xfId="3599"/>
    <cellStyle name="쉼표 [0] 3 2 10 2 3" xfId="1079"/>
    <cellStyle name="쉼표 [0] 3 2 10 2 3 2" xfId="2519"/>
    <cellStyle name="쉼표 [0] 3 2 10 2 3 2 2" xfId="5399"/>
    <cellStyle name="쉼표 [0] 3 2 10 2 3 3" xfId="3959"/>
    <cellStyle name="쉼표 [0] 3 2 10 2 4" xfId="1799"/>
    <cellStyle name="쉼표 [0] 3 2 10 2 4 2" xfId="4679"/>
    <cellStyle name="쉼표 [0] 3 2 10 2 5" xfId="323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3" xfId="4139"/>
    <cellStyle name="쉼표 [0] 3 2 10 3 3" xfId="1979"/>
    <cellStyle name="쉼표 [0] 3 2 10 3 3 2" xfId="4859"/>
    <cellStyle name="쉼표 [0] 3 2 10 3 4" xfId="3419"/>
    <cellStyle name="쉼표 [0] 3 2 10 4" xfId="899"/>
    <cellStyle name="쉼표 [0] 3 2 10 4 2" xfId="2339"/>
    <cellStyle name="쉼표 [0] 3 2 10 4 2 2" xfId="5219"/>
    <cellStyle name="쉼표 [0] 3 2 10 4 3" xfId="3779"/>
    <cellStyle name="쉼표 [0] 3 2 10 5" xfId="1619"/>
    <cellStyle name="쉼표 [0] 3 2 10 5 2" xfId="4499"/>
    <cellStyle name="쉼표 [0] 3 2 10 6" xfId="305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3" xfId="4149"/>
    <cellStyle name="쉼표 [0] 3 2 11 2 3" xfId="1989"/>
    <cellStyle name="쉼표 [0] 3 2 11 2 3 2" xfId="4869"/>
    <cellStyle name="쉼표 [0] 3 2 11 2 4" xfId="3429"/>
    <cellStyle name="쉼표 [0] 3 2 11 3" xfId="909"/>
    <cellStyle name="쉼표 [0] 3 2 11 3 2" xfId="2349"/>
    <cellStyle name="쉼표 [0] 3 2 11 3 2 2" xfId="5229"/>
    <cellStyle name="쉼표 [0] 3 2 11 3 3" xfId="3789"/>
    <cellStyle name="쉼표 [0] 3 2 11 4" xfId="1629"/>
    <cellStyle name="쉼표 [0] 3 2 11 4 2" xfId="4509"/>
    <cellStyle name="쉼표 [0] 3 2 11 5" xfId="3069"/>
    <cellStyle name="쉼표 [0] 3 2 12" xfId="369"/>
    <cellStyle name="쉼표 [0] 3 2 12 2" xfId="1089"/>
    <cellStyle name="쉼표 [0] 3 2 12 2 2" xfId="2529"/>
    <cellStyle name="쉼표 [0] 3 2 12 2 2 2" xfId="5409"/>
    <cellStyle name="쉼표 [0] 3 2 12 2 3" xfId="3969"/>
    <cellStyle name="쉼표 [0] 3 2 12 3" xfId="1809"/>
    <cellStyle name="쉼표 [0] 3 2 12 3 2" xfId="4689"/>
    <cellStyle name="쉼표 [0] 3 2 12 4" xfId="3249"/>
    <cellStyle name="쉼표 [0] 3 2 13" xfId="729"/>
    <cellStyle name="쉼표 [0] 3 2 13 2" xfId="2169"/>
    <cellStyle name="쉼표 [0] 3 2 13 2 2" xfId="5049"/>
    <cellStyle name="쉼표 [0] 3 2 13 3" xfId="3609"/>
    <cellStyle name="쉼표 [0] 3 2 14" xfId="1449"/>
    <cellStyle name="쉼표 [0] 3 2 14 2" xfId="4329"/>
    <cellStyle name="쉼표 [0] 3 2 15" xfId="288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3" xfId="4259"/>
    <cellStyle name="쉼표 [0] 3 2 2 2 2 2 2 3" xfId="2099"/>
    <cellStyle name="쉼표 [0] 3 2 2 2 2 2 2 3 2" xfId="4979"/>
    <cellStyle name="쉼표 [0] 3 2 2 2 2 2 2 4" xfId="3539"/>
    <cellStyle name="쉼표 [0] 3 2 2 2 2 2 3" xfId="1019"/>
    <cellStyle name="쉼표 [0] 3 2 2 2 2 2 3 2" xfId="2459"/>
    <cellStyle name="쉼표 [0] 3 2 2 2 2 2 3 2 2" xfId="5339"/>
    <cellStyle name="쉼표 [0] 3 2 2 2 2 2 3 3" xfId="3899"/>
    <cellStyle name="쉼표 [0] 3 2 2 2 2 2 4" xfId="1739"/>
    <cellStyle name="쉼표 [0] 3 2 2 2 2 2 4 2" xfId="4619"/>
    <cellStyle name="쉼표 [0] 3 2 2 2 2 2 5" xfId="317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3" xfId="4079"/>
    <cellStyle name="쉼표 [0] 3 2 2 2 2 3 3" xfId="1919"/>
    <cellStyle name="쉼표 [0] 3 2 2 2 2 3 3 2" xfId="4799"/>
    <cellStyle name="쉼표 [0] 3 2 2 2 2 3 4" xfId="3359"/>
    <cellStyle name="쉼표 [0] 3 2 2 2 2 4" xfId="839"/>
    <cellStyle name="쉼표 [0] 3 2 2 2 2 4 2" xfId="2279"/>
    <cellStyle name="쉼표 [0] 3 2 2 2 2 4 2 2" xfId="5159"/>
    <cellStyle name="쉼표 [0] 3 2 2 2 2 4 3" xfId="3719"/>
    <cellStyle name="쉼표 [0] 3 2 2 2 2 5" xfId="1559"/>
    <cellStyle name="쉼표 [0] 3 2 2 2 2 5 2" xfId="4439"/>
    <cellStyle name="쉼표 [0] 3 2 2 2 2 6" xfId="299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3" xfId="4189"/>
    <cellStyle name="쉼표 [0] 3 2 2 2 3 2 3" xfId="2029"/>
    <cellStyle name="쉼표 [0] 3 2 2 2 3 2 3 2" xfId="4909"/>
    <cellStyle name="쉼표 [0] 3 2 2 2 3 2 4" xfId="3469"/>
    <cellStyle name="쉼표 [0] 3 2 2 2 3 3" xfId="949"/>
    <cellStyle name="쉼표 [0] 3 2 2 2 3 3 2" xfId="2389"/>
    <cellStyle name="쉼표 [0] 3 2 2 2 3 3 2 2" xfId="5269"/>
    <cellStyle name="쉼표 [0] 3 2 2 2 3 3 3" xfId="3829"/>
    <cellStyle name="쉼표 [0] 3 2 2 2 3 4" xfId="1669"/>
    <cellStyle name="쉼표 [0] 3 2 2 2 3 4 2" xfId="4549"/>
    <cellStyle name="쉼표 [0] 3 2 2 2 3 5" xfId="310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3" xfId="4009"/>
    <cellStyle name="쉼표 [0] 3 2 2 2 4 3" xfId="1849"/>
    <cellStyle name="쉼표 [0] 3 2 2 2 4 3 2" xfId="4729"/>
    <cellStyle name="쉼표 [0] 3 2 2 2 4 4" xfId="3289"/>
    <cellStyle name="쉼표 [0] 3 2 2 2 5" xfId="769"/>
    <cellStyle name="쉼표 [0] 3 2 2 2 5 2" xfId="2209"/>
    <cellStyle name="쉼표 [0] 3 2 2 2 5 2 2" xfId="5089"/>
    <cellStyle name="쉼표 [0] 3 2 2 2 5 3" xfId="3649"/>
    <cellStyle name="쉼표 [0] 3 2 2 2 6" xfId="1489"/>
    <cellStyle name="쉼표 [0] 3 2 2 2 6 2" xfId="4369"/>
    <cellStyle name="쉼표 [0] 3 2 2 2 7" xfId="2929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3" xfId="4229"/>
    <cellStyle name="쉼표 [0] 3 2 2 3 2 2 3" xfId="2069"/>
    <cellStyle name="쉼표 [0] 3 2 2 3 2 2 3 2" xfId="4949"/>
    <cellStyle name="쉼표 [0] 3 2 2 3 2 2 4" xfId="3509"/>
    <cellStyle name="쉼표 [0] 3 2 2 3 2 3" xfId="989"/>
    <cellStyle name="쉼표 [0] 3 2 2 3 2 3 2" xfId="2429"/>
    <cellStyle name="쉼표 [0] 3 2 2 3 2 3 2 2" xfId="5309"/>
    <cellStyle name="쉼표 [0] 3 2 2 3 2 3 3" xfId="3869"/>
    <cellStyle name="쉼표 [0] 3 2 2 3 2 4" xfId="1709"/>
    <cellStyle name="쉼표 [0] 3 2 2 3 2 4 2" xfId="4589"/>
    <cellStyle name="쉼표 [0] 3 2 2 3 2 5" xfId="314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3" xfId="4049"/>
    <cellStyle name="쉼표 [0] 3 2 2 3 3 3" xfId="1889"/>
    <cellStyle name="쉼표 [0] 3 2 2 3 3 3 2" xfId="4769"/>
    <cellStyle name="쉼표 [0] 3 2 2 3 3 4" xfId="3329"/>
    <cellStyle name="쉼표 [0] 3 2 2 3 4" xfId="809"/>
    <cellStyle name="쉼표 [0] 3 2 2 3 4 2" xfId="2249"/>
    <cellStyle name="쉼표 [0] 3 2 2 3 4 2 2" xfId="5129"/>
    <cellStyle name="쉼표 [0] 3 2 2 3 4 3" xfId="3689"/>
    <cellStyle name="쉼표 [0] 3 2 2 3 5" xfId="1529"/>
    <cellStyle name="쉼표 [0] 3 2 2 3 5 2" xfId="4409"/>
    <cellStyle name="쉼표 [0] 3 2 2 3 6" xfId="296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3" xfId="4159"/>
    <cellStyle name="쉼표 [0] 3 2 2 4 2 3" xfId="1999"/>
    <cellStyle name="쉼표 [0] 3 2 2 4 2 3 2" xfId="4879"/>
    <cellStyle name="쉼표 [0] 3 2 2 4 2 4" xfId="3439"/>
    <cellStyle name="쉼표 [0] 3 2 2 4 3" xfId="919"/>
    <cellStyle name="쉼표 [0] 3 2 2 4 3 2" xfId="2359"/>
    <cellStyle name="쉼표 [0] 3 2 2 4 3 2 2" xfId="5239"/>
    <cellStyle name="쉼표 [0] 3 2 2 4 3 3" xfId="3799"/>
    <cellStyle name="쉼표 [0] 3 2 2 4 4" xfId="1639"/>
    <cellStyle name="쉼표 [0] 3 2 2 4 4 2" xfId="4519"/>
    <cellStyle name="쉼표 [0] 3 2 2 4 5" xfId="3079"/>
    <cellStyle name="쉼표 [0] 3 2 2 5" xfId="379"/>
    <cellStyle name="쉼표 [0] 3 2 2 5 2" xfId="1099"/>
    <cellStyle name="쉼표 [0] 3 2 2 5 2 2" xfId="2539"/>
    <cellStyle name="쉼표 [0] 3 2 2 5 2 2 2" xfId="5419"/>
    <cellStyle name="쉼표 [0] 3 2 2 5 2 3" xfId="3979"/>
    <cellStyle name="쉼표 [0] 3 2 2 5 3" xfId="1819"/>
    <cellStyle name="쉼표 [0] 3 2 2 5 3 2" xfId="4699"/>
    <cellStyle name="쉼표 [0] 3 2 2 5 4" xfId="3259"/>
    <cellStyle name="쉼표 [0] 3 2 2 6" xfId="739"/>
    <cellStyle name="쉼표 [0] 3 2 2 6 2" xfId="2179"/>
    <cellStyle name="쉼표 [0] 3 2 2 6 2 2" xfId="5059"/>
    <cellStyle name="쉼표 [0] 3 2 2 6 3" xfId="3619"/>
    <cellStyle name="쉼표 [0] 3 2 2 7" xfId="1459"/>
    <cellStyle name="쉼표 [0] 3 2 2 7 2" xfId="4339"/>
    <cellStyle name="쉼표 [0] 3 2 2 8" xfId="289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3" xfId="4269"/>
    <cellStyle name="쉼표 [0] 3 2 3 2 2 2 2 3" xfId="2109"/>
    <cellStyle name="쉼표 [0] 3 2 3 2 2 2 2 3 2" xfId="4989"/>
    <cellStyle name="쉼표 [0] 3 2 3 2 2 2 2 4" xfId="3549"/>
    <cellStyle name="쉼표 [0] 3 2 3 2 2 2 3" xfId="1029"/>
    <cellStyle name="쉼표 [0] 3 2 3 2 2 2 3 2" xfId="2469"/>
    <cellStyle name="쉼표 [0] 3 2 3 2 2 2 3 2 2" xfId="5349"/>
    <cellStyle name="쉼표 [0] 3 2 3 2 2 2 3 3" xfId="3909"/>
    <cellStyle name="쉼표 [0] 3 2 3 2 2 2 4" xfId="1749"/>
    <cellStyle name="쉼표 [0] 3 2 3 2 2 2 4 2" xfId="4629"/>
    <cellStyle name="쉼표 [0] 3 2 3 2 2 2 5" xfId="318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3" xfId="4089"/>
    <cellStyle name="쉼표 [0] 3 2 3 2 2 3 3" xfId="1929"/>
    <cellStyle name="쉼표 [0] 3 2 3 2 2 3 3 2" xfId="4809"/>
    <cellStyle name="쉼표 [0] 3 2 3 2 2 3 4" xfId="3369"/>
    <cellStyle name="쉼표 [0] 3 2 3 2 2 4" xfId="849"/>
    <cellStyle name="쉼표 [0] 3 2 3 2 2 4 2" xfId="2289"/>
    <cellStyle name="쉼표 [0] 3 2 3 2 2 4 2 2" xfId="5169"/>
    <cellStyle name="쉼표 [0] 3 2 3 2 2 4 3" xfId="3729"/>
    <cellStyle name="쉼표 [0] 3 2 3 2 2 5" xfId="1569"/>
    <cellStyle name="쉼표 [0] 3 2 3 2 2 5 2" xfId="4449"/>
    <cellStyle name="쉼표 [0] 3 2 3 2 2 6" xfId="300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3" xfId="4199"/>
    <cellStyle name="쉼표 [0] 3 2 3 2 3 2 3" xfId="2039"/>
    <cellStyle name="쉼표 [0] 3 2 3 2 3 2 3 2" xfId="4919"/>
    <cellStyle name="쉼표 [0] 3 2 3 2 3 2 4" xfId="3479"/>
    <cellStyle name="쉼표 [0] 3 2 3 2 3 3" xfId="959"/>
    <cellStyle name="쉼표 [0] 3 2 3 2 3 3 2" xfId="2399"/>
    <cellStyle name="쉼표 [0] 3 2 3 2 3 3 2 2" xfId="5279"/>
    <cellStyle name="쉼표 [0] 3 2 3 2 3 3 3" xfId="3839"/>
    <cellStyle name="쉼표 [0] 3 2 3 2 3 4" xfId="1679"/>
    <cellStyle name="쉼표 [0] 3 2 3 2 3 4 2" xfId="4559"/>
    <cellStyle name="쉼표 [0] 3 2 3 2 3 5" xfId="311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3" xfId="4019"/>
    <cellStyle name="쉼표 [0] 3 2 3 2 4 3" xfId="1859"/>
    <cellStyle name="쉼표 [0] 3 2 3 2 4 3 2" xfId="4739"/>
    <cellStyle name="쉼표 [0] 3 2 3 2 4 4" xfId="3299"/>
    <cellStyle name="쉼표 [0] 3 2 3 2 5" xfId="779"/>
    <cellStyle name="쉼표 [0] 3 2 3 2 5 2" xfId="2219"/>
    <cellStyle name="쉼표 [0] 3 2 3 2 5 2 2" xfId="5099"/>
    <cellStyle name="쉼표 [0] 3 2 3 2 5 3" xfId="3659"/>
    <cellStyle name="쉼표 [0] 3 2 3 2 6" xfId="1499"/>
    <cellStyle name="쉼표 [0] 3 2 3 2 6 2" xfId="4379"/>
    <cellStyle name="쉼표 [0] 3 2 3 2 7" xfId="2939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3" xfId="4239"/>
    <cellStyle name="쉼표 [0] 3 2 3 3 2 2 3" xfId="2079"/>
    <cellStyle name="쉼표 [0] 3 2 3 3 2 2 3 2" xfId="4959"/>
    <cellStyle name="쉼표 [0] 3 2 3 3 2 2 4" xfId="3519"/>
    <cellStyle name="쉼표 [0] 3 2 3 3 2 3" xfId="999"/>
    <cellStyle name="쉼표 [0] 3 2 3 3 2 3 2" xfId="2439"/>
    <cellStyle name="쉼표 [0] 3 2 3 3 2 3 2 2" xfId="5319"/>
    <cellStyle name="쉼표 [0] 3 2 3 3 2 3 3" xfId="3879"/>
    <cellStyle name="쉼표 [0] 3 2 3 3 2 4" xfId="1719"/>
    <cellStyle name="쉼표 [0] 3 2 3 3 2 4 2" xfId="4599"/>
    <cellStyle name="쉼표 [0] 3 2 3 3 2 5" xfId="315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3" xfId="4059"/>
    <cellStyle name="쉼표 [0] 3 2 3 3 3 3" xfId="1899"/>
    <cellStyle name="쉼표 [0] 3 2 3 3 3 3 2" xfId="4779"/>
    <cellStyle name="쉼표 [0] 3 2 3 3 3 4" xfId="3339"/>
    <cellStyle name="쉼표 [0] 3 2 3 3 4" xfId="819"/>
    <cellStyle name="쉼표 [0] 3 2 3 3 4 2" xfId="2259"/>
    <cellStyle name="쉼표 [0] 3 2 3 3 4 2 2" xfId="5139"/>
    <cellStyle name="쉼표 [0] 3 2 3 3 4 3" xfId="3699"/>
    <cellStyle name="쉼표 [0] 3 2 3 3 5" xfId="1539"/>
    <cellStyle name="쉼표 [0] 3 2 3 3 5 2" xfId="4419"/>
    <cellStyle name="쉼표 [0] 3 2 3 3 6" xfId="297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3" xfId="4169"/>
    <cellStyle name="쉼표 [0] 3 2 3 4 2 3" xfId="2009"/>
    <cellStyle name="쉼표 [0] 3 2 3 4 2 3 2" xfId="4889"/>
    <cellStyle name="쉼표 [0] 3 2 3 4 2 4" xfId="3449"/>
    <cellStyle name="쉼표 [0] 3 2 3 4 3" xfId="929"/>
    <cellStyle name="쉼표 [0] 3 2 3 4 3 2" xfId="2369"/>
    <cellStyle name="쉼표 [0] 3 2 3 4 3 2 2" xfId="5249"/>
    <cellStyle name="쉼표 [0] 3 2 3 4 3 3" xfId="3809"/>
    <cellStyle name="쉼표 [0] 3 2 3 4 4" xfId="1649"/>
    <cellStyle name="쉼표 [0] 3 2 3 4 4 2" xfId="4529"/>
    <cellStyle name="쉼표 [0] 3 2 3 4 5" xfId="3089"/>
    <cellStyle name="쉼표 [0] 3 2 3 5" xfId="389"/>
    <cellStyle name="쉼표 [0] 3 2 3 5 2" xfId="1109"/>
    <cellStyle name="쉼표 [0] 3 2 3 5 2 2" xfId="2549"/>
    <cellStyle name="쉼표 [0] 3 2 3 5 2 2 2" xfId="5429"/>
    <cellStyle name="쉼표 [0] 3 2 3 5 2 3" xfId="3989"/>
    <cellStyle name="쉼표 [0] 3 2 3 5 3" xfId="1829"/>
    <cellStyle name="쉼표 [0] 3 2 3 5 3 2" xfId="4709"/>
    <cellStyle name="쉼표 [0] 3 2 3 5 4" xfId="3269"/>
    <cellStyle name="쉼표 [0] 3 2 3 6" xfId="749"/>
    <cellStyle name="쉼표 [0] 3 2 3 6 2" xfId="2189"/>
    <cellStyle name="쉼표 [0] 3 2 3 6 2 2" xfId="5069"/>
    <cellStyle name="쉼표 [0] 3 2 3 6 3" xfId="3629"/>
    <cellStyle name="쉼표 [0] 3 2 3 7" xfId="1469"/>
    <cellStyle name="쉼표 [0] 3 2 3 7 2" xfId="4349"/>
    <cellStyle name="쉼표 [0] 3 2 3 8" xfId="290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3" xfId="4249"/>
    <cellStyle name="쉼표 [0] 3 2 4 2 2 2 3" xfId="2089"/>
    <cellStyle name="쉼표 [0] 3 2 4 2 2 2 3 2" xfId="4969"/>
    <cellStyle name="쉼표 [0] 3 2 4 2 2 2 4" xfId="3529"/>
    <cellStyle name="쉼표 [0] 3 2 4 2 2 3" xfId="1009"/>
    <cellStyle name="쉼표 [0] 3 2 4 2 2 3 2" xfId="2449"/>
    <cellStyle name="쉼표 [0] 3 2 4 2 2 3 2 2" xfId="5329"/>
    <cellStyle name="쉼표 [0] 3 2 4 2 2 3 3" xfId="3889"/>
    <cellStyle name="쉼표 [0] 3 2 4 2 2 4" xfId="1729"/>
    <cellStyle name="쉼표 [0] 3 2 4 2 2 4 2" xfId="4609"/>
    <cellStyle name="쉼표 [0] 3 2 4 2 2 5" xfId="316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3" xfId="4069"/>
    <cellStyle name="쉼표 [0] 3 2 4 2 3 3" xfId="1909"/>
    <cellStyle name="쉼표 [0] 3 2 4 2 3 3 2" xfId="4789"/>
    <cellStyle name="쉼표 [0] 3 2 4 2 3 4" xfId="3349"/>
    <cellStyle name="쉼표 [0] 3 2 4 2 4" xfId="829"/>
    <cellStyle name="쉼표 [0] 3 2 4 2 4 2" xfId="2269"/>
    <cellStyle name="쉼표 [0] 3 2 4 2 4 2 2" xfId="5149"/>
    <cellStyle name="쉼표 [0] 3 2 4 2 4 3" xfId="3709"/>
    <cellStyle name="쉼표 [0] 3 2 4 2 5" xfId="1549"/>
    <cellStyle name="쉼표 [0] 3 2 4 2 5 2" xfId="4429"/>
    <cellStyle name="쉼표 [0] 3 2 4 2 6" xfId="298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3" xfId="4179"/>
    <cellStyle name="쉼표 [0] 3 2 4 3 2 3" xfId="2019"/>
    <cellStyle name="쉼표 [0] 3 2 4 3 2 3 2" xfId="4899"/>
    <cellStyle name="쉼표 [0] 3 2 4 3 2 4" xfId="3459"/>
    <cellStyle name="쉼표 [0] 3 2 4 3 3" xfId="939"/>
    <cellStyle name="쉼표 [0] 3 2 4 3 3 2" xfId="2379"/>
    <cellStyle name="쉼표 [0] 3 2 4 3 3 2 2" xfId="5259"/>
    <cellStyle name="쉼표 [0] 3 2 4 3 3 3" xfId="3819"/>
    <cellStyle name="쉼표 [0] 3 2 4 3 4" xfId="1659"/>
    <cellStyle name="쉼표 [0] 3 2 4 3 4 2" xfId="4539"/>
    <cellStyle name="쉼표 [0] 3 2 4 3 5" xfId="3099"/>
    <cellStyle name="쉼표 [0] 3 2 4 4" xfId="399"/>
    <cellStyle name="쉼표 [0] 3 2 4 4 2" xfId="1119"/>
    <cellStyle name="쉼표 [0] 3 2 4 4 2 2" xfId="2559"/>
    <cellStyle name="쉼표 [0] 3 2 4 4 2 2 2" xfId="5439"/>
    <cellStyle name="쉼표 [0] 3 2 4 4 2 3" xfId="3999"/>
    <cellStyle name="쉼표 [0] 3 2 4 4 3" xfId="1839"/>
    <cellStyle name="쉼표 [0] 3 2 4 4 3 2" xfId="4719"/>
    <cellStyle name="쉼표 [0] 3 2 4 4 4" xfId="3279"/>
    <cellStyle name="쉼표 [0] 3 2 4 5" xfId="759"/>
    <cellStyle name="쉼표 [0] 3 2 4 5 2" xfId="2199"/>
    <cellStyle name="쉼표 [0] 3 2 4 5 2 2" xfId="5079"/>
    <cellStyle name="쉼표 [0] 3 2 4 5 3" xfId="3639"/>
    <cellStyle name="쉼표 [0] 3 2 4 6" xfId="1479"/>
    <cellStyle name="쉼표 [0] 3 2 4 6 2" xfId="4359"/>
    <cellStyle name="쉼표 [0] 3 2 4 7" xfId="291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3" xfId="4279"/>
    <cellStyle name="쉼표 [0] 3 2 5 2 2 2 3" xfId="2119"/>
    <cellStyle name="쉼표 [0] 3 2 5 2 2 2 3 2" xfId="4999"/>
    <cellStyle name="쉼표 [0] 3 2 5 2 2 2 4" xfId="3559"/>
    <cellStyle name="쉼표 [0] 3 2 5 2 2 3" xfId="1039"/>
    <cellStyle name="쉼표 [0] 3 2 5 2 2 3 2" xfId="2479"/>
    <cellStyle name="쉼표 [0] 3 2 5 2 2 3 2 2" xfId="5359"/>
    <cellStyle name="쉼표 [0] 3 2 5 2 2 3 3" xfId="3919"/>
    <cellStyle name="쉼표 [0] 3 2 5 2 2 4" xfId="1759"/>
    <cellStyle name="쉼표 [0] 3 2 5 2 2 4 2" xfId="4639"/>
    <cellStyle name="쉼표 [0] 3 2 5 2 2 5" xfId="319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3" xfId="4099"/>
    <cellStyle name="쉼표 [0] 3 2 5 2 3 3" xfId="1939"/>
    <cellStyle name="쉼표 [0] 3 2 5 2 3 3 2" xfId="4819"/>
    <cellStyle name="쉼표 [0] 3 2 5 2 3 4" xfId="3379"/>
    <cellStyle name="쉼표 [0] 3 2 5 2 4" xfId="859"/>
    <cellStyle name="쉼표 [0] 3 2 5 2 4 2" xfId="2299"/>
    <cellStyle name="쉼표 [0] 3 2 5 2 4 2 2" xfId="5179"/>
    <cellStyle name="쉼표 [0] 3 2 5 2 4 3" xfId="3739"/>
    <cellStyle name="쉼표 [0] 3 2 5 2 5" xfId="1579"/>
    <cellStyle name="쉼표 [0] 3 2 5 2 5 2" xfId="4459"/>
    <cellStyle name="쉼표 [0] 3 2 5 2 6" xfId="301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3" xfId="4209"/>
    <cellStyle name="쉼표 [0] 3 2 5 3 2 3" xfId="2049"/>
    <cellStyle name="쉼표 [0] 3 2 5 3 2 3 2" xfId="4929"/>
    <cellStyle name="쉼표 [0] 3 2 5 3 2 4" xfId="3489"/>
    <cellStyle name="쉼표 [0] 3 2 5 3 3" xfId="969"/>
    <cellStyle name="쉼표 [0] 3 2 5 3 3 2" xfId="2409"/>
    <cellStyle name="쉼표 [0] 3 2 5 3 3 2 2" xfId="5289"/>
    <cellStyle name="쉼표 [0] 3 2 5 3 3 3" xfId="3849"/>
    <cellStyle name="쉼표 [0] 3 2 5 3 4" xfId="1689"/>
    <cellStyle name="쉼표 [0] 3 2 5 3 4 2" xfId="4569"/>
    <cellStyle name="쉼표 [0] 3 2 5 3 5" xfId="3129"/>
    <cellStyle name="쉼표 [0] 3 2 5 4" xfId="429"/>
    <cellStyle name="쉼표 [0] 3 2 5 4 2" xfId="1149"/>
    <cellStyle name="쉼표 [0] 3 2 5 4 2 2" xfId="2589"/>
    <cellStyle name="쉼표 [0] 3 2 5 4 2 2 2" xfId="5469"/>
    <cellStyle name="쉼표 [0] 3 2 5 4 2 3" xfId="4029"/>
    <cellStyle name="쉼표 [0] 3 2 5 4 3" xfId="1869"/>
    <cellStyle name="쉼표 [0] 3 2 5 4 3 2" xfId="4749"/>
    <cellStyle name="쉼표 [0] 3 2 5 4 4" xfId="3309"/>
    <cellStyle name="쉼표 [0] 3 2 5 5" xfId="789"/>
    <cellStyle name="쉼표 [0] 3 2 5 5 2" xfId="2229"/>
    <cellStyle name="쉼표 [0] 3 2 5 5 2 2" xfId="5109"/>
    <cellStyle name="쉼표 [0] 3 2 5 5 3" xfId="3669"/>
    <cellStyle name="쉼표 [0] 3 2 5 6" xfId="1509"/>
    <cellStyle name="쉼표 [0] 3 2 5 6 2" xfId="4389"/>
    <cellStyle name="쉼표 [0] 3 2 5 7" xfId="2949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3" xfId="4219"/>
    <cellStyle name="쉼표 [0] 3 2 6 2 2 3" xfId="2059"/>
    <cellStyle name="쉼표 [0] 3 2 6 2 2 3 2" xfId="4939"/>
    <cellStyle name="쉼표 [0] 3 2 6 2 2 4" xfId="3499"/>
    <cellStyle name="쉼표 [0] 3 2 6 2 3" xfId="979"/>
    <cellStyle name="쉼표 [0] 3 2 6 2 3 2" xfId="2419"/>
    <cellStyle name="쉼표 [0] 3 2 6 2 3 2 2" xfId="5299"/>
    <cellStyle name="쉼표 [0] 3 2 6 2 3 3" xfId="3859"/>
    <cellStyle name="쉼표 [0] 3 2 6 2 4" xfId="1699"/>
    <cellStyle name="쉼표 [0] 3 2 6 2 4 2" xfId="4579"/>
    <cellStyle name="쉼표 [0] 3 2 6 2 5" xfId="3139"/>
    <cellStyle name="쉼표 [0] 3 2 6 3" xfId="439"/>
    <cellStyle name="쉼표 [0] 3 2 6 3 2" xfId="1159"/>
    <cellStyle name="쉼표 [0] 3 2 6 3 2 2" xfId="2599"/>
    <cellStyle name="쉼표 [0] 3 2 6 3 2 2 2" xfId="5479"/>
    <cellStyle name="쉼표 [0] 3 2 6 3 2 3" xfId="4039"/>
    <cellStyle name="쉼표 [0] 3 2 6 3 3" xfId="1879"/>
    <cellStyle name="쉼표 [0] 3 2 6 3 3 2" xfId="4759"/>
    <cellStyle name="쉼표 [0] 3 2 6 3 4" xfId="3319"/>
    <cellStyle name="쉼표 [0] 3 2 6 4" xfId="799"/>
    <cellStyle name="쉼표 [0] 3 2 6 4 2" xfId="2239"/>
    <cellStyle name="쉼표 [0] 3 2 6 4 2 2" xfId="5119"/>
    <cellStyle name="쉼표 [0] 3 2 6 4 3" xfId="3679"/>
    <cellStyle name="쉼표 [0] 3 2 6 5" xfId="1519"/>
    <cellStyle name="쉼표 [0] 3 2 6 5 2" xfId="4399"/>
    <cellStyle name="쉼표 [0] 3 2 6 6" xfId="295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3" xfId="4289"/>
    <cellStyle name="쉼표 [0] 3 2 7 2 2 3" xfId="2129"/>
    <cellStyle name="쉼표 [0] 3 2 7 2 2 3 2" xfId="5009"/>
    <cellStyle name="쉼표 [0] 3 2 7 2 2 4" xfId="3569"/>
    <cellStyle name="쉼표 [0] 3 2 7 2 3" xfId="1049"/>
    <cellStyle name="쉼표 [0] 3 2 7 2 3 2" xfId="2489"/>
    <cellStyle name="쉼표 [0] 3 2 7 2 3 2 2" xfId="5369"/>
    <cellStyle name="쉼표 [0] 3 2 7 2 3 3" xfId="3929"/>
    <cellStyle name="쉼표 [0] 3 2 7 2 4" xfId="1769"/>
    <cellStyle name="쉼표 [0] 3 2 7 2 4 2" xfId="4649"/>
    <cellStyle name="쉼표 [0] 3 2 7 2 5" xfId="3209"/>
    <cellStyle name="쉼표 [0] 3 2 7 3" xfId="509"/>
    <cellStyle name="쉼표 [0] 3 2 7 3 2" xfId="1229"/>
    <cellStyle name="쉼표 [0] 3 2 7 3 2 2" xfId="2669"/>
    <cellStyle name="쉼표 [0] 3 2 7 3 2 2 2" xfId="5549"/>
    <cellStyle name="쉼표 [0] 3 2 7 3 2 3" xfId="4109"/>
    <cellStyle name="쉼표 [0] 3 2 7 3 3" xfId="1949"/>
    <cellStyle name="쉼표 [0] 3 2 7 3 3 2" xfId="4829"/>
    <cellStyle name="쉼표 [0] 3 2 7 3 4" xfId="3389"/>
    <cellStyle name="쉼표 [0] 3 2 7 4" xfId="869"/>
    <cellStyle name="쉼표 [0] 3 2 7 4 2" xfId="2309"/>
    <cellStyle name="쉼표 [0] 3 2 7 4 2 2" xfId="5189"/>
    <cellStyle name="쉼표 [0] 3 2 7 4 3" xfId="3749"/>
    <cellStyle name="쉼표 [0] 3 2 7 5" xfId="1589"/>
    <cellStyle name="쉼표 [0] 3 2 7 5 2" xfId="4469"/>
    <cellStyle name="쉼표 [0] 3 2 7 6" xfId="302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3" xfId="4299"/>
    <cellStyle name="쉼표 [0] 3 2 8 2 2 3" xfId="2139"/>
    <cellStyle name="쉼표 [0] 3 2 8 2 2 3 2" xfId="5019"/>
    <cellStyle name="쉼표 [0] 3 2 8 2 2 4" xfId="3579"/>
    <cellStyle name="쉼표 [0] 3 2 8 2 3" xfId="1059"/>
    <cellStyle name="쉼표 [0] 3 2 8 2 3 2" xfId="2499"/>
    <cellStyle name="쉼표 [0] 3 2 8 2 3 2 2" xfId="5379"/>
    <cellStyle name="쉼표 [0] 3 2 8 2 3 3" xfId="3939"/>
    <cellStyle name="쉼표 [0] 3 2 8 2 4" xfId="1779"/>
    <cellStyle name="쉼표 [0] 3 2 8 2 4 2" xfId="4659"/>
    <cellStyle name="쉼표 [0] 3 2 8 2 5" xfId="3219"/>
    <cellStyle name="쉼표 [0] 3 2 8 3" xfId="519"/>
    <cellStyle name="쉼표 [0] 3 2 8 3 2" xfId="1239"/>
    <cellStyle name="쉼표 [0] 3 2 8 3 2 2" xfId="2679"/>
    <cellStyle name="쉼표 [0] 3 2 8 3 2 2 2" xfId="5559"/>
    <cellStyle name="쉼표 [0] 3 2 8 3 2 3" xfId="4119"/>
    <cellStyle name="쉼표 [0] 3 2 8 3 3" xfId="1959"/>
    <cellStyle name="쉼표 [0] 3 2 8 3 3 2" xfId="4839"/>
    <cellStyle name="쉼표 [0] 3 2 8 3 4" xfId="3399"/>
    <cellStyle name="쉼표 [0] 3 2 8 4" xfId="879"/>
    <cellStyle name="쉼표 [0] 3 2 8 4 2" xfId="2319"/>
    <cellStyle name="쉼표 [0] 3 2 8 4 2 2" xfId="5199"/>
    <cellStyle name="쉼표 [0] 3 2 8 4 3" xfId="3759"/>
    <cellStyle name="쉼표 [0] 3 2 8 5" xfId="1599"/>
    <cellStyle name="쉼표 [0] 3 2 8 5 2" xfId="4479"/>
    <cellStyle name="쉼표 [0] 3 2 8 6" xfId="303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3" xfId="4309"/>
    <cellStyle name="쉼표 [0] 3 2 9 2 2 3" xfId="2149"/>
    <cellStyle name="쉼표 [0] 3 2 9 2 2 3 2" xfId="5029"/>
    <cellStyle name="쉼표 [0] 3 2 9 2 2 4" xfId="3589"/>
    <cellStyle name="쉼표 [0] 3 2 9 2 3" xfId="1069"/>
    <cellStyle name="쉼표 [0] 3 2 9 2 3 2" xfId="2509"/>
    <cellStyle name="쉼표 [0] 3 2 9 2 3 2 2" xfId="5389"/>
    <cellStyle name="쉼표 [0] 3 2 9 2 3 3" xfId="3949"/>
    <cellStyle name="쉼표 [0] 3 2 9 2 4" xfId="1789"/>
    <cellStyle name="쉼표 [0] 3 2 9 2 4 2" xfId="4669"/>
    <cellStyle name="쉼표 [0] 3 2 9 2 5" xfId="3229"/>
    <cellStyle name="쉼표 [0] 3 2 9 3" xfId="529"/>
    <cellStyle name="쉼표 [0] 3 2 9 3 2" xfId="1249"/>
    <cellStyle name="쉼표 [0] 3 2 9 3 2 2" xfId="2689"/>
    <cellStyle name="쉼표 [0] 3 2 9 3 2 2 2" xfId="5569"/>
    <cellStyle name="쉼표 [0] 3 2 9 3 2 3" xfId="4129"/>
    <cellStyle name="쉼표 [0] 3 2 9 3 3" xfId="1969"/>
    <cellStyle name="쉼표 [0] 3 2 9 3 3 2" xfId="4849"/>
    <cellStyle name="쉼표 [0] 3 2 9 3 4" xfId="3409"/>
    <cellStyle name="쉼표 [0] 3 2 9 4" xfId="889"/>
    <cellStyle name="쉼표 [0] 3 2 9 4 2" xfId="2329"/>
    <cellStyle name="쉼표 [0] 3 2 9 4 2 2" xfId="5209"/>
    <cellStyle name="쉼표 [0] 3 2 9 4 3" xfId="3769"/>
    <cellStyle name="쉼표 [0] 3 2 9 5" xfId="1609"/>
    <cellStyle name="쉼표 [0] 3 2 9 5 2" xfId="4489"/>
    <cellStyle name="쉼표 [0] 3 2 9 6" xfId="304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3" xfId="4254"/>
    <cellStyle name="쉼표 [0] 3 3 2 2 2 2 3" xfId="2094"/>
    <cellStyle name="쉼표 [0] 3 3 2 2 2 2 3 2" xfId="4974"/>
    <cellStyle name="쉼표 [0] 3 3 2 2 2 2 4" xfId="3534"/>
    <cellStyle name="쉼표 [0] 3 3 2 2 2 3" xfId="1014"/>
    <cellStyle name="쉼표 [0] 3 3 2 2 2 3 2" xfId="2454"/>
    <cellStyle name="쉼표 [0] 3 3 2 2 2 3 2 2" xfId="5334"/>
    <cellStyle name="쉼표 [0] 3 3 2 2 2 3 3" xfId="3894"/>
    <cellStyle name="쉼표 [0] 3 3 2 2 2 4" xfId="1734"/>
    <cellStyle name="쉼표 [0] 3 3 2 2 2 4 2" xfId="4614"/>
    <cellStyle name="쉼표 [0] 3 3 2 2 2 5" xfId="317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3" xfId="4074"/>
    <cellStyle name="쉼표 [0] 3 3 2 2 3 3" xfId="1914"/>
    <cellStyle name="쉼표 [0] 3 3 2 2 3 3 2" xfId="4794"/>
    <cellStyle name="쉼표 [0] 3 3 2 2 3 4" xfId="3354"/>
    <cellStyle name="쉼표 [0] 3 3 2 2 4" xfId="834"/>
    <cellStyle name="쉼표 [0] 3 3 2 2 4 2" xfId="2274"/>
    <cellStyle name="쉼표 [0] 3 3 2 2 4 2 2" xfId="5154"/>
    <cellStyle name="쉼표 [0] 3 3 2 2 4 3" xfId="3714"/>
    <cellStyle name="쉼표 [0] 3 3 2 2 5" xfId="1554"/>
    <cellStyle name="쉼표 [0] 3 3 2 2 5 2" xfId="4434"/>
    <cellStyle name="쉼표 [0] 3 3 2 2 6" xfId="299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3" xfId="4184"/>
    <cellStyle name="쉼표 [0] 3 3 2 3 2 3" xfId="2024"/>
    <cellStyle name="쉼표 [0] 3 3 2 3 2 3 2" xfId="4904"/>
    <cellStyle name="쉼표 [0] 3 3 2 3 2 4" xfId="3464"/>
    <cellStyle name="쉼표 [0] 3 3 2 3 3" xfId="944"/>
    <cellStyle name="쉼표 [0] 3 3 2 3 3 2" xfId="2384"/>
    <cellStyle name="쉼표 [0] 3 3 2 3 3 2 2" xfId="5264"/>
    <cellStyle name="쉼표 [0] 3 3 2 3 3 3" xfId="3824"/>
    <cellStyle name="쉼표 [0] 3 3 2 3 4" xfId="1664"/>
    <cellStyle name="쉼표 [0] 3 3 2 3 4 2" xfId="4544"/>
    <cellStyle name="쉼표 [0] 3 3 2 3 5" xfId="3104"/>
    <cellStyle name="쉼표 [0] 3 3 2 4" xfId="404"/>
    <cellStyle name="쉼표 [0] 3 3 2 4 2" xfId="1124"/>
    <cellStyle name="쉼표 [0] 3 3 2 4 2 2" xfId="2564"/>
    <cellStyle name="쉼표 [0] 3 3 2 4 2 2 2" xfId="5444"/>
    <cellStyle name="쉼표 [0] 3 3 2 4 2 3" xfId="4004"/>
    <cellStyle name="쉼표 [0] 3 3 2 4 3" xfId="1844"/>
    <cellStyle name="쉼표 [0] 3 3 2 4 3 2" xfId="4724"/>
    <cellStyle name="쉼표 [0] 3 3 2 4 4" xfId="3284"/>
    <cellStyle name="쉼표 [0] 3 3 2 5" xfId="764"/>
    <cellStyle name="쉼표 [0] 3 3 2 5 2" xfId="2204"/>
    <cellStyle name="쉼표 [0] 3 3 2 5 2 2" xfId="5084"/>
    <cellStyle name="쉼표 [0] 3 3 2 5 3" xfId="3644"/>
    <cellStyle name="쉼표 [0] 3 3 2 6" xfId="1484"/>
    <cellStyle name="쉼표 [0] 3 3 2 6 2" xfId="4364"/>
    <cellStyle name="쉼표 [0] 3 3 2 7" xfId="2924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3" xfId="4224"/>
    <cellStyle name="쉼표 [0] 3 3 3 2 2 3" xfId="2064"/>
    <cellStyle name="쉼표 [0] 3 3 3 2 2 3 2" xfId="4944"/>
    <cellStyle name="쉼표 [0] 3 3 3 2 2 4" xfId="3504"/>
    <cellStyle name="쉼표 [0] 3 3 3 2 3" xfId="984"/>
    <cellStyle name="쉼표 [0] 3 3 3 2 3 2" xfId="2424"/>
    <cellStyle name="쉼표 [0] 3 3 3 2 3 2 2" xfId="5304"/>
    <cellStyle name="쉼표 [0] 3 3 3 2 3 3" xfId="3864"/>
    <cellStyle name="쉼표 [0] 3 3 3 2 4" xfId="1704"/>
    <cellStyle name="쉼표 [0] 3 3 3 2 4 2" xfId="4584"/>
    <cellStyle name="쉼표 [0] 3 3 3 2 5" xfId="3144"/>
    <cellStyle name="쉼표 [0] 3 3 3 3" xfId="444"/>
    <cellStyle name="쉼표 [0] 3 3 3 3 2" xfId="1164"/>
    <cellStyle name="쉼표 [0] 3 3 3 3 2 2" xfId="2604"/>
    <cellStyle name="쉼표 [0] 3 3 3 3 2 2 2" xfId="5484"/>
    <cellStyle name="쉼표 [0] 3 3 3 3 2 3" xfId="4044"/>
    <cellStyle name="쉼표 [0] 3 3 3 3 3" xfId="1884"/>
    <cellStyle name="쉼표 [0] 3 3 3 3 3 2" xfId="4764"/>
    <cellStyle name="쉼표 [0] 3 3 3 3 4" xfId="3324"/>
    <cellStyle name="쉼표 [0] 3 3 3 4" xfId="804"/>
    <cellStyle name="쉼표 [0] 3 3 3 4 2" xfId="2244"/>
    <cellStyle name="쉼표 [0] 3 3 3 4 2 2" xfId="5124"/>
    <cellStyle name="쉼표 [0] 3 3 3 4 3" xfId="3684"/>
    <cellStyle name="쉼표 [0] 3 3 3 5" xfId="1524"/>
    <cellStyle name="쉼표 [0] 3 3 3 5 2" xfId="4404"/>
    <cellStyle name="쉼표 [0] 3 3 3 6" xfId="296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3" xfId="4154"/>
    <cellStyle name="쉼표 [0] 3 3 4 2 3" xfId="1994"/>
    <cellStyle name="쉼표 [0] 3 3 4 2 3 2" xfId="4874"/>
    <cellStyle name="쉼표 [0] 3 3 4 2 4" xfId="3434"/>
    <cellStyle name="쉼표 [0] 3 3 4 3" xfId="914"/>
    <cellStyle name="쉼표 [0] 3 3 4 3 2" xfId="2354"/>
    <cellStyle name="쉼표 [0] 3 3 4 3 2 2" xfId="5234"/>
    <cellStyle name="쉼표 [0] 3 3 4 3 3" xfId="3794"/>
    <cellStyle name="쉼표 [0] 3 3 4 4" xfId="1634"/>
    <cellStyle name="쉼표 [0] 3 3 4 4 2" xfId="4514"/>
    <cellStyle name="쉼표 [0] 3 3 4 5" xfId="3074"/>
    <cellStyle name="쉼표 [0] 3 3 5" xfId="374"/>
    <cellStyle name="쉼표 [0] 3 3 5 2" xfId="1094"/>
    <cellStyle name="쉼표 [0] 3 3 5 2 2" xfId="2534"/>
    <cellStyle name="쉼표 [0] 3 3 5 2 2 2" xfId="5414"/>
    <cellStyle name="쉼표 [0] 3 3 5 2 3" xfId="3974"/>
    <cellStyle name="쉼표 [0] 3 3 5 3" xfId="1814"/>
    <cellStyle name="쉼표 [0] 3 3 5 3 2" xfId="4694"/>
    <cellStyle name="쉼표 [0] 3 3 5 4" xfId="3254"/>
    <cellStyle name="쉼표 [0] 3 3 6" xfId="734"/>
    <cellStyle name="쉼표 [0] 3 3 6 2" xfId="2174"/>
    <cellStyle name="쉼표 [0] 3 3 6 2 2" xfId="5054"/>
    <cellStyle name="쉼표 [0] 3 3 6 3" xfId="3614"/>
    <cellStyle name="쉼표 [0] 3 3 7" xfId="1454"/>
    <cellStyle name="쉼표 [0] 3 3 7 2" xfId="4334"/>
    <cellStyle name="쉼표 [0] 3 3 8" xfId="289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3" xfId="4264"/>
    <cellStyle name="쉼표 [0] 3 4 2 2 2 2 3" xfId="2104"/>
    <cellStyle name="쉼표 [0] 3 4 2 2 2 2 3 2" xfId="4984"/>
    <cellStyle name="쉼표 [0] 3 4 2 2 2 2 4" xfId="3544"/>
    <cellStyle name="쉼표 [0] 3 4 2 2 2 3" xfId="1024"/>
    <cellStyle name="쉼표 [0] 3 4 2 2 2 3 2" xfId="2464"/>
    <cellStyle name="쉼표 [0] 3 4 2 2 2 3 2 2" xfId="5344"/>
    <cellStyle name="쉼표 [0] 3 4 2 2 2 3 3" xfId="3904"/>
    <cellStyle name="쉼표 [0] 3 4 2 2 2 4" xfId="1744"/>
    <cellStyle name="쉼표 [0] 3 4 2 2 2 4 2" xfId="4624"/>
    <cellStyle name="쉼표 [0] 3 4 2 2 2 5" xfId="318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3" xfId="4084"/>
    <cellStyle name="쉼표 [0] 3 4 2 2 3 3" xfId="1924"/>
    <cellStyle name="쉼표 [0] 3 4 2 2 3 3 2" xfId="4804"/>
    <cellStyle name="쉼표 [0] 3 4 2 2 3 4" xfId="3364"/>
    <cellStyle name="쉼표 [0] 3 4 2 2 4" xfId="844"/>
    <cellStyle name="쉼표 [0] 3 4 2 2 4 2" xfId="2284"/>
    <cellStyle name="쉼표 [0] 3 4 2 2 4 2 2" xfId="5164"/>
    <cellStyle name="쉼표 [0] 3 4 2 2 4 3" xfId="3724"/>
    <cellStyle name="쉼표 [0] 3 4 2 2 5" xfId="1564"/>
    <cellStyle name="쉼표 [0] 3 4 2 2 5 2" xfId="4444"/>
    <cellStyle name="쉼표 [0] 3 4 2 2 6" xfId="300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3" xfId="4194"/>
    <cellStyle name="쉼표 [0] 3 4 2 3 2 3" xfId="2034"/>
    <cellStyle name="쉼표 [0] 3 4 2 3 2 3 2" xfId="4914"/>
    <cellStyle name="쉼표 [0] 3 4 2 3 2 4" xfId="3474"/>
    <cellStyle name="쉼표 [0] 3 4 2 3 3" xfId="954"/>
    <cellStyle name="쉼표 [0] 3 4 2 3 3 2" xfId="2394"/>
    <cellStyle name="쉼표 [0] 3 4 2 3 3 2 2" xfId="5274"/>
    <cellStyle name="쉼표 [0] 3 4 2 3 3 3" xfId="3834"/>
    <cellStyle name="쉼표 [0] 3 4 2 3 4" xfId="1674"/>
    <cellStyle name="쉼표 [0] 3 4 2 3 4 2" xfId="4554"/>
    <cellStyle name="쉼표 [0] 3 4 2 3 5" xfId="3114"/>
    <cellStyle name="쉼표 [0] 3 4 2 4" xfId="414"/>
    <cellStyle name="쉼표 [0] 3 4 2 4 2" xfId="1134"/>
    <cellStyle name="쉼표 [0] 3 4 2 4 2 2" xfId="2574"/>
    <cellStyle name="쉼표 [0] 3 4 2 4 2 2 2" xfId="5454"/>
    <cellStyle name="쉼표 [0] 3 4 2 4 2 3" xfId="4014"/>
    <cellStyle name="쉼표 [0] 3 4 2 4 3" xfId="1854"/>
    <cellStyle name="쉼표 [0] 3 4 2 4 3 2" xfId="4734"/>
    <cellStyle name="쉼표 [0] 3 4 2 4 4" xfId="3294"/>
    <cellStyle name="쉼표 [0] 3 4 2 5" xfId="774"/>
    <cellStyle name="쉼표 [0] 3 4 2 5 2" xfId="2214"/>
    <cellStyle name="쉼표 [0] 3 4 2 5 2 2" xfId="5094"/>
    <cellStyle name="쉼표 [0] 3 4 2 5 3" xfId="3654"/>
    <cellStyle name="쉼표 [0] 3 4 2 6" xfId="1494"/>
    <cellStyle name="쉼표 [0] 3 4 2 6 2" xfId="4374"/>
    <cellStyle name="쉼표 [0] 3 4 2 7" xfId="2934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3" xfId="4234"/>
    <cellStyle name="쉼표 [0] 3 4 3 2 2 3" xfId="2074"/>
    <cellStyle name="쉼표 [0] 3 4 3 2 2 3 2" xfId="4954"/>
    <cellStyle name="쉼표 [0] 3 4 3 2 2 4" xfId="3514"/>
    <cellStyle name="쉼표 [0] 3 4 3 2 3" xfId="994"/>
    <cellStyle name="쉼표 [0] 3 4 3 2 3 2" xfId="2434"/>
    <cellStyle name="쉼표 [0] 3 4 3 2 3 2 2" xfId="5314"/>
    <cellStyle name="쉼표 [0] 3 4 3 2 3 3" xfId="3874"/>
    <cellStyle name="쉼표 [0] 3 4 3 2 4" xfId="1714"/>
    <cellStyle name="쉼표 [0] 3 4 3 2 4 2" xfId="4594"/>
    <cellStyle name="쉼표 [0] 3 4 3 2 5" xfId="3154"/>
    <cellStyle name="쉼표 [0] 3 4 3 3" xfId="454"/>
    <cellStyle name="쉼표 [0] 3 4 3 3 2" xfId="1174"/>
    <cellStyle name="쉼표 [0] 3 4 3 3 2 2" xfId="2614"/>
    <cellStyle name="쉼표 [0] 3 4 3 3 2 2 2" xfId="5494"/>
    <cellStyle name="쉼표 [0] 3 4 3 3 2 3" xfId="4054"/>
    <cellStyle name="쉼표 [0] 3 4 3 3 3" xfId="1894"/>
    <cellStyle name="쉼표 [0] 3 4 3 3 3 2" xfId="4774"/>
    <cellStyle name="쉼표 [0] 3 4 3 3 4" xfId="3334"/>
    <cellStyle name="쉼표 [0] 3 4 3 4" xfId="814"/>
    <cellStyle name="쉼표 [0] 3 4 3 4 2" xfId="2254"/>
    <cellStyle name="쉼표 [0] 3 4 3 4 2 2" xfId="5134"/>
    <cellStyle name="쉼표 [0] 3 4 3 4 3" xfId="3694"/>
    <cellStyle name="쉼표 [0] 3 4 3 5" xfId="1534"/>
    <cellStyle name="쉼표 [0] 3 4 3 5 2" xfId="4414"/>
    <cellStyle name="쉼표 [0] 3 4 3 6" xfId="297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3" xfId="4164"/>
    <cellStyle name="쉼표 [0] 3 4 4 2 3" xfId="2004"/>
    <cellStyle name="쉼표 [0] 3 4 4 2 3 2" xfId="4884"/>
    <cellStyle name="쉼표 [0] 3 4 4 2 4" xfId="3444"/>
    <cellStyle name="쉼표 [0] 3 4 4 3" xfId="924"/>
    <cellStyle name="쉼표 [0] 3 4 4 3 2" xfId="2364"/>
    <cellStyle name="쉼표 [0] 3 4 4 3 2 2" xfId="5244"/>
    <cellStyle name="쉼표 [0] 3 4 4 3 3" xfId="3804"/>
    <cellStyle name="쉼표 [0] 3 4 4 4" xfId="1644"/>
    <cellStyle name="쉼표 [0] 3 4 4 4 2" xfId="4524"/>
    <cellStyle name="쉼표 [0] 3 4 4 5" xfId="3084"/>
    <cellStyle name="쉼표 [0] 3 4 5" xfId="384"/>
    <cellStyle name="쉼표 [0] 3 4 5 2" xfId="1104"/>
    <cellStyle name="쉼표 [0] 3 4 5 2 2" xfId="2544"/>
    <cellStyle name="쉼표 [0] 3 4 5 2 2 2" xfId="5424"/>
    <cellStyle name="쉼표 [0] 3 4 5 2 3" xfId="3984"/>
    <cellStyle name="쉼표 [0] 3 4 5 3" xfId="1824"/>
    <cellStyle name="쉼표 [0] 3 4 5 3 2" xfId="4704"/>
    <cellStyle name="쉼표 [0] 3 4 5 4" xfId="3264"/>
    <cellStyle name="쉼표 [0] 3 4 6" xfId="744"/>
    <cellStyle name="쉼표 [0] 3 4 6 2" xfId="2184"/>
    <cellStyle name="쉼표 [0] 3 4 6 2 2" xfId="5064"/>
    <cellStyle name="쉼표 [0] 3 4 6 3" xfId="3624"/>
    <cellStyle name="쉼표 [0] 3 4 7" xfId="1464"/>
    <cellStyle name="쉼표 [0] 3 4 7 2" xfId="4344"/>
    <cellStyle name="쉼표 [0] 3 4 8" xfId="290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3" xfId="4244"/>
    <cellStyle name="쉼표 [0] 3 5 2 2 2 3" xfId="2084"/>
    <cellStyle name="쉼표 [0] 3 5 2 2 2 3 2" xfId="4964"/>
    <cellStyle name="쉼표 [0] 3 5 2 2 2 4" xfId="3524"/>
    <cellStyle name="쉼표 [0] 3 5 2 2 3" xfId="1004"/>
    <cellStyle name="쉼표 [0] 3 5 2 2 3 2" xfId="2444"/>
    <cellStyle name="쉼표 [0] 3 5 2 2 3 2 2" xfId="5324"/>
    <cellStyle name="쉼표 [0] 3 5 2 2 3 3" xfId="3884"/>
    <cellStyle name="쉼표 [0] 3 5 2 2 4" xfId="1724"/>
    <cellStyle name="쉼표 [0] 3 5 2 2 4 2" xfId="4604"/>
    <cellStyle name="쉼표 [0] 3 5 2 2 5" xfId="3164"/>
    <cellStyle name="쉼표 [0] 3 5 2 3" xfId="464"/>
    <cellStyle name="쉼표 [0] 3 5 2 3 2" xfId="1184"/>
    <cellStyle name="쉼표 [0] 3 5 2 3 2 2" xfId="2624"/>
    <cellStyle name="쉼표 [0] 3 5 2 3 2 2 2" xfId="5504"/>
    <cellStyle name="쉼표 [0] 3 5 2 3 2 3" xfId="4064"/>
    <cellStyle name="쉼표 [0] 3 5 2 3 3" xfId="1904"/>
    <cellStyle name="쉼표 [0] 3 5 2 3 3 2" xfId="4784"/>
    <cellStyle name="쉼표 [0] 3 5 2 3 4" xfId="3344"/>
    <cellStyle name="쉼표 [0] 3 5 2 4" xfId="824"/>
    <cellStyle name="쉼표 [0] 3 5 2 4 2" xfId="2264"/>
    <cellStyle name="쉼표 [0] 3 5 2 4 2 2" xfId="5144"/>
    <cellStyle name="쉼표 [0] 3 5 2 4 3" xfId="3704"/>
    <cellStyle name="쉼표 [0] 3 5 2 5" xfId="1544"/>
    <cellStyle name="쉼표 [0] 3 5 2 5 2" xfId="4424"/>
    <cellStyle name="쉼표 [0] 3 5 2 6" xfId="298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3" xfId="4174"/>
    <cellStyle name="쉼표 [0] 3 5 3 2 3" xfId="2014"/>
    <cellStyle name="쉼표 [0] 3 5 3 2 3 2" xfId="4894"/>
    <cellStyle name="쉼표 [0] 3 5 3 2 4" xfId="3454"/>
    <cellStyle name="쉼표 [0] 3 5 3 3" xfId="934"/>
    <cellStyle name="쉼표 [0] 3 5 3 3 2" xfId="2374"/>
    <cellStyle name="쉼표 [0] 3 5 3 3 2 2" xfId="5254"/>
    <cellStyle name="쉼표 [0] 3 5 3 3 3" xfId="3814"/>
    <cellStyle name="쉼표 [0] 3 5 3 4" xfId="1654"/>
    <cellStyle name="쉼표 [0] 3 5 3 4 2" xfId="4534"/>
    <cellStyle name="쉼표 [0] 3 5 3 5" xfId="3094"/>
    <cellStyle name="쉼표 [0] 3 5 4" xfId="394"/>
    <cellStyle name="쉼표 [0] 3 5 4 2" xfId="1114"/>
    <cellStyle name="쉼표 [0] 3 5 4 2 2" xfId="2554"/>
    <cellStyle name="쉼표 [0] 3 5 4 2 2 2" xfId="5434"/>
    <cellStyle name="쉼표 [0] 3 5 4 2 3" xfId="3994"/>
    <cellStyle name="쉼표 [0] 3 5 4 3" xfId="1834"/>
    <cellStyle name="쉼표 [0] 3 5 4 3 2" xfId="4714"/>
    <cellStyle name="쉼표 [0] 3 5 4 4" xfId="3274"/>
    <cellStyle name="쉼표 [0] 3 5 5" xfId="754"/>
    <cellStyle name="쉼표 [0] 3 5 5 2" xfId="2194"/>
    <cellStyle name="쉼표 [0] 3 5 5 2 2" xfId="5074"/>
    <cellStyle name="쉼표 [0] 3 5 5 3" xfId="3634"/>
    <cellStyle name="쉼표 [0] 3 5 6" xfId="1474"/>
    <cellStyle name="쉼표 [0] 3 5 6 2" xfId="4354"/>
    <cellStyle name="쉼표 [0] 3 5 7" xfId="291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3" xfId="4274"/>
    <cellStyle name="쉼표 [0] 3 6 2 2 2 3" xfId="2114"/>
    <cellStyle name="쉼표 [0] 3 6 2 2 2 3 2" xfId="4994"/>
    <cellStyle name="쉼표 [0] 3 6 2 2 2 4" xfId="3554"/>
    <cellStyle name="쉼표 [0] 3 6 2 2 3" xfId="1034"/>
    <cellStyle name="쉼표 [0] 3 6 2 2 3 2" xfId="2474"/>
    <cellStyle name="쉼표 [0] 3 6 2 2 3 2 2" xfId="5354"/>
    <cellStyle name="쉼표 [0] 3 6 2 2 3 3" xfId="3914"/>
    <cellStyle name="쉼표 [0] 3 6 2 2 4" xfId="1754"/>
    <cellStyle name="쉼표 [0] 3 6 2 2 4 2" xfId="4634"/>
    <cellStyle name="쉼표 [0] 3 6 2 2 5" xfId="3194"/>
    <cellStyle name="쉼표 [0] 3 6 2 3" xfId="494"/>
    <cellStyle name="쉼표 [0] 3 6 2 3 2" xfId="1214"/>
    <cellStyle name="쉼표 [0] 3 6 2 3 2 2" xfId="2654"/>
    <cellStyle name="쉼표 [0] 3 6 2 3 2 2 2" xfId="5534"/>
    <cellStyle name="쉼표 [0] 3 6 2 3 2 3" xfId="4094"/>
    <cellStyle name="쉼표 [0] 3 6 2 3 3" xfId="1934"/>
    <cellStyle name="쉼표 [0] 3 6 2 3 3 2" xfId="4814"/>
    <cellStyle name="쉼표 [0] 3 6 2 3 4" xfId="3374"/>
    <cellStyle name="쉼표 [0] 3 6 2 4" xfId="854"/>
    <cellStyle name="쉼표 [0] 3 6 2 4 2" xfId="2294"/>
    <cellStyle name="쉼표 [0] 3 6 2 4 2 2" xfId="5174"/>
    <cellStyle name="쉼표 [0] 3 6 2 4 3" xfId="3734"/>
    <cellStyle name="쉼표 [0] 3 6 2 5" xfId="1574"/>
    <cellStyle name="쉼표 [0] 3 6 2 5 2" xfId="4454"/>
    <cellStyle name="쉼표 [0] 3 6 2 6" xfId="301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3" xfId="4204"/>
    <cellStyle name="쉼표 [0] 3 6 3 2 3" xfId="2044"/>
    <cellStyle name="쉼표 [0] 3 6 3 2 3 2" xfId="4924"/>
    <cellStyle name="쉼표 [0] 3 6 3 2 4" xfId="3484"/>
    <cellStyle name="쉼표 [0] 3 6 3 3" xfId="964"/>
    <cellStyle name="쉼표 [0] 3 6 3 3 2" xfId="2404"/>
    <cellStyle name="쉼표 [0] 3 6 3 3 2 2" xfId="5284"/>
    <cellStyle name="쉼표 [0] 3 6 3 3 3" xfId="3844"/>
    <cellStyle name="쉼표 [0] 3 6 3 4" xfId="1684"/>
    <cellStyle name="쉼표 [0] 3 6 3 4 2" xfId="4564"/>
    <cellStyle name="쉼표 [0] 3 6 3 5" xfId="3124"/>
    <cellStyle name="쉼표 [0] 3 6 4" xfId="424"/>
    <cellStyle name="쉼표 [0] 3 6 4 2" xfId="1144"/>
    <cellStyle name="쉼표 [0] 3 6 4 2 2" xfId="2584"/>
    <cellStyle name="쉼표 [0] 3 6 4 2 2 2" xfId="5464"/>
    <cellStyle name="쉼표 [0] 3 6 4 2 3" xfId="4024"/>
    <cellStyle name="쉼표 [0] 3 6 4 3" xfId="1864"/>
    <cellStyle name="쉼표 [0] 3 6 4 3 2" xfId="4744"/>
    <cellStyle name="쉼표 [0] 3 6 4 4" xfId="3304"/>
    <cellStyle name="쉼표 [0] 3 6 5" xfId="784"/>
    <cellStyle name="쉼표 [0] 3 6 5 2" xfId="2224"/>
    <cellStyle name="쉼표 [0] 3 6 5 2 2" xfId="5104"/>
    <cellStyle name="쉼표 [0] 3 6 5 3" xfId="3664"/>
    <cellStyle name="쉼표 [0] 3 6 6" xfId="1504"/>
    <cellStyle name="쉼표 [0] 3 6 6 2" xfId="4384"/>
    <cellStyle name="쉼표 [0] 3 6 7" xfId="2944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3" xfId="4214"/>
    <cellStyle name="쉼표 [0] 3 7 2 2 3" xfId="2054"/>
    <cellStyle name="쉼표 [0] 3 7 2 2 3 2" xfId="4934"/>
    <cellStyle name="쉼표 [0] 3 7 2 2 4" xfId="3494"/>
    <cellStyle name="쉼표 [0] 3 7 2 3" xfId="974"/>
    <cellStyle name="쉼표 [0] 3 7 2 3 2" xfId="2414"/>
    <cellStyle name="쉼표 [0] 3 7 2 3 2 2" xfId="5294"/>
    <cellStyle name="쉼표 [0] 3 7 2 3 3" xfId="3854"/>
    <cellStyle name="쉼표 [0] 3 7 2 4" xfId="1694"/>
    <cellStyle name="쉼표 [0] 3 7 2 4 2" xfId="4574"/>
    <cellStyle name="쉼표 [0] 3 7 2 5" xfId="3134"/>
    <cellStyle name="쉼표 [0] 3 7 3" xfId="434"/>
    <cellStyle name="쉼표 [0] 3 7 3 2" xfId="1154"/>
    <cellStyle name="쉼표 [0] 3 7 3 2 2" xfId="2594"/>
    <cellStyle name="쉼표 [0] 3 7 3 2 2 2" xfId="5474"/>
    <cellStyle name="쉼표 [0] 3 7 3 2 3" xfId="4034"/>
    <cellStyle name="쉼표 [0] 3 7 3 3" xfId="1874"/>
    <cellStyle name="쉼표 [0] 3 7 3 3 2" xfId="4754"/>
    <cellStyle name="쉼표 [0] 3 7 3 4" xfId="3314"/>
    <cellStyle name="쉼표 [0] 3 7 4" xfId="794"/>
    <cellStyle name="쉼표 [0] 3 7 4 2" xfId="2234"/>
    <cellStyle name="쉼표 [0] 3 7 4 2 2" xfId="5114"/>
    <cellStyle name="쉼표 [0] 3 7 4 3" xfId="3674"/>
    <cellStyle name="쉼표 [0] 3 7 5" xfId="1514"/>
    <cellStyle name="쉼표 [0] 3 7 5 2" xfId="4394"/>
    <cellStyle name="쉼표 [0] 3 7 6" xfId="295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3" xfId="4284"/>
    <cellStyle name="쉼표 [0] 3 8 2 2 3" xfId="2124"/>
    <cellStyle name="쉼표 [0] 3 8 2 2 3 2" xfId="5004"/>
    <cellStyle name="쉼표 [0] 3 8 2 2 4" xfId="3564"/>
    <cellStyle name="쉼표 [0] 3 8 2 3" xfId="1044"/>
    <cellStyle name="쉼표 [0] 3 8 2 3 2" xfId="2484"/>
    <cellStyle name="쉼표 [0] 3 8 2 3 2 2" xfId="5364"/>
    <cellStyle name="쉼표 [0] 3 8 2 3 3" xfId="3924"/>
    <cellStyle name="쉼표 [0] 3 8 2 4" xfId="1764"/>
    <cellStyle name="쉼표 [0] 3 8 2 4 2" xfId="4644"/>
    <cellStyle name="쉼표 [0] 3 8 2 5" xfId="3204"/>
    <cellStyle name="쉼표 [0] 3 8 3" xfId="504"/>
    <cellStyle name="쉼표 [0] 3 8 3 2" xfId="1224"/>
    <cellStyle name="쉼표 [0] 3 8 3 2 2" xfId="2664"/>
    <cellStyle name="쉼표 [0] 3 8 3 2 2 2" xfId="5544"/>
    <cellStyle name="쉼표 [0] 3 8 3 2 3" xfId="4104"/>
    <cellStyle name="쉼표 [0] 3 8 3 3" xfId="1944"/>
    <cellStyle name="쉼표 [0] 3 8 3 3 2" xfId="4824"/>
    <cellStyle name="쉼표 [0] 3 8 3 4" xfId="3384"/>
    <cellStyle name="쉼표 [0] 3 8 4" xfId="864"/>
    <cellStyle name="쉼표 [0] 3 8 4 2" xfId="2304"/>
    <cellStyle name="쉼표 [0] 3 8 4 2 2" xfId="5184"/>
    <cellStyle name="쉼표 [0] 3 8 4 3" xfId="3744"/>
    <cellStyle name="쉼표 [0] 3 8 5" xfId="1584"/>
    <cellStyle name="쉼표 [0] 3 8 5 2" xfId="4464"/>
    <cellStyle name="쉼표 [0] 3 8 6" xfId="302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3" xfId="4294"/>
    <cellStyle name="쉼표 [0] 3 9 2 2 3" xfId="2134"/>
    <cellStyle name="쉼표 [0] 3 9 2 2 3 2" xfId="5014"/>
    <cellStyle name="쉼표 [0] 3 9 2 2 4" xfId="3574"/>
    <cellStyle name="쉼표 [0] 3 9 2 3" xfId="1054"/>
    <cellStyle name="쉼표 [0] 3 9 2 3 2" xfId="2494"/>
    <cellStyle name="쉼표 [0] 3 9 2 3 2 2" xfId="5374"/>
    <cellStyle name="쉼표 [0] 3 9 2 3 3" xfId="3934"/>
    <cellStyle name="쉼표 [0] 3 9 2 4" xfId="1774"/>
    <cellStyle name="쉼표 [0] 3 9 2 4 2" xfId="4654"/>
    <cellStyle name="쉼표 [0] 3 9 2 5" xfId="3214"/>
    <cellStyle name="쉼표 [0] 3 9 3" xfId="514"/>
    <cellStyle name="쉼표 [0] 3 9 3 2" xfId="1234"/>
    <cellStyle name="쉼표 [0] 3 9 3 2 2" xfId="2674"/>
    <cellStyle name="쉼표 [0] 3 9 3 2 2 2" xfId="5554"/>
    <cellStyle name="쉼표 [0] 3 9 3 2 3" xfId="4114"/>
    <cellStyle name="쉼표 [0] 3 9 3 3" xfId="1954"/>
    <cellStyle name="쉼표 [0] 3 9 3 3 2" xfId="4834"/>
    <cellStyle name="쉼표 [0] 3 9 3 4" xfId="3394"/>
    <cellStyle name="쉼표 [0] 3 9 4" xfId="874"/>
    <cellStyle name="쉼표 [0] 3 9 4 2" xfId="2314"/>
    <cellStyle name="쉼표 [0] 3 9 4 2 2" xfId="5194"/>
    <cellStyle name="쉼표 [0] 3 9 4 3" xfId="3754"/>
    <cellStyle name="쉼표 [0] 3 9 5" xfId="1594"/>
    <cellStyle name="쉼표 [0] 3 9 5 2" xfId="4474"/>
    <cellStyle name="쉼표 [0] 3 9 6" xfId="303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3" xfId="4302"/>
    <cellStyle name="쉼표 [0] 4 10 2 2 3" xfId="2142"/>
    <cellStyle name="쉼표 [0] 4 10 2 2 3 2" xfId="5022"/>
    <cellStyle name="쉼표 [0] 4 10 2 2 4" xfId="3582"/>
    <cellStyle name="쉼표 [0] 4 10 2 3" xfId="1062"/>
    <cellStyle name="쉼표 [0] 4 10 2 3 2" xfId="2502"/>
    <cellStyle name="쉼표 [0] 4 10 2 3 2 2" xfId="5382"/>
    <cellStyle name="쉼표 [0] 4 10 2 3 3" xfId="3942"/>
    <cellStyle name="쉼표 [0] 4 10 2 4" xfId="1782"/>
    <cellStyle name="쉼표 [0] 4 10 2 4 2" xfId="4662"/>
    <cellStyle name="쉼표 [0] 4 10 2 5" xfId="3222"/>
    <cellStyle name="쉼표 [0] 4 10 3" xfId="522"/>
    <cellStyle name="쉼표 [0] 4 10 3 2" xfId="1242"/>
    <cellStyle name="쉼표 [0] 4 10 3 2 2" xfId="2682"/>
    <cellStyle name="쉼표 [0] 4 10 3 2 2 2" xfId="5562"/>
    <cellStyle name="쉼표 [0] 4 10 3 2 3" xfId="4122"/>
    <cellStyle name="쉼표 [0] 4 10 3 3" xfId="1962"/>
    <cellStyle name="쉼표 [0] 4 10 3 3 2" xfId="4842"/>
    <cellStyle name="쉼표 [0] 4 10 3 4" xfId="3402"/>
    <cellStyle name="쉼표 [0] 4 10 4" xfId="882"/>
    <cellStyle name="쉼표 [0] 4 10 4 2" xfId="2322"/>
    <cellStyle name="쉼표 [0] 4 10 4 2 2" xfId="5202"/>
    <cellStyle name="쉼표 [0] 4 10 4 3" xfId="3762"/>
    <cellStyle name="쉼표 [0] 4 10 5" xfId="1602"/>
    <cellStyle name="쉼표 [0] 4 10 5 2" xfId="4482"/>
    <cellStyle name="쉼표 [0] 4 10 6" xfId="304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3" xfId="4312"/>
    <cellStyle name="쉼표 [0] 4 11 2 2 3" xfId="2152"/>
    <cellStyle name="쉼표 [0] 4 11 2 2 3 2" xfId="5032"/>
    <cellStyle name="쉼표 [0] 4 11 2 2 4" xfId="3592"/>
    <cellStyle name="쉼표 [0] 4 11 2 3" xfId="1072"/>
    <cellStyle name="쉼표 [0] 4 11 2 3 2" xfId="2512"/>
    <cellStyle name="쉼표 [0] 4 11 2 3 2 2" xfId="5392"/>
    <cellStyle name="쉼표 [0] 4 11 2 3 3" xfId="3952"/>
    <cellStyle name="쉼표 [0] 4 11 2 4" xfId="1792"/>
    <cellStyle name="쉼표 [0] 4 11 2 4 2" xfId="4672"/>
    <cellStyle name="쉼표 [0] 4 11 2 5" xfId="3232"/>
    <cellStyle name="쉼표 [0] 4 11 3" xfId="532"/>
    <cellStyle name="쉼표 [0] 4 11 3 2" xfId="1252"/>
    <cellStyle name="쉼표 [0] 4 11 3 2 2" xfId="2692"/>
    <cellStyle name="쉼표 [0] 4 11 3 2 2 2" xfId="5572"/>
    <cellStyle name="쉼표 [0] 4 11 3 2 3" xfId="4132"/>
    <cellStyle name="쉼표 [0] 4 11 3 3" xfId="1972"/>
    <cellStyle name="쉼표 [0] 4 11 3 3 2" xfId="4852"/>
    <cellStyle name="쉼표 [0] 4 11 3 4" xfId="3412"/>
    <cellStyle name="쉼표 [0] 4 11 4" xfId="892"/>
    <cellStyle name="쉼표 [0] 4 11 4 2" xfId="2332"/>
    <cellStyle name="쉼표 [0] 4 11 4 2 2" xfId="5212"/>
    <cellStyle name="쉼표 [0] 4 11 4 3" xfId="3772"/>
    <cellStyle name="쉼표 [0] 4 11 5" xfId="1612"/>
    <cellStyle name="쉼표 [0] 4 11 5 2" xfId="4492"/>
    <cellStyle name="쉼표 [0] 4 11 6" xfId="305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3" xfId="4142"/>
    <cellStyle name="쉼표 [0] 4 12 2 3" xfId="1982"/>
    <cellStyle name="쉼표 [0] 4 12 2 3 2" xfId="4862"/>
    <cellStyle name="쉼표 [0] 4 12 2 4" xfId="3422"/>
    <cellStyle name="쉼표 [0] 4 12 3" xfId="902"/>
    <cellStyle name="쉼표 [0] 4 12 3 2" xfId="2342"/>
    <cellStyle name="쉼표 [0] 4 12 3 2 2" xfId="5222"/>
    <cellStyle name="쉼표 [0] 4 12 3 3" xfId="3782"/>
    <cellStyle name="쉼표 [0] 4 12 4" xfId="1622"/>
    <cellStyle name="쉼표 [0] 4 12 4 2" xfId="4502"/>
    <cellStyle name="쉼표 [0] 4 12 5" xfId="3062"/>
    <cellStyle name="쉼표 [0] 4 13" xfId="362"/>
    <cellStyle name="쉼표 [0] 4 13 2" xfId="1082"/>
    <cellStyle name="쉼표 [0] 4 13 2 2" xfId="2522"/>
    <cellStyle name="쉼표 [0] 4 13 2 2 2" xfId="5402"/>
    <cellStyle name="쉼표 [0] 4 13 2 3" xfId="3962"/>
    <cellStyle name="쉼표 [0] 4 13 3" xfId="1802"/>
    <cellStyle name="쉼표 [0] 4 13 3 2" xfId="4682"/>
    <cellStyle name="쉼표 [0] 4 13 4" xfId="3242"/>
    <cellStyle name="쉼표 [0] 4 14" xfId="722"/>
    <cellStyle name="쉼표 [0] 4 14 2" xfId="2162"/>
    <cellStyle name="쉼표 [0] 4 14 2 2" xfId="5042"/>
    <cellStyle name="쉼표 [0] 4 14 3" xfId="3602"/>
    <cellStyle name="쉼표 [0] 4 15" xfId="1442"/>
    <cellStyle name="쉼표 [0] 4 15 2" xfId="4322"/>
    <cellStyle name="쉼표 [0] 4 16" xfId="2882"/>
    <cellStyle name="쉼표 [0] 4 17" xfId="5766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3" xfId="4317"/>
    <cellStyle name="쉼표 [0] 4 2 10 2 2 3" xfId="2157"/>
    <cellStyle name="쉼표 [0] 4 2 10 2 2 3 2" xfId="5037"/>
    <cellStyle name="쉼표 [0] 4 2 10 2 2 4" xfId="3597"/>
    <cellStyle name="쉼표 [0] 4 2 10 2 3" xfId="1077"/>
    <cellStyle name="쉼표 [0] 4 2 10 2 3 2" xfId="2517"/>
    <cellStyle name="쉼표 [0] 4 2 10 2 3 2 2" xfId="5397"/>
    <cellStyle name="쉼표 [0] 4 2 10 2 3 3" xfId="3957"/>
    <cellStyle name="쉼표 [0] 4 2 10 2 4" xfId="1797"/>
    <cellStyle name="쉼표 [0] 4 2 10 2 4 2" xfId="4677"/>
    <cellStyle name="쉼표 [0] 4 2 10 2 5" xfId="323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3" xfId="4137"/>
    <cellStyle name="쉼표 [0] 4 2 10 3 3" xfId="1977"/>
    <cellStyle name="쉼표 [0] 4 2 10 3 3 2" xfId="4857"/>
    <cellStyle name="쉼표 [0] 4 2 10 3 4" xfId="3417"/>
    <cellStyle name="쉼표 [0] 4 2 10 4" xfId="897"/>
    <cellStyle name="쉼표 [0] 4 2 10 4 2" xfId="2337"/>
    <cellStyle name="쉼표 [0] 4 2 10 4 2 2" xfId="5217"/>
    <cellStyle name="쉼표 [0] 4 2 10 4 3" xfId="3777"/>
    <cellStyle name="쉼표 [0] 4 2 10 5" xfId="1617"/>
    <cellStyle name="쉼표 [0] 4 2 10 5 2" xfId="4497"/>
    <cellStyle name="쉼표 [0] 4 2 10 6" xfId="305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3" xfId="4147"/>
    <cellStyle name="쉼표 [0] 4 2 11 2 3" xfId="1987"/>
    <cellStyle name="쉼표 [0] 4 2 11 2 3 2" xfId="4867"/>
    <cellStyle name="쉼표 [0] 4 2 11 2 4" xfId="3427"/>
    <cellStyle name="쉼표 [0] 4 2 11 3" xfId="907"/>
    <cellStyle name="쉼표 [0] 4 2 11 3 2" xfId="2347"/>
    <cellStyle name="쉼표 [0] 4 2 11 3 2 2" xfId="5227"/>
    <cellStyle name="쉼표 [0] 4 2 11 3 3" xfId="3787"/>
    <cellStyle name="쉼표 [0] 4 2 11 4" xfId="1627"/>
    <cellStyle name="쉼표 [0] 4 2 11 4 2" xfId="4507"/>
    <cellStyle name="쉼표 [0] 4 2 11 5" xfId="3067"/>
    <cellStyle name="쉼표 [0] 4 2 12" xfId="367"/>
    <cellStyle name="쉼표 [0] 4 2 12 2" xfId="1087"/>
    <cellStyle name="쉼표 [0] 4 2 12 2 2" xfId="2527"/>
    <cellStyle name="쉼표 [0] 4 2 12 2 2 2" xfId="5407"/>
    <cellStyle name="쉼표 [0] 4 2 12 2 3" xfId="3967"/>
    <cellStyle name="쉼표 [0] 4 2 12 3" xfId="1807"/>
    <cellStyle name="쉼표 [0] 4 2 12 3 2" xfId="4687"/>
    <cellStyle name="쉼표 [0] 4 2 12 4" xfId="3247"/>
    <cellStyle name="쉼표 [0] 4 2 13" xfId="727"/>
    <cellStyle name="쉼표 [0] 4 2 13 2" xfId="2167"/>
    <cellStyle name="쉼표 [0] 4 2 13 2 2" xfId="5047"/>
    <cellStyle name="쉼표 [0] 4 2 13 3" xfId="3607"/>
    <cellStyle name="쉼표 [0] 4 2 14" xfId="1447"/>
    <cellStyle name="쉼표 [0] 4 2 14 2" xfId="4327"/>
    <cellStyle name="쉼표 [0] 4 2 15" xfId="288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3" xfId="4257"/>
    <cellStyle name="쉼표 [0] 4 2 2 2 2 2 2 3" xfId="2097"/>
    <cellStyle name="쉼표 [0] 4 2 2 2 2 2 2 3 2" xfId="4977"/>
    <cellStyle name="쉼표 [0] 4 2 2 2 2 2 2 4" xfId="3537"/>
    <cellStyle name="쉼표 [0] 4 2 2 2 2 2 3" xfId="1017"/>
    <cellStyle name="쉼표 [0] 4 2 2 2 2 2 3 2" xfId="2457"/>
    <cellStyle name="쉼표 [0] 4 2 2 2 2 2 3 2 2" xfId="5337"/>
    <cellStyle name="쉼표 [0] 4 2 2 2 2 2 3 3" xfId="3897"/>
    <cellStyle name="쉼표 [0] 4 2 2 2 2 2 4" xfId="1737"/>
    <cellStyle name="쉼표 [0] 4 2 2 2 2 2 4 2" xfId="4617"/>
    <cellStyle name="쉼표 [0] 4 2 2 2 2 2 5" xfId="317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3" xfId="4077"/>
    <cellStyle name="쉼표 [0] 4 2 2 2 2 3 3" xfId="1917"/>
    <cellStyle name="쉼표 [0] 4 2 2 2 2 3 3 2" xfId="4797"/>
    <cellStyle name="쉼표 [0] 4 2 2 2 2 3 4" xfId="3357"/>
    <cellStyle name="쉼표 [0] 4 2 2 2 2 4" xfId="837"/>
    <cellStyle name="쉼표 [0] 4 2 2 2 2 4 2" xfId="2277"/>
    <cellStyle name="쉼표 [0] 4 2 2 2 2 4 2 2" xfId="5157"/>
    <cellStyle name="쉼표 [0] 4 2 2 2 2 4 3" xfId="3717"/>
    <cellStyle name="쉼표 [0] 4 2 2 2 2 5" xfId="1557"/>
    <cellStyle name="쉼표 [0] 4 2 2 2 2 5 2" xfId="4437"/>
    <cellStyle name="쉼표 [0] 4 2 2 2 2 6" xfId="299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3" xfId="4187"/>
    <cellStyle name="쉼표 [0] 4 2 2 2 3 2 3" xfId="2027"/>
    <cellStyle name="쉼표 [0] 4 2 2 2 3 2 3 2" xfId="4907"/>
    <cellStyle name="쉼표 [0] 4 2 2 2 3 2 4" xfId="3467"/>
    <cellStyle name="쉼표 [0] 4 2 2 2 3 3" xfId="947"/>
    <cellStyle name="쉼표 [0] 4 2 2 2 3 3 2" xfId="2387"/>
    <cellStyle name="쉼표 [0] 4 2 2 2 3 3 2 2" xfId="5267"/>
    <cellStyle name="쉼표 [0] 4 2 2 2 3 3 3" xfId="3827"/>
    <cellStyle name="쉼표 [0] 4 2 2 2 3 4" xfId="1667"/>
    <cellStyle name="쉼표 [0] 4 2 2 2 3 4 2" xfId="4547"/>
    <cellStyle name="쉼표 [0] 4 2 2 2 3 5" xfId="310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3" xfId="4007"/>
    <cellStyle name="쉼표 [0] 4 2 2 2 4 3" xfId="1847"/>
    <cellStyle name="쉼표 [0] 4 2 2 2 4 3 2" xfId="4727"/>
    <cellStyle name="쉼표 [0] 4 2 2 2 4 4" xfId="3287"/>
    <cellStyle name="쉼표 [0] 4 2 2 2 5" xfId="767"/>
    <cellStyle name="쉼표 [0] 4 2 2 2 5 2" xfId="2207"/>
    <cellStyle name="쉼표 [0] 4 2 2 2 5 2 2" xfId="5087"/>
    <cellStyle name="쉼표 [0] 4 2 2 2 5 3" xfId="3647"/>
    <cellStyle name="쉼표 [0] 4 2 2 2 6" xfId="1487"/>
    <cellStyle name="쉼표 [0] 4 2 2 2 6 2" xfId="4367"/>
    <cellStyle name="쉼표 [0] 4 2 2 2 7" xfId="2927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3" xfId="4227"/>
    <cellStyle name="쉼표 [0] 4 2 2 3 2 2 3" xfId="2067"/>
    <cellStyle name="쉼표 [0] 4 2 2 3 2 2 3 2" xfId="4947"/>
    <cellStyle name="쉼표 [0] 4 2 2 3 2 2 4" xfId="3507"/>
    <cellStyle name="쉼표 [0] 4 2 2 3 2 3" xfId="987"/>
    <cellStyle name="쉼표 [0] 4 2 2 3 2 3 2" xfId="2427"/>
    <cellStyle name="쉼표 [0] 4 2 2 3 2 3 2 2" xfId="5307"/>
    <cellStyle name="쉼표 [0] 4 2 2 3 2 3 3" xfId="3867"/>
    <cellStyle name="쉼표 [0] 4 2 2 3 2 4" xfId="1707"/>
    <cellStyle name="쉼표 [0] 4 2 2 3 2 4 2" xfId="4587"/>
    <cellStyle name="쉼표 [0] 4 2 2 3 2 5" xfId="314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3" xfId="4047"/>
    <cellStyle name="쉼표 [0] 4 2 2 3 3 3" xfId="1887"/>
    <cellStyle name="쉼표 [0] 4 2 2 3 3 3 2" xfId="4767"/>
    <cellStyle name="쉼표 [0] 4 2 2 3 3 4" xfId="3327"/>
    <cellStyle name="쉼표 [0] 4 2 2 3 4" xfId="807"/>
    <cellStyle name="쉼표 [0] 4 2 2 3 4 2" xfId="2247"/>
    <cellStyle name="쉼표 [0] 4 2 2 3 4 2 2" xfId="5127"/>
    <cellStyle name="쉼표 [0] 4 2 2 3 4 3" xfId="3687"/>
    <cellStyle name="쉼표 [0] 4 2 2 3 5" xfId="1527"/>
    <cellStyle name="쉼표 [0] 4 2 2 3 5 2" xfId="4407"/>
    <cellStyle name="쉼표 [0] 4 2 2 3 6" xfId="296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3" xfId="4157"/>
    <cellStyle name="쉼표 [0] 4 2 2 4 2 3" xfId="1997"/>
    <cellStyle name="쉼표 [0] 4 2 2 4 2 3 2" xfId="4877"/>
    <cellStyle name="쉼표 [0] 4 2 2 4 2 4" xfId="3437"/>
    <cellStyle name="쉼표 [0] 4 2 2 4 3" xfId="917"/>
    <cellStyle name="쉼표 [0] 4 2 2 4 3 2" xfId="2357"/>
    <cellStyle name="쉼표 [0] 4 2 2 4 3 2 2" xfId="5237"/>
    <cellStyle name="쉼표 [0] 4 2 2 4 3 3" xfId="3797"/>
    <cellStyle name="쉼표 [0] 4 2 2 4 4" xfId="1637"/>
    <cellStyle name="쉼표 [0] 4 2 2 4 4 2" xfId="4517"/>
    <cellStyle name="쉼표 [0] 4 2 2 4 5" xfId="3077"/>
    <cellStyle name="쉼표 [0] 4 2 2 5" xfId="377"/>
    <cellStyle name="쉼표 [0] 4 2 2 5 2" xfId="1097"/>
    <cellStyle name="쉼표 [0] 4 2 2 5 2 2" xfId="2537"/>
    <cellStyle name="쉼표 [0] 4 2 2 5 2 2 2" xfId="5417"/>
    <cellStyle name="쉼표 [0] 4 2 2 5 2 3" xfId="3977"/>
    <cellStyle name="쉼표 [0] 4 2 2 5 3" xfId="1817"/>
    <cellStyle name="쉼표 [0] 4 2 2 5 3 2" xfId="4697"/>
    <cellStyle name="쉼표 [0] 4 2 2 5 4" xfId="3257"/>
    <cellStyle name="쉼표 [0] 4 2 2 6" xfId="737"/>
    <cellStyle name="쉼표 [0] 4 2 2 6 2" xfId="2177"/>
    <cellStyle name="쉼표 [0] 4 2 2 6 2 2" xfId="5057"/>
    <cellStyle name="쉼표 [0] 4 2 2 6 3" xfId="3617"/>
    <cellStyle name="쉼표 [0] 4 2 2 7" xfId="1457"/>
    <cellStyle name="쉼표 [0] 4 2 2 7 2" xfId="4337"/>
    <cellStyle name="쉼표 [0] 4 2 2 8" xfId="289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3" xfId="4267"/>
    <cellStyle name="쉼표 [0] 4 2 3 2 2 2 2 3" xfId="2107"/>
    <cellStyle name="쉼표 [0] 4 2 3 2 2 2 2 3 2" xfId="4987"/>
    <cellStyle name="쉼표 [0] 4 2 3 2 2 2 2 4" xfId="3547"/>
    <cellStyle name="쉼표 [0] 4 2 3 2 2 2 3" xfId="1027"/>
    <cellStyle name="쉼표 [0] 4 2 3 2 2 2 3 2" xfId="2467"/>
    <cellStyle name="쉼표 [0] 4 2 3 2 2 2 3 2 2" xfId="5347"/>
    <cellStyle name="쉼표 [0] 4 2 3 2 2 2 3 3" xfId="3907"/>
    <cellStyle name="쉼표 [0] 4 2 3 2 2 2 4" xfId="1747"/>
    <cellStyle name="쉼표 [0] 4 2 3 2 2 2 4 2" xfId="4627"/>
    <cellStyle name="쉼표 [0] 4 2 3 2 2 2 5" xfId="318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3" xfId="4087"/>
    <cellStyle name="쉼표 [0] 4 2 3 2 2 3 3" xfId="1927"/>
    <cellStyle name="쉼표 [0] 4 2 3 2 2 3 3 2" xfId="4807"/>
    <cellStyle name="쉼표 [0] 4 2 3 2 2 3 4" xfId="3367"/>
    <cellStyle name="쉼표 [0] 4 2 3 2 2 4" xfId="847"/>
    <cellStyle name="쉼표 [0] 4 2 3 2 2 4 2" xfId="2287"/>
    <cellStyle name="쉼표 [0] 4 2 3 2 2 4 2 2" xfId="5167"/>
    <cellStyle name="쉼표 [0] 4 2 3 2 2 4 3" xfId="3727"/>
    <cellStyle name="쉼표 [0] 4 2 3 2 2 5" xfId="1567"/>
    <cellStyle name="쉼표 [0] 4 2 3 2 2 5 2" xfId="4447"/>
    <cellStyle name="쉼표 [0] 4 2 3 2 2 6" xfId="300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3" xfId="4197"/>
    <cellStyle name="쉼표 [0] 4 2 3 2 3 2 3" xfId="2037"/>
    <cellStyle name="쉼표 [0] 4 2 3 2 3 2 3 2" xfId="4917"/>
    <cellStyle name="쉼표 [0] 4 2 3 2 3 2 4" xfId="3477"/>
    <cellStyle name="쉼표 [0] 4 2 3 2 3 3" xfId="957"/>
    <cellStyle name="쉼표 [0] 4 2 3 2 3 3 2" xfId="2397"/>
    <cellStyle name="쉼표 [0] 4 2 3 2 3 3 2 2" xfId="5277"/>
    <cellStyle name="쉼표 [0] 4 2 3 2 3 3 3" xfId="3837"/>
    <cellStyle name="쉼표 [0] 4 2 3 2 3 4" xfId="1677"/>
    <cellStyle name="쉼표 [0] 4 2 3 2 3 4 2" xfId="4557"/>
    <cellStyle name="쉼표 [0] 4 2 3 2 3 5" xfId="311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3" xfId="4017"/>
    <cellStyle name="쉼표 [0] 4 2 3 2 4 3" xfId="1857"/>
    <cellStyle name="쉼표 [0] 4 2 3 2 4 3 2" xfId="4737"/>
    <cellStyle name="쉼표 [0] 4 2 3 2 4 4" xfId="3297"/>
    <cellStyle name="쉼표 [0] 4 2 3 2 5" xfId="777"/>
    <cellStyle name="쉼표 [0] 4 2 3 2 5 2" xfId="2217"/>
    <cellStyle name="쉼표 [0] 4 2 3 2 5 2 2" xfId="5097"/>
    <cellStyle name="쉼표 [0] 4 2 3 2 5 3" xfId="3657"/>
    <cellStyle name="쉼표 [0] 4 2 3 2 6" xfId="1497"/>
    <cellStyle name="쉼표 [0] 4 2 3 2 6 2" xfId="4377"/>
    <cellStyle name="쉼표 [0] 4 2 3 2 7" xfId="2937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3" xfId="4237"/>
    <cellStyle name="쉼표 [0] 4 2 3 3 2 2 3" xfId="2077"/>
    <cellStyle name="쉼표 [0] 4 2 3 3 2 2 3 2" xfId="4957"/>
    <cellStyle name="쉼표 [0] 4 2 3 3 2 2 4" xfId="3517"/>
    <cellStyle name="쉼표 [0] 4 2 3 3 2 3" xfId="997"/>
    <cellStyle name="쉼표 [0] 4 2 3 3 2 3 2" xfId="2437"/>
    <cellStyle name="쉼표 [0] 4 2 3 3 2 3 2 2" xfId="5317"/>
    <cellStyle name="쉼표 [0] 4 2 3 3 2 3 3" xfId="3877"/>
    <cellStyle name="쉼표 [0] 4 2 3 3 2 4" xfId="1717"/>
    <cellStyle name="쉼표 [0] 4 2 3 3 2 4 2" xfId="4597"/>
    <cellStyle name="쉼표 [0] 4 2 3 3 2 5" xfId="315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3" xfId="4057"/>
    <cellStyle name="쉼표 [0] 4 2 3 3 3 3" xfId="1897"/>
    <cellStyle name="쉼표 [0] 4 2 3 3 3 3 2" xfId="4777"/>
    <cellStyle name="쉼표 [0] 4 2 3 3 3 4" xfId="3337"/>
    <cellStyle name="쉼표 [0] 4 2 3 3 4" xfId="817"/>
    <cellStyle name="쉼표 [0] 4 2 3 3 4 2" xfId="2257"/>
    <cellStyle name="쉼표 [0] 4 2 3 3 4 2 2" xfId="5137"/>
    <cellStyle name="쉼표 [0] 4 2 3 3 4 3" xfId="3697"/>
    <cellStyle name="쉼표 [0] 4 2 3 3 5" xfId="1537"/>
    <cellStyle name="쉼표 [0] 4 2 3 3 5 2" xfId="4417"/>
    <cellStyle name="쉼표 [0] 4 2 3 3 6" xfId="297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3" xfId="4167"/>
    <cellStyle name="쉼표 [0] 4 2 3 4 2 3" xfId="2007"/>
    <cellStyle name="쉼표 [0] 4 2 3 4 2 3 2" xfId="4887"/>
    <cellStyle name="쉼표 [0] 4 2 3 4 2 4" xfId="3447"/>
    <cellStyle name="쉼표 [0] 4 2 3 4 3" xfId="927"/>
    <cellStyle name="쉼표 [0] 4 2 3 4 3 2" xfId="2367"/>
    <cellStyle name="쉼표 [0] 4 2 3 4 3 2 2" xfId="5247"/>
    <cellStyle name="쉼표 [0] 4 2 3 4 3 3" xfId="3807"/>
    <cellStyle name="쉼표 [0] 4 2 3 4 4" xfId="1647"/>
    <cellStyle name="쉼표 [0] 4 2 3 4 4 2" xfId="4527"/>
    <cellStyle name="쉼표 [0] 4 2 3 4 5" xfId="3087"/>
    <cellStyle name="쉼표 [0] 4 2 3 5" xfId="387"/>
    <cellStyle name="쉼표 [0] 4 2 3 5 2" xfId="1107"/>
    <cellStyle name="쉼표 [0] 4 2 3 5 2 2" xfId="2547"/>
    <cellStyle name="쉼표 [0] 4 2 3 5 2 2 2" xfId="5427"/>
    <cellStyle name="쉼표 [0] 4 2 3 5 2 3" xfId="3987"/>
    <cellStyle name="쉼표 [0] 4 2 3 5 3" xfId="1827"/>
    <cellStyle name="쉼표 [0] 4 2 3 5 3 2" xfId="4707"/>
    <cellStyle name="쉼표 [0] 4 2 3 5 4" xfId="3267"/>
    <cellStyle name="쉼표 [0] 4 2 3 6" xfId="747"/>
    <cellStyle name="쉼표 [0] 4 2 3 6 2" xfId="2187"/>
    <cellStyle name="쉼표 [0] 4 2 3 6 2 2" xfId="5067"/>
    <cellStyle name="쉼표 [0] 4 2 3 6 3" xfId="3627"/>
    <cellStyle name="쉼표 [0] 4 2 3 7" xfId="1467"/>
    <cellStyle name="쉼표 [0] 4 2 3 7 2" xfId="4347"/>
    <cellStyle name="쉼표 [0] 4 2 3 8" xfId="290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3" xfId="4247"/>
    <cellStyle name="쉼표 [0] 4 2 4 2 2 2 3" xfId="2087"/>
    <cellStyle name="쉼표 [0] 4 2 4 2 2 2 3 2" xfId="4967"/>
    <cellStyle name="쉼표 [0] 4 2 4 2 2 2 4" xfId="3527"/>
    <cellStyle name="쉼표 [0] 4 2 4 2 2 3" xfId="1007"/>
    <cellStyle name="쉼표 [0] 4 2 4 2 2 3 2" xfId="2447"/>
    <cellStyle name="쉼표 [0] 4 2 4 2 2 3 2 2" xfId="5327"/>
    <cellStyle name="쉼표 [0] 4 2 4 2 2 3 3" xfId="3887"/>
    <cellStyle name="쉼표 [0] 4 2 4 2 2 4" xfId="1727"/>
    <cellStyle name="쉼표 [0] 4 2 4 2 2 4 2" xfId="4607"/>
    <cellStyle name="쉼표 [0] 4 2 4 2 2 5" xfId="316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3" xfId="4067"/>
    <cellStyle name="쉼표 [0] 4 2 4 2 3 3" xfId="1907"/>
    <cellStyle name="쉼표 [0] 4 2 4 2 3 3 2" xfId="4787"/>
    <cellStyle name="쉼표 [0] 4 2 4 2 3 4" xfId="3347"/>
    <cellStyle name="쉼표 [0] 4 2 4 2 4" xfId="827"/>
    <cellStyle name="쉼표 [0] 4 2 4 2 4 2" xfId="2267"/>
    <cellStyle name="쉼표 [0] 4 2 4 2 4 2 2" xfId="5147"/>
    <cellStyle name="쉼표 [0] 4 2 4 2 4 3" xfId="3707"/>
    <cellStyle name="쉼표 [0] 4 2 4 2 5" xfId="1547"/>
    <cellStyle name="쉼표 [0] 4 2 4 2 5 2" xfId="4427"/>
    <cellStyle name="쉼표 [0] 4 2 4 2 6" xfId="298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3" xfId="4177"/>
    <cellStyle name="쉼표 [0] 4 2 4 3 2 3" xfId="2017"/>
    <cellStyle name="쉼표 [0] 4 2 4 3 2 3 2" xfId="4897"/>
    <cellStyle name="쉼표 [0] 4 2 4 3 2 4" xfId="3457"/>
    <cellStyle name="쉼표 [0] 4 2 4 3 3" xfId="937"/>
    <cellStyle name="쉼표 [0] 4 2 4 3 3 2" xfId="2377"/>
    <cellStyle name="쉼표 [0] 4 2 4 3 3 2 2" xfId="5257"/>
    <cellStyle name="쉼표 [0] 4 2 4 3 3 3" xfId="3817"/>
    <cellStyle name="쉼표 [0] 4 2 4 3 4" xfId="1657"/>
    <cellStyle name="쉼표 [0] 4 2 4 3 4 2" xfId="4537"/>
    <cellStyle name="쉼표 [0] 4 2 4 3 5" xfId="3097"/>
    <cellStyle name="쉼표 [0] 4 2 4 4" xfId="397"/>
    <cellStyle name="쉼표 [0] 4 2 4 4 2" xfId="1117"/>
    <cellStyle name="쉼표 [0] 4 2 4 4 2 2" xfId="2557"/>
    <cellStyle name="쉼표 [0] 4 2 4 4 2 2 2" xfId="5437"/>
    <cellStyle name="쉼표 [0] 4 2 4 4 2 3" xfId="3997"/>
    <cellStyle name="쉼표 [0] 4 2 4 4 3" xfId="1837"/>
    <cellStyle name="쉼표 [0] 4 2 4 4 3 2" xfId="4717"/>
    <cellStyle name="쉼표 [0] 4 2 4 4 4" xfId="3277"/>
    <cellStyle name="쉼표 [0] 4 2 4 5" xfId="757"/>
    <cellStyle name="쉼표 [0] 4 2 4 5 2" xfId="2197"/>
    <cellStyle name="쉼표 [0] 4 2 4 5 2 2" xfId="5077"/>
    <cellStyle name="쉼표 [0] 4 2 4 5 3" xfId="3637"/>
    <cellStyle name="쉼표 [0] 4 2 4 6" xfId="1477"/>
    <cellStyle name="쉼표 [0] 4 2 4 6 2" xfId="4357"/>
    <cellStyle name="쉼표 [0] 4 2 4 7" xfId="291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3" xfId="4277"/>
    <cellStyle name="쉼표 [0] 4 2 5 2 2 2 3" xfId="2117"/>
    <cellStyle name="쉼표 [0] 4 2 5 2 2 2 3 2" xfId="4997"/>
    <cellStyle name="쉼표 [0] 4 2 5 2 2 2 4" xfId="3557"/>
    <cellStyle name="쉼표 [0] 4 2 5 2 2 3" xfId="1037"/>
    <cellStyle name="쉼표 [0] 4 2 5 2 2 3 2" xfId="2477"/>
    <cellStyle name="쉼표 [0] 4 2 5 2 2 3 2 2" xfId="5357"/>
    <cellStyle name="쉼표 [0] 4 2 5 2 2 3 3" xfId="3917"/>
    <cellStyle name="쉼표 [0] 4 2 5 2 2 4" xfId="1757"/>
    <cellStyle name="쉼표 [0] 4 2 5 2 2 4 2" xfId="4637"/>
    <cellStyle name="쉼표 [0] 4 2 5 2 2 5" xfId="319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3" xfId="4097"/>
    <cellStyle name="쉼표 [0] 4 2 5 2 3 3" xfId="1937"/>
    <cellStyle name="쉼표 [0] 4 2 5 2 3 3 2" xfId="4817"/>
    <cellStyle name="쉼표 [0] 4 2 5 2 3 4" xfId="3377"/>
    <cellStyle name="쉼표 [0] 4 2 5 2 4" xfId="857"/>
    <cellStyle name="쉼표 [0] 4 2 5 2 4 2" xfId="2297"/>
    <cellStyle name="쉼표 [0] 4 2 5 2 4 2 2" xfId="5177"/>
    <cellStyle name="쉼표 [0] 4 2 5 2 4 3" xfId="3737"/>
    <cellStyle name="쉼표 [0] 4 2 5 2 5" xfId="1577"/>
    <cellStyle name="쉼표 [0] 4 2 5 2 5 2" xfId="4457"/>
    <cellStyle name="쉼표 [0] 4 2 5 2 6" xfId="301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3" xfId="4207"/>
    <cellStyle name="쉼표 [0] 4 2 5 3 2 3" xfId="2047"/>
    <cellStyle name="쉼표 [0] 4 2 5 3 2 3 2" xfId="4927"/>
    <cellStyle name="쉼표 [0] 4 2 5 3 2 4" xfId="3487"/>
    <cellStyle name="쉼표 [0] 4 2 5 3 3" xfId="967"/>
    <cellStyle name="쉼표 [0] 4 2 5 3 3 2" xfId="2407"/>
    <cellStyle name="쉼표 [0] 4 2 5 3 3 2 2" xfId="5287"/>
    <cellStyle name="쉼표 [0] 4 2 5 3 3 3" xfId="3847"/>
    <cellStyle name="쉼표 [0] 4 2 5 3 4" xfId="1687"/>
    <cellStyle name="쉼표 [0] 4 2 5 3 4 2" xfId="4567"/>
    <cellStyle name="쉼표 [0] 4 2 5 3 5" xfId="3127"/>
    <cellStyle name="쉼표 [0] 4 2 5 4" xfId="427"/>
    <cellStyle name="쉼표 [0] 4 2 5 4 2" xfId="1147"/>
    <cellStyle name="쉼표 [0] 4 2 5 4 2 2" xfId="2587"/>
    <cellStyle name="쉼표 [0] 4 2 5 4 2 2 2" xfId="5467"/>
    <cellStyle name="쉼표 [0] 4 2 5 4 2 3" xfId="4027"/>
    <cellStyle name="쉼표 [0] 4 2 5 4 3" xfId="1867"/>
    <cellStyle name="쉼표 [0] 4 2 5 4 3 2" xfId="4747"/>
    <cellStyle name="쉼표 [0] 4 2 5 4 4" xfId="3307"/>
    <cellStyle name="쉼표 [0] 4 2 5 5" xfId="787"/>
    <cellStyle name="쉼표 [0] 4 2 5 5 2" xfId="2227"/>
    <cellStyle name="쉼표 [0] 4 2 5 5 2 2" xfId="5107"/>
    <cellStyle name="쉼표 [0] 4 2 5 5 3" xfId="3667"/>
    <cellStyle name="쉼표 [0] 4 2 5 6" xfId="1507"/>
    <cellStyle name="쉼표 [0] 4 2 5 6 2" xfId="4387"/>
    <cellStyle name="쉼표 [0] 4 2 5 7" xfId="2947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3" xfId="4217"/>
    <cellStyle name="쉼표 [0] 4 2 6 2 2 3" xfId="2057"/>
    <cellStyle name="쉼표 [0] 4 2 6 2 2 3 2" xfId="4937"/>
    <cellStyle name="쉼표 [0] 4 2 6 2 2 4" xfId="3497"/>
    <cellStyle name="쉼표 [0] 4 2 6 2 3" xfId="977"/>
    <cellStyle name="쉼표 [0] 4 2 6 2 3 2" xfId="2417"/>
    <cellStyle name="쉼표 [0] 4 2 6 2 3 2 2" xfId="5297"/>
    <cellStyle name="쉼표 [0] 4 2 6 2 3 3" xfId="3857"/>
    <cellStyle name="쉼표 [0] 4 2 6 2 4" xfId="1697"/>
    <cellStyle name="쉼표 [0] 4 2 6 2 4 2" xfId="4577"/>
    <cellStyle name="쉼표 [0] 4 2 6 2 5" xfId="3137"/>
    <cellStyle name="쉼표 [0] 4 2 6 3" xfId="437"/>
    <cellStyle name="쉼표 [0] 4 2 6 3 2" xfId="1157"/>
    <cellStyle name="쉼표 [0] 4 2 6 3 2 2" xfId="2597"/>
    <cellStyle name="쉼표 [0] 4 2 6 3 2 2 2" xfId="5477"/>
    <cellStyle name="쉼표 [0] 4 2 6 3 2 3" xfId="4037"/>
    <cellStyle name="쉼표 [0] 4 2 6 3 3" xfId="1877"/>
    <cellStyle name="쉼표 [0] 4 2 6 3 3 2" xfId="4757"/>
    <cellStyle name="쉼표 [0] 4 2 6 3 4" xfId="3317"/>
    <cellStyle name="쉼표 [0] 4 2 6 4" xfId="797"/>
    <cellStyle name="쉼표 [0] 4 2 6 4 2" xfId="2237"/>
    <cellStyle name="쉼표 [0] 4 2 6 4 2 2" xfId="5117"/>
    <cellStyle name="쉼표 [0] 4 2 6 4 3" xfId="3677"/>
    <cellStyle name="쉼표 [0] 4 2 6 5" xfId="1517"/>
    <cellStyle name="쉼표 [0] 4 2 6 5 2" xfId="4397"/>
    <cellStyle name="쉼표 [0] 4 2 6 6" xfId="295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3" xfId="4287"/>
    <cellStyle name="쉼표 [0] 4 2 7 2 2 3" xfId="2127"/>
    <cellStyle name="쉼표 [0] 4 2 7 2 2 3 2" xfId="5007"/>
    <cellStyle name="쉼표 [0] 4 2 7 2 2 4" xfId="3567"/>
    <cellStyle name="쉼표 [0] 4 2 7 2 3" xfId="1047"/>
    <cellStyle name="쉼표 [0] 4 2 7 2 3 2" xfId="2487"/>
    <cellStyle name="쉼표 [0] 4 2 7 2 3 2 2" xfId="5367"/>
    <cellStyle name="쉼표 [0] 4 2 7 2 3 3" xfId="3927"/>
    <cellStyle name="쉼표 [0] 4 2 7 2 4" xfId="1767"/>
    <cellStyle name="쉼표 [0] 4 2 7 2 4 2" xfId="4647"/>
    <cellStyle name="쉼표 [0] 4 2 7 2 5" xfId="3207"/>
    <cellStyle name="쉼표 [0] 4 2 7 3" xfId="507"/>
    <cellStyle name="쉼표 [0] 4 2 7 3 2" xfId="1227"/>
    <cellStyle name="쉼표 [0] 4 2 7 3 2 2" xfId="2667"/>
    <cellStyle name="쉼표 [0] 4 2 7 3 2 2 2" xfId="5547"/>
    <cellStyle name="쉼표 [0] 4 2 7 3 2 3" xfId="4107"/>
    <cellStyle name="쉼표 [0] 4 2 7 3 3" xfId="1947"/>
    <cellStyle name="쉼표 [0] 4 2 7 3 3 2" xfId="4827"/>
    <cellStyle name="쉼표 [0] 4 2 7 3 4" xfId="3387"/>
    <cellStyle name="쉼표 [0] 4 2 7 4" xfId="867"/>
    <cellStyle name="쉼표 [0] 4 2 7 4 2" xfId="2307"/>
    <cellStyle name="쉼표 [0] 4 2 7 4 2 2" xfId="5187"/>
    <cellStyle name="쉼표 [0] 4 2 7 4 3" xfId="3747"/>
    <cellStyle name="쉼표 [0] 4 2 7 5" xfId="1587"/>
    <cellStyle name="쉼표 [0] 4 2 7 5 2" xfId="4467"/>
    <cellStyle name="쉼표 [0] 4 2 7 6" xfId="302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3" xfId="4297"/>
    <cellStyle name="쉼표 [0] 4 2 8 2 2 3" xfId="2137"/>
    <cellStyle name="쉼표 [0] 4 2 8 2 2 3 2" xfId="5017"/>
    <cellStyle name="쉼표 [0] 4 2 8 2 2 4" xfId="3577"/>
    <cellStyle name="쉼표 [0] 4 2 8 2 3" xfId="1057"/>
    <cellStyle name="쉼표 [0] 4 2 8 2 3 2" xfId="2497"/>
    <cellStyle name="쉼표 [0] 4 2 8 2 3 2 2" xfId="5377"/>
    <cellStyle name="쉼표 [0] 4 2 8 2 3 3" xfId="3937"/>
    <cellStyle name="쉼표 [0] 4 2 8 2 4" xfId="1777"/>
    <cellStyle name="쉼표 [0] 4 2 8 2 4 2" xfId="4657"/>
    <cellStyle name="쉼표 [0] 4 2 8 2 5" xfId="3217"/>
    <cellStyle name="쉼표 [0] 4 2 8 3" xfId="517"/>
    <cellStyle name="쉼표 [0] 4 2 8 3 2" xfId="1237"/>
    <cellStyle name="쉼표 [0] 4 2 8 3 2 2" xfId="2677"/>
    <cellStyle name="쉼표 [0] 4 2 8 3 2 2 2" xfId="5557"/>
    <cellStyle name="쉼표 [0] 4 2 8 3 2 3" xfId="4117"/>
    <cellStyle name="쉼표 [0] 4 2 8 3 3" xfId="1957"/>
    <cellStyle name="쉼표 [0] 4 2 8 3 3 2" xfId="4837"/>
    <cellStyle name="쉼표 [0] 4 2 8 3 4" xfId="3397"/>
    <cellStyle name="쉼표 [0] 4 2 8 4" xfId="877"/>
    <cellStyle name="쉼표 [0] 4 2 8 4 2" xfId="2317"/>
    <cellStyle name="쉼표 [0] 4 2 8 4 2 2" xfId="5197"/>
    <cellStyle name="쉼표 [0] 4 2 8 4 3" xfId="3757"/>
    <cellStyle name="쉼표 [0] 4 2 8 5" xfId="1597"/>
    <cellStyle name="쉼표 [0] 4 2 8 5 2" xfId="4477"/>
    <cellStyle name="쉼표 [0] 4 2 8 6" xfId="303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3" xfId="4307"/>
    <cellStyle name="쉼표 [0] 4 2 9 2 2 3" xfId="2147"/>
    <cellStyle name="쉼표 [0] 4 2 9 2 2 3 2" xfId="5027"/>
    <cellStyle name="쉼표 [0] 4 2 9 2 2 4" xfId="3587"/>
    <cellStyle name="쉼표 [0] 4 2 9 2 3" xfId="1067"/>
    <cellStyle name="쉼표 [0] 4 2 9 2 3 2" xfId="2507"/>
    <cellStyle name="쉼표 [0] 4 2 9 2 3 2 2" xfId="5387"/>
    <cellStyle name="쉼표 [0] 4 2 9 2 3 3" xfId="3947"/>
    <cellStyle name="쉼표 [0] 4 2 9 2 4" xfId="1787"/>
    <cellStyle name="쉼표 [0] 4 2 9 2 4 2" xfId="4667"/>
    <cellStyle name="쉼표 [0] 4 2 9 2 5" xfId="3227"/>
    <cellStyle name="쉼표 [0] 4 2 9 3" xfId="527"/>
    <cellStyle name="쉼표 [0] 4 2 9 3 2" xfId="1247"/>
    <cellStyle name="쉼표 [0] 4 2 9 3 2 2" xfId="2687"/>
    <cellStyle name="쉼표 [0] 4 2 9 3 2 2 2" xfId="5567"/>
    <cellStyle name="쉼표 [0] 4 2 9 3 2 3" xfId="4127"/>
    <cellStyle name="쉼표 [0] 4 2 9 3 3" xfId="1967"/>
    <cellStyle name="쉼표 [0] 4 2 9 3 3 2" xfId="4847"/>
    <cellStyle name="쉼표 [0] 4 2 9 3 4" xfId="3407"/>
    <cellStyle name="쉼표 [0] 4 2 9 4" xfId="887"/>
    <cellStyle name="쉼표 [0] 4 2 9 4 2" xfId="2327"/>
    <cellStyle name="쉼표 [0] 4 2 9 4 2 2" xfId="5207"/>
    <cellStyle name="쉼표 [0] 4 2 9 4 3" xfId="3767"/>
    <cellStyle name="쉼표 [0] 4 2 9 5" xfId="1607"/>
    <cellStyle name="쉼표 [0] 4 2 9 5 2" xfId="4487"/>
    <cellStyle name="쉼표 [0] 4 2 9 6" xfId="304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3" xfId="4252"/>
    <cellStyle name="쉼표 [0] 4 3 2 2 2 2 3" xfId="2092"/>
    <cellStyle name="쉼표 [0] 4 3 2 2 2 2 3 2" xfId="4972"/>
    <cellStyle name="쉼표 [0] 4 3 2 2 2 2 4" xfId="3532"/>
    <cellStyle name="쉼표 [0] 4 3 2 2 2 3" xfId="1012"/>
    <cellStyle name="쉼표 [0] 4 3 2 2 2 3 2" xfId="2452"/>
    <cellStyle name="쉼표 [0] 4 3 2 2 2 3 2 2" xfId="5332"/>
    <cellStyle name="쉼표 [0] 4 3 2 2 2 3 3" xfId="3892"/>
    <cellStyle name="쉼표 [0] 4 3 2 2 2 4" xfId="1732"/>
    <cellStyle name="쉼표 [0] 4 3 2 2 2 4 2" xfId="4612"/>
    <cellStyle name="쉼표 [0] 4 3 2 2 2 5" xfId="317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3" xfId="4072"/>
    <cellStyle name="쉼표 [0] 4 3 2 2 3 3" xfId="1912"/>
    <cellStyle name="쉼표 [0] 4 3 2 2 3 3 2" xfId="4792"/>
    <cellStyle name="쉼표 [0] 4 3 2 2 3 4" xfId="3352"/>
    <cellStyle name="쉼표 [0] 4 3 2 2 4" xfId="832"/>
    <cellStyle name="쉼표 [0] 4 3 2 2 4 2" xfId="2272"/>
    <cellStyle name="쉼표 [0] 4 3 2 2 4 2 2" xfId="5152"/>
    <cellStyle name="쉼표 [0] 4 3 2 2 4 3" xfId="3712"/>
    <cellStyle name="쉼표 [0] 4 3 2 2 5" xfId="1552"/>
    <cellStyle name="쉼표 [0] 4 3 2 2 5 2" xfId="4432"/>
    <cellStyle name="쉼표 [0] 4 3 2 2 6" xfId="299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3" xfId="4182"/>
    <cellStyle name="쉼표 [0] 4 3 2 3 2 3" xfId="2022"/>
    <cellStyle name="쉼표 [0] 4 3 2 3 2 3 2" xfId="4902"/>
    <cellStyle name="쉼표 [0] 4 3 2 3 2 4" xfId="3462"/>
    <cellStyle name="쉼표 [0] 4 3 2 3 3" xfId="942"/>
    <cellStyle name="쉼표 [0] 4 3 2 3 3 2" xfId="2382"/>
    <cellStyle name="쉼표 [0] 4 3 2 3 3 2 2" xfId="5262"/>
    <cellStyle name="쉼표 [0] 4 3 2 3 3 3" xfId="3822"/>
    <cellStyle name="쉼표 [0] 4 3 2 3 4" xfId="1662"/>
    <cellStyle name="쉼표 [0] 4 3 2 3 4 2" xfId="4542"/>
    <cellStyle name="쉼표 [0] 4 3 2 3 5" xfId="3102"/>
    <cellStyle name="쉼표 [0] 4 3 2 4" xfId="402"/>
    <cellStyle name="쉼표 [0] 4 3 2 4 2" xfId="1122"/>
    <cellStyle name="쉼표 [0] 4 3 2 4 2 2" xfId="2562"/>
    <cellStyle name="쉼표 [0] 4 3 2 4 2 2 2" xfId="5442"/>
    <cellStyle name="쉼표 [0] 4 3 2 4 2 3" xfId="4002"/>
    <cellStyle name="쉼표 [0] 4 3 2 4 3" xfId="1842"/>
    <cellStyle name="쉼표 [0] 4 3 2 4 3 2" xfId="4722"/>
    <cellStyle name="쉼표 [0] 4 3 2 4 4" xfId="3282"/>
    <cellStyle name="쉼표 [0] 4 3 2 5" xfId="762"/>
    <cellStyle name="쉼표 [0] 4 3 2 5 2" xfId="2202"/>
    <cellStyle name="쉼표 [0] 4 3 2 5 2 2" xfId="5082"/>
    <cellStyle name="쉼표 [0] 4 3 2 5 3" xfId="3642"/>
    <cellStyle name="쉼표 [0] 4 3 2 6" xfId="1482"/>
    <cellStyle name="쉼표 [0] 4 3 2 6 2" xfId="4362"/>
    <cellStyle name="쉼표 [0] 4 3 2 7" xfId="2922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3" xfId="4222"/>
    <cellStyle name="쉼표 [0] 4 3 3 2 2 3" xfId="2062"/>
    <cellStyle name="쉼표 [0] 4 3 3 2 2 3 2" xfId="4942"/>
    <cellStyle name="쉼표 [0] 4 3 3 2 2 4" xfId="3502"/>
    <cellStyle name="쉼표 [0] 4 3 3 2 3" xfId="982"/>
    <cellStyle name="쉼표 [0] 4 3 3 2 3 2" xfId="2422"/>
    <cellStyle name="쉼표 [0] 4 3 3 2 3 2 2" xfId="5302"/>
    <cellStyle name="쉼표 [0] 4 3 3 2 3 3" xfId="3862"/>
    <cellStyle name="쉼표 [0] 4 3 3 2 4" xfId="1702"/>
    <cellStyle name="쉼표 [0] 4 3 3 2 4 2" xfId="4582"/>
    <cellStyle name="쉼표 [0] 4 3 3 2 5" xfId="3142"/>
    <cellStyle name="쉼표 [0] 4 3 3 3" xfId="442"/>
    <cellStyle name="쉼표 [0] 4 3 3 3 2" xfId="1162"/>
    <cellStyle name="쉼표 [0] 4 3 3 3 2 2" xfId="2602"/>
    <cellStyle name="쉼표 [0] 4 3 3 3 2 2 2" xfId="5482"/>
    <cellStyle name="쉼표 [0] 4 3 3 3 2 3" xfId="4042"/>
    <cellStyle name="쉼표 [0] 4 3 3 3 3" xfId="1882"/>
    <cellStyle name="쉼표 [0] 4 3 3 3 3 2" xfId="4762"/>
    <cellStyle name="쉼표 [0] 4 3 3 3 4" xfId="3322"/>
    <cellStyle name="쉼표 [0] 4 3 3 4" xfId="802"/>
    <cellStyle name="쉼표 [0] 4 3 3 4 2" xfId="2242"/>
    <cellStyle name="쉼표 [0] 4 3 3 4 2 2" xfId="5122"/>
    <cellStyle name="쉼표 [0] 4 3 3 4 3" xfId="3682"/>
    <cellStyle name="쉼표 [0] 4 3 3 5" xfId="1522"/>
    <cellStyle name="쉼표 [0] 4 3 3 5 2" xfId="4402"/>
    <cellStyle name="쉼표 [0] 4 3 3 6" xfId="296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3" xfId="4152"/>
    <cellStyle name="쉼표 [0] 4 3 4 2 3" xfId="1992"/>
    <cellStyle name="쉼표 [0] 4 3 4 2 3 2" xfId="4872"/>
    <cellStyle name="쉼표 [0] 4 3 4 2 4" xfId="3432"/>
    <cellStyle name="쉼표 [0] 4 3 4 3" xfId="912"/>
    <cellStyle name="쉼표 [0] 4 3 4 3 2" xfId="2352"/>
    <cellStyle name="쉼표 [0] 4 3 4 3 2 2" xfId="5232"/>
    <cellStyle name="쉼표 [0] 4 3 4 3 3" xfId="3792"/>
    <cellStyle name="쉼표 [0] 4 3 4 4" xfId="1632"/>
    <cellStyle name="쉼표 [0] 4 3 4 4 2" xfId="4512"/>
    <cellStyle name="쉼표 [0] 4 3 4 5" xfId="3072"/>
    <cellStyle name="쉼표 [0] 4 3 5" xfId="372"/>
    <cellStyle name="쉼표 [0] 4 3 5 2" xfId="1092"/>
    <cellStyle name="쉼표 [0] 4 3 5 2 2" xfId="2532"/>
    <cellStyle name="쉼표 [0] 4 3 5 2 2 2" xfId="5412"/>
    <cellStyle name="쉼표 [0] 4 3 5 2 3" xfId="3972"/>
    <cellStyle name="쉼표 [0] 4 3 5 3" xfId="1812"/>
    <cellStyle name="쉼표 [0] 4 3 5 3 2" xfId="4692"/>
    <cellStyle name="쉼표 [0] 4 3 5 4" xfId="3252"/>
    <cellStyle name="쉼표 [0] 4 3 6" xfId="732"/>
    <cellStyle name="쉼표 [0] 4 3 6 2" xfId="2172"/>
    <cellStyle name="쉼표 [0] 4 3 6 2 2" xfId="5052"/>
    <cellStyle name="쉼표 [0] 4 3 6 3" xfId="3612"/>
    <cellStyle name="쉼표 [0] 4 3 7" xfId="1452"/>
    <cellStyle name="쉼표 [0] 4 3 7 2" xfId="4332"/>
    <cellStyle name="쉼표 [0] 4 3 8" xfId="289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3" xfId="4262"/>
    <cellStyle name="쉼표 [0] 4 4 2 2 2 2 3" xfId="2102"/>
    <cellStyle name="쉼표 [0] 4 4 2 2 2 2 3 2" xfId="4982"/>
    <cellStyle name="쉼표 [0] 4 4 2 2 2 2 4" xfId="3542"/>
    <cellStyle name="쉼표 [0] 4 4 2 2 2 3" xfId="1022"/>
    <cellStyle name="쉼표 [0] 4 4 2 2 2 3 2" xfId="2462"/>
    <cellStyle name="쉼표 [0] 4 4 2 2 2 3 2 2" xfId="5342"/>
    <cellStyle name="쉼표 [0] 4 4 2 2 2 3 3" xfId="3902"/>
    <cellStyle name="쉼표 [0] 4 4 2 2 2 4" xfId="1742"/>
    <cellStyle name="쉼표 [0] 4 4 2 2 2 4 2" xfId="4622"/>
    <cellStyle name="쉼표 [0] 4 4 2 2 2 5" xfId="318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3" xfId="4082"/>
    <cellStyle name="쉼표 [0] 4 4 2 2 3 3" xfId="1922"/>
    <cellStyle name="쉼표 [0] 4 4 2 2 3 3 2" xfId="4802"/>
    <cellStyle name="쉼표 [0] 4 4 2 2 3 4" xfId="3362"/>
    <cellStyle name="쉼표 [0] 4 4 2 2 4" xfId="842"/>
    <cellStyle name="쉼표 [0] 4 4 2 2 4 2" xfId="2282"/>
    <cellStyle name="쉼표 [0] 4 4 2 2 4 2 2" xfId="5162"/>
    <cellStyle name="쉼표 [0] 4 4 2 2 4 3" xfId="3722"/>
    <cellStyle name="쉼표 [0] 4 4 2 2 5" xfId="1562"/>
    <cellStyle name="쉼표 [0] 4 4 2 2 5 2" xfId="4442"/>
    <cellStyle name="쉼표 [0] 4 4 2 2 6" xfId="300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3" xfId="4192"/>
    <cellStyle name="쉼표 [0] 4 4 2 3 2 3" xfId="2032"/>
    <cellStyle name="쉼표 [0] 4 4 2 3 2 3 2" xfId="4912"/>
    <cellStyle name="쉼표 [0] 4 4 2 3 2 4" xfId="3472"/>
    <cellStyle name="쉼표 [0] 4 4 2 3 3" xfId="952"/>
    <cellStyle name="쉼표 [0] 4 4 2 3 3 2" xfId="2392"/>
    <cellStyle name="쉼표 [0] 4 4 2 3 3 2 2" xfId="5272"/>
    <cellStyle name="쉼표 [0] 4 4 2 3 3 3" xfId="3832"/>
    <cellStyle name="쉼표 [0] 4 4 2 3 4" xfId="1672"/>
    <cellStyle name="쉼표 [0] 4 4 2 3 4 2" xfId="4552"/>
    <cellStyle name="쉼표 [0] 4 4 2 3 5" xfId="3112"/>
    <cellStyle name="쉼표 [0] 4 4 2 4" xfId="412"/>
    <cellStyle name="쉼표 [0] 4 4 2 4 2" xfId="1132"/>
    <cellStyle name="쉼표 [0] 4 4 2 4 2 2" xfId="2572"/>
    <cellStyle name="쉼표 [0] 4 4 2 4 2 2 2" xfId="5452"/>
    <cellStyle name="쉼표 [0] 4 4 2 4 2 3" xfId="4012"/>
    <cellStyle name="쉼표 [0] 4 4 2 4 3" xfId="1852"/>
    <cellStyle name="쉼표 [0] 4 4 2 4 3 2" xfId="4732"/>
    <cellStyle name="쉼표 [0] 4 4 2 4 4" xfId="3292"/>
    <cellStyle name="쉼표 [0] 4 4 2 5" xfId="772"/>
    <cellStyle name="쉼표 [0] 4 4 2 5 2" xfId="2212"/>
    <cellStyle name="쉼표 [0] 4 4 2 5 2 2" xfId="5092"/>
    <cellStyle name="쉼표 [0] 4 4 2 5 3" xfId="3652"/>
    <cellStyle name="쉼표 [0] 4 4 2 6" xfId="1492"/>
    <cellStyle name="쉼표 [0] 4 4 2 6 2" xfId="4372"/>
    <cellStyle name="쉼표 [0] 4 4 2 7" xfId="2932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3" xfId="4232"/>
    <cellStyle name="쉼표 [0] 4 4 3 2 2 3" xfId="2072"/>
    <cellStyle name="쉼표 [0] 4 4 3 2 2 3 2" xfId="4952"/>
    <cellStyle name="쉼표 [0] 4 4 3 2 2 4" xfId="3512"/>
    <cellStyle name="쉼표 [0] 4 4 3 2 3" xfId="992"/>
    <cellStyle name="쉼표 [0] 4 4 3 2 3 2" xfId="2432"/>
    <cellStyle name="쉼표 [0] 4 4 3 2 3 2 2" xfId="5312"/>
    <cellStyle name="쉼표 [0] 4 4 3 2 3 3" xfId="3872"/>
    <cellStyle name="쉼표 [0] 4 4 3 2 4" xfId="1712"/>
    <cellStyle name="쉼표 [0] 4 4 3 2 4 2" xfId="4592"/>
    <cellStyle name="쉼표 [0] 4 4 3 2 5" xfId="3152"/>
    <cellStyle name="쉼표 [0] 4 4 3 3" xfId="452"/>
    <cellStyle name="쉼표 [0] 4 4 3 3 2" xfId="1172"/>
    <cellStyle name="쉼표 [0] 4 4 3 3 2 2" xfId="2612"/>
    <cellStyle name="쉼표 [0] 4 4 3 3 2 2 2" xfId="5492"/>
    <cellStyle name="쉼표 [0] 4 4 3 3 2 3" xfId="4052"/>
    <cellStyle name="쉼표 [0] 4 4 3 3 3" xfId="1892"/>
    <cellStyle name="쉼표 [0] 4 4 3 3 3 2" xfId="4772"/>
    <cellStyle name="쉼표 [0] 4 4 3 3 4" xfId="3332"/>
    <cellStyle name="쉼표 [0] 4 4 3 4" xfId="812"/>
    <cellStyle name="쉼표 [0] 4 4 3 4 2" xfId="2252"/>
    <cellStyle name="쉼표 [0] 4 4 3 4 2 2" xfId="5132"/>
    <cellStyle name="쉼표 [0] 4 4 3 4 3" xfId="3692"/>
    <cellStyle name="쉼표 [0] 4 4 3 5" xfId="1532"/>
    <cellStyle name="쉼표 [0] 4 4 3 5 2" xfId="4412"/>
    <cellStyle name="쉼표 [0] 4 4 3 6" xfId="297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3" xfId="4162"/>
    <cellStyle name="쉼표 [0] 4 4 4 2 3" xfId="2002"/>
    <cellStyle name="쉼표 [0] 4 4 4 2 3 2" xfId="4882"/>
    <cellStyle name="쉼표 [0] 4 4 4 2 4" xfId="3442"/>
    <cellStyle name="쉼표 [0] 4 4 4 3" xfId="922"/>
    <cellStyle name="쉼표 [0] 4 4 4 3 2" xfId="2362"/>
    <cellStyle name="쉼표 [0] 4 4 4 3 2 2" xfId="5242"/>
    <cellStyle name="쉼표 [0] 4 4 4 3 3" xfId="3802"/>
    <cellStyle name="쉼표 [0] 4 4 4 4" xfId="1642"/>
    <cellStyle name="쉼표 [0] 4 4 4 4 2" xfId="4522"/>
    <cellStyle name="쉼표 [0] 4 4 4 5" xfId="3082"/>
    <cellStyle name="쉼표 [0] 4 4 5" xfId="382"/>
    <cellStyle name="쉼표 [0] 4 4 5 2" xfId="1102"/>
    <cellStyle name="쉼표 [0] 4 4 5 2 2" xfId="2542"/>
    <cellStyle name="쉼표 [0] 4 4 5 2 2 2" xfId="5422"/>
    <cellStyle name="쉼표 [0] 4 4 5 2 3" xfId="3982"/>
    <cellStyle name="쉼표 [0] 4 4 5 3" xfId="1822"/>
    <cellStyle name="쉼표 [0] 4 4 5 3 2" xfId="4702"/>
    <cellStyle name="쉼표 [0] 4 4 5 4" xfId="3262"/>
    <cellStyle name="쉼표 [0] 4 4 6" xfId="742"/>
    <cellStyle name="쉼표 [0] 4 4 6 2" xfId="2182"/>
    <cellStyle name="쉼표 [0] 4 4 6 2 2" xfId="5062"/>
    <cellStyle name="쉼표 [0] 4 4 6 3" xfId="3622"/>
    <cellStyle name="쉼표 [0] 4 4 7" xfId="1462"/>
    <cellStyle name="쉼표 [0] 4 4 7 2" xfId="4342"/>
    <cellStyle name="쉼표 [0] 4 4 8" xfId="290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3" xfId="4242"/>
    <cellStyle name="쉼표 [0] 4 5 2 2 2 3" xfId="2082"/>
    <cellStyle name="쉼표 [0] 4 5 2 2 2 3 2" xfId="4962"/>
    <cellStyle name="쉼표 [0] 4 5 2 2 2 4" xfId="3522"/>
    <cellStyle name="쉼표 [0] 4 5 2 2 3" xfId="1002"/>
    <cellStyle name="쉼표 [0] 4 5 2 2 3 2" xfId="2442"/>
    <cellStyle name="쉼표 [0] 4 5 2 2 3 2 2" xfId="5322"/>
    <cellStyle name="쉼표 [0] 4 5 2 2 3 3" xfId="3882"/>
    <cellStyle name="쉼표 [0] 4 5 2 2 4" xfId="1722"/>
    <cellStyle name="쉼표 [0] 4 5 2 2 4 2" xfId="4602"/>
    <cellStyle name="쉼표 [0] 4 5 2 2 5" xfId="3162"/>
    <cellStyle name="쉼표 [0] 4 5 2 3" xfId="462"/>
    <cellStyle name="쉼표 [0] 4 5 2 3 2" xfId="1182"/>
    <cellStyle name="쉼표 [0] 4 5 2 3 2 2" xfId="2622"/>
    <cellStyle name="쉼표 [0] 4 5 2 3 2 2 2" xfId="5502"/>
    <cellStyle name="쉼표 [0] 4 5 2 3 2 3" xfId="4062"/>
    <cellStyle name="쉼표 [0] 4 5 2 3 3" xfId="1902"/>
    <cellStyle name="쉼표 [0] 4 5 2 3 3 2" xfId="4782"/>
    <cellStyle name="쉼표 [0] 4 5 2 3 4" xfId="3342"/>
    <cellStyle name="쉼표 [0] 4 5 2 4" xfId="822"/>
    <cellStyle name="쉼표 [0] 4 5 2 4 2" xfId="2262"/>
    <cellStyle name="쉼표 [0] 4 5 2 4 2 2" xfId="5142"/>
    <cellStyle name="쉼표 [0] 4 5 2 4 3" xfId="3702"/>
    <cellStyle name="쉼표 [0] 4 5 2 5" xfId="1542"/>
    <cellStyle name="쉼표 [0] 4 5 2 5 2" xfId="4422"/>
    <cellStyle name="쉼표 [0] 4 5 2 6" xfId="298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3" xfId="4172"/>
    <cellStyle name="쉼표 [0] 4 5 3 2 3" xfId="2012"/>
    <cellStyle name="쉼표 [0] 4 5 3 2 3 2" xfId="4892"/>
    <cellStyle name="쉼표 [0] 4 5 3 2 4" xfId="3452"/>
    <cellStyle name="쉼표 [0] 4 5 3 3" xfId="932"/>
    <cellStyle name="쉼표 [0] 4 5 3 3 2" xfId="2372"/>
    <cellStyle name="쉼표 [0] 4 5 3 3 2 2" xfId="5252"/>
    <cellStyle name="쉼표 [0] 4 5 3 3 3" xfId="3812"/>
    <cellStyle name="쉼표 [0] 4 5 3 4" xfId="1652"/>
    <cellStyle name="쉼표 [0] 4 5 3 4 2" xfId="4532"/>
    <cellStyle name="쉼표 [0] 4 5 3 5" xfId="3092"/>
    <cellStyle name="쉼표 [0] 4 5 4" xfId="392"/>
    <cellStyle name="쉼표 [0] 4 5 4 2" xfId="1112"/>
    <cellStyle name="쉼표 [0] 4 5 4 2 2" xfId="2552"/>
    <cellStyle name="쉼표 [0] 4 5 4 2 2 2" xfId="5432"/>
    <cellStyle name="쉼표 [0] 4 5 4 2 3" xfId="3992"/>
    <cellStyle name="쉼표 [0] 4 5 4 3" xfId="1832"/>
    <cellStyle name="쉼표 [0] 4 5 4 3 2" xfId="4712"/>
    <cellStyle name="쉼표 [0] 4 5 4 4" xfId="3272"/>
    <cellStyle name="쉼표 [0] 4 5 5" xfId="752"/>
    <cellStyle name="쉼표 [0] 4 5 5 2" xfId="2192"/>
    <cellStyle name="쉼표 [0] 4 5 5 2 2" xfId="5072"/>
    <cellStyle name="쉼표 [0] 4 5 5 3" xfId="3632"/>
    <cellStyle name="쉼표 [0] 4 5 6" xfId="1472"/>
    <cellStyle name="쉼표 [0] 4 5 6 2" xfId="4352"/>
    <cellStyle name="쉼표 [0] 4 5 7" xfId="291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3" xfId="4272"/>
    <cellStyle name="쉼표 [0] 4 6 2 2 2 3" xfId="2112"/>
    <cellStyle name="쉼표 [0] 4 6 2 2 2 3 2" xfId="4992"/>
    <cellStyle name="쉼표 [0] 4 6 2 2 2 4" xfId="3552"/>
    <cellStyle name="쉼표 [0] 4 6 2 2 3" xfId="1032"/>
    <cellStyle name="쉼표 [0] 4 6 2 2 3 2" xfId="2472"/>
    <cellStyle name="쉼표 [0] 4 6 2 2 3 2 2" xfId="5352"/>
    <cellStyle name="쉼표 [0] 4 6 2 2 3 3" xfId="3912"/>
    <cellStyle name="쉼표 [0] 4 6 2 2 4" xfId="1752"/>
    <cellStyle name="쉼표 [0] 4 6 2 2 4 2" xfId="4632"/>
    <cellStyle name="쉼표 [0] 4 6 2 2 5" xfId="3192"/>
    <cellStyle name="쉼표 [0] 4 6 2 3" xfId="492"/>
    <cellStyle name="쉼표 [0] 4 6 2 3 2" xfId="1212"/>
    <cellStyle name="쉼표 [0] 4 6 2 3 2 2" xfId="2652"/>
    <cellStyle name="쉼표 [0] 4 6 2 3 2 2 2" xfId="5532"/>
    <cellStyle name="쉼표 [0] 4 6 2 3 2 3" xfId="4092"/>
    <cellStyle name="쉼표 [0] 4 6 2 3 3" xfId="1932"/>
    <cellStyle name="쉼표 [0] 4 6 2 3 3 2" xfId="4812"/>
    <cellStyle name="쉼표 [0] 4 6 2 3 4" xfId="3372"/>
    <cellStyle name="쉼표 [0] 4 6 2 4" xfId="852"/>
    <cellStyle name="쉼표 [0] 4 6 2 4 2" xfId="2292"/>
    <cellStyle name="쉼표 [0] 4 6 2 4 2 2" xfId="5172"/>
    <cellStyle name="쉼표 [0] 4 6 2 4 3" xfId="3732"/>
    <cellStyle name="쉼표 [0] 4 6 2 5" xfId="1572"/>
    <cellStyle name="쉼표 [0] 4 6 2 5 2" xfId="4452"/>
    <cellStyle name="쉼표 [0] 4 6 2 6" xfId="301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3" xfId="4202"/>
    <cellStyle name="쉼표 [0] 4 6 3 2 3" xfId="2042"/>
    <cellStyle name="쉼표 [0] 4 6 3 2 3 2" xfId="4922"/>
    <cellStyle name="쉼표 [0] 4 6 3 2 4" xfId="3482"/>
    <cellStyle name="쉼표 [0] 4 6 3 3" xfId="962"/>
    <cellStyle name="쉼표 [0] 4 6 3 3 2" xfId="2402"/>
    <cellStyle name="쉼표 [0] 4 6 3 3 2 2" xfId="5282"/>
    <cellStyle name="쉼표 [0] 4 6 3 3 3" xfId="3842"/>
    <cellStyle name="쉼표 [0] 4 6 3 4" xfId="1682"/>
    <cellStyle name="쉼표 [0] 4 6 3 4 2" xfId="4562"/>
    <cellStyle name="쉼표 [0] 4 6 3 5" xfId="3122"/>
    <cellStyle name="쉼표 [0] 4 6 4" xfId="422"/>
    <cellStyle name="쉼표 [0] 4 6 4 2" xfId="1142"/>
    <cellStyle name="쉼표 [0] 4 6 4 2 2" xfId="2582"/>
    <cellStyle name="쉼표 [0] 4 6 4 2 2 2" xfId="5462"/>
    <cellStyle name="쉼표 [0] 4 6 4 2 3" xfId="4022"/>
    <cellStyle name="쉼표 [0] 4 6 4 3" xfId="1862"/>
    <cellStyle name="쉼표 [0] 4 6 4 3 2" xfId="4742"/>
    <cellStyle name="쉼표 [0] 4 6 4 4" xfId="3302"/>
    <cellStyle name="쉼표 [0] 4 6 5" xfId="782"/>
    <cellStyle name="쉼표 [0] 4 6 5 2" xfId="2222"/>
    <cellStyle name="쉼표 [0] 4 6 5 2 2" xfId="5102"/>
    <cellStyle name="쉼표 [0] 4 6 5 3" xfId="3662"/>
    <cellStyle name="쉼표 [0] 4 6 6" xfId="1502"/>
    <cellStyle name="쉼표 [0] 4 6 6 2" xfId="4382"/>
    <cellStyle name="쉼표 [0] 4 6 7" xfId="2942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3" xfId="4212"/>
    <cellStyle name="쉼표 [0] 4 7 2 2 3" xfId="2052"/>
    <cellStyle name="쉼표 [0] 4 7 2 2 3 2" xfId="4932"/>
    <cellStyle name="쉼표 [0] 4 7 2 2 4" xfId="3492"/>
    <cellStyle name="쉼표 [0] 4 7 2 3" xfId="972"/>
    <cellStyle name="쉼표 [0] 4 7 2 3 2" xfId="2412"/>
    <cellStyle name="쉼표 [0] 4 7 2 3 2 2" xfId="5292"/>
    <cellStyle name="쉼표 [0] 4 7 2 3 3" xfId="3852"/>
    <cellStyle name="쉼표 [0] 4 7 2 4" xfId="1692"/>
    <cellStyle name="쉼표 [0] 4 7 2 4 2" xfId="4572"/>
    <cellStyle name="쉼표 [0] 4 7 2 5" xfId="3132"/>
    <cellStyle name="쉼표 [0] 4 7 3" xfId="432"/>
    <cellStyle name="쉼표 [0] 4 7 3 2" xfId="1152"/>
    <cellStyle name="쉼표 [0] 4 7 3 2 2" xfId="2592"/>
    <cellStyle name="쉼표 [0] 4 7 3 2 2 2" xfId="5472"/>
    <cellStyle name="쉼표 [0] 4 7 3 2 3" xfId="4032"/>
    <cellStyle name="쉼표 [0] 4 7 3 3" xfId="1872"/>
    <cellStyle name="쉼표 [0] 4 7 3 3 2" xfId="4752"/>
    <cellStyle name="쉼표 [0] 4 7 3 4" xfId="3312"/>
    <cellStyle name="쉼표 [0] 4 7 4" xfId="792"/>
    <cellStyle name="쉼표 [0] 4 7 4 2" xfId="2232"/>
    <cellStyle name="쉼표 [0] 4 7 4 2 2" xfId="5112"/>
    <cellStyle name="쉼표 [0] 4 7 4 3" xfId="3672"/>
    <cellStyle name="쉼표 [0] 4 7 5" xfId="1512"/>
    <cellStyle name="쉼표 [0] 4 7 5 2" xfId="4392"/>
    <cellStyle name="쉼표 [0] 4 7 6" xfId="295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3" xfId="4282"/>
    <cellStyle name="쉼표 [0] 4 8 2 2 3" xfId="2122"/>
    <cellStyle name="쉼표 [0] 4 8 2 2 3 2" xfId="5002"/>
    <cellStyle name="쉼표 [0] 4 8 2 2 4" xfId="3562"/>
    <cellStyle name="쉼표 [0] 4 8 2 3" xfId="1042"/>
    <cellStyle name="쉼표 [0] 4 8 2 3 2" xfId="2482"/>
    <cellStyle name="쉼표 [0] 4 8 2 3 2 2" xfId="5362"/>
    <cellStyle name="쉼표 [0] 4 8 2 3 3" xfId="3922"/>
    <cellStyle name="쉼표 [0] 4 8 2 4" xfId="1762"/>
    <cellStyle name="쉼표 [0] 4 8 2 4 2" xfId="4642"/>
    <cellStyle name="쉼표 [0] 4 8 2 5" xfId="3202"/>
    <cellStyle name="쉼표 [0] 4 8 3" xfId="502"/>
    <cellStyle name="쉼표 [0] 4 8 3 2" xfId="1222"/>
    <cellStyle name="쉼표 [0] 4 8 3 2 2" xfId="2662"/>
    <cellStyle name="쉼표 [0] 4 8 3 2 2 2" xfId="5542"/>
    <cellStyle name="쉼표 [0] 4 8 3 2 3" xfId="4102"/>
    <cellStyle name="쉼표 [0] 4 8 3 3" xfId="1942"/>
    <cellStyle name="쉼표 [0] 4 8 3 3 2" xfId="4822"/>
    <cellStyle name="쉼표 [0] 4 8 3 4" xfId="3382"/>
    <cellStyle name="쉼표 [0] 4 8 4" xfId="862"/>
    <cellStyle name="쉼표 [0] 4 8 4 2" xfId="2302"/>
    <cellStyle name="쉼표 [0] 4 8 4 2 2" xfId="5182"/>
    <cellStyle name="쉼표 [0] 4 8 4 3" xfId="3742"/>
    <cellStyle name="쉼표 [0] 4 8 5" xfId="1582"/>
    <cellStyle name="쉼표 [0] 4 8 5 2" xfId="4462"/>
    <cellStyle name="쉼표 [0] 4 8 6" xfId="302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3" xfId="4292"/>
    <cellStyle name="쉼표 [0] 4 9 2 2 3" xfId="2132"/>
    <cellStyle name="쉼표 [0] 4 9 2 2 3 2" xfId="5012"/>
    <cellStyle name="쉼표 [0] 4 9 2 2 4" xfId="3572"/>
    <cellStyle name="쉼표 [0] 4 9 2 3" xfId="1052"/>
    <cellStyle name="쉼표 [0] 4 9 2 3 2" xfId="2492"/>
    <cellStyle name="쉼표 [0] 4 9 2 3 2 2" xfId="5372"/>
    <cellStyle name="쉼표 [0] 4 9 2 3 3" xfId="3932"/>
    <cellStyle name="쉼표 [0] 4 9 2 4" xfId="1772"/>
    <cellStyle name="쉼표 [0] 4 9 2 4 2" xfId="4652"/>
    <cellStyle name="쉼표 [0] 4 9 2 5" xfId="3212"/>
    <cellStyle name="쉼표 [0] 4 9 3" xfId="512"/>
    <cellStyle name="쉼표 [0] 4 9 3 2" xfId="1232"/>
    <cellStyle name="쉼표 [0] 4 9 3 2 2" xfId="2672"/>
    <cellStyle name="쉼표 [0] 4 9 3 2 2 2" xfId="5552"/>
    <cellStyle name="쉼표 [0] 4 9 3 2 3" xfId="4112"/>
    <cellStyle name="쉼표 [0] 4 9 3 3" xfId="1952"/>
    <cellStyle name="쉼표 [0] 4 9 3 3 2" xfId="4832"/>
    <cellStyle name="쉼표 [0] 4 9 3 4" xfId="3392"/>
    <cellStyle name="쉼표 [0] 4 9 4" xfId="872"/>
    <cellStyle name="쉼표 [0] 4 9 4 2" xfId="2312"/>
    <cellStyle name="쉼표 [0] 4 9 4 2 2" xfId="5192"/>
    <cellStyle name="쉼표 [0] 4 9 4 3" xfId="3752"/>
    <cellStyle name="쉼표 [0] 4 9 5" xfId="1592"/>
    <cellStyle name="쉼표 [0] 4 9 5 2" xfId="4472"/>
    <cellStyle name="쉼표 [0] 4 9 6" xfId="303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3" xfId="4305"/>
    <cellStyle name="쉼표 [0] 5 10 2 2 3" xfId="2145"/>
    <cellStyle name="쉼표 [0] 5 10 2 2 3 2" xfId="5025"/>
    <cellStyle name="쉼표 [0] 5 10 2 2 4" xfId="3585"/>
    <cellStyle name="쉼표 [0] 5 10 2 3" xfId="1065"/>
    <cellStyle name="쉼표 [0] 5 10 2 3 2" xfId="2505"/>
    <cellStyle name="쉼표 [0] 5 10 2 3 2 2" xfId="5385"/>
    <cellStyle name="쉼표 [0] 5 10 2 3 3" xfId="3945"/>
    <cellStyle name="쉼표 [0] 5 10 2 4" xfId="1785"/>
    <cellStyle name="쉼표 [0] 5 10 2 4 2" xfId="4665"/>
    <cellStyle name="쉼표 [0] 5 10 2 5" xfId="3225"/>
    <cellStyle name="쉼표 [0] 5 10 3" xfId="525"/>
    <cellStyle name="쉼표 [0] 5 10 3 2" xfId="1245"/>
    <cellStyle name="쉼표 [0] 5 10 3 2 2" xfId="2685"/>
    <cellStyle name="쉼표 [0] 5 10 3 2 2 2" xfId="5565"/>
    <cellStyle name="쉼표 [0] 5 10 3 2 3" xfId="4125"/>
    <cellStyle name="쉼표 [0] 5 10 3 3" xfId="1965"/>
    <cellStyle name="쉼표 [0] 5 10 3 3 2" xfId="4845"/>
    <cellStyle name="쉼표 [0] 5 10 3 4" xfId="3405"/>
    <cellStyle name="쉼표 [0] 5 10 4" xfId="885"/>
    <cellStyle name="쉼표 [0] 5 10 4 2" xfId="2325"/>
    <cellStyle name="쉼표 [0] 5 10 4 2 2" xfId="5205"/>
    <cellStyle name="쉼표 [0] 5 10 4 3" xfId="3765"/>
    <cellStyle name="쉼표 [0] 5 10 5" xfId="1605"/>
    <cellStyle name="쉼표 [0] 5 10 5 2" xfId="4485"/>
    <cellStyle name="쉼표 [0] 5 10 6" xfId="304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3" xfId="4315"/>
    <cellStyle name="쉼표 [0] 5 11 2 2 3" xfId="2155"/>
    <cellStyle name="쉼표 [0] 5 11 2 2 3 2" xfId="5035"/>
    <cellStyle name="쉼표 [0] 5 11 2 2 4" xfId="3595"/>
    <cellStyle name="쉼표 [0] 5 11 2 3" xfId="1075"/>
    <cellStyle name="쉼표 [0] 5 11 2 3 2" xfId="2515"/>
    <cellStyle name="쉼표 [0] 5 11 2 3 2 2" xfId="5395"/>
    <cellStyle name="쉼표 [0] 5 11 2 3 3" xfId="3955"/>
    <cellStyle name="쉼표 [0] 5 11 2 4" xfId="1795"/>
    <cellStyle name="쉼표 [0] 5 11 2 4 2" xfId="4675"/>
    <cellStyle name="쉼표 [0] 5 11 2 5" xfId="3235"/>
    <cellStyle name="쉼표 [0] 5 11 3" xfId="535"/>
    <cellStyle name="쉼표 [0] 5 11 3 2" xfId="1255"/>
    <cellStyle name="쉼표 [0] 5 11 3 2 2" xfId="2695"/>
    <cellStyle name="쉼표 [0] 5 11 3 2 2 2" xfId="5575"/>
    <cellStyle name="쉼표 [0] 5 11 3 2 3" xfId="4135"/>
    <cellStyle name="쉼표 [0] 5 11 3 3" xfId="1975"/>
    <cellStyle name="쉼표 [0] 5 11 3 3 2" xfId="4855"/>
    <cellStyle name="쉼표 [0] 5 11 3 4" xfId="3415"/>
    <cellStyle name="쉼표 [0] 5 11 4" xfId="895"/>
    <cellStyle name="쉼표 [0] 5 11 4 2" xfId="2335"/>
    <cellStyle name="쉼표 [0] 5 11 4 2 2" xfId="5215"/>
    <cellStyle name="쉼표 [0] 5 11 4 3" xfId="3775"/>
    <cellStyle name="쉼표 [0] 5 11 5" xfId="1615"/>
    <cellStyle name="쉼표 [0] 5 11 5 2" xfId="4495"/>
    <cellStyle name="쉼표 [0] 5 11 6" xfId="305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3" xfId="4145"/>
    <cellStyle name="쉼표 [0] 5 12 2 3" xfId="1985"/>
    <cellStyle name="쉼표 [0] 5 12 2 3 2" xfId="4865"/>
    <cellStyle name="쉼표 [0] 5 12 2 4" xfId="3425"/>
    <cellStyle name="쉼표 [0] 5 12 3" xfId="905"/>
    <cellStyle name="쉼표 [0] 5 12 3 2" xfId="2345"/>
    <cellStyle name="쉼표 [0] 5 12 3 2 2" xfId="5225"/>
    <cellStyle name="쉼표 [0] 5 12 3 3" xfId="3785"/>
    <cellStyle name="쉼표 [0] 5 12 4" xfId="1625"/>
    <cellStyle name="쉼표 [0] 5 12 4 2" xfId="4505"/>
    <cellStyle name="쉼표 [0] 5 12 5" xfId="3065"/>
    <cellStyle name="쉼표 [0] 5 13" xfId="365"/>
    <cellStyle name="쉼표 [0] 5 13 2" xfId="1085"/>
    <cellStyle name="쉼표 [0] 5 13 2 2" xfId="2525"/>
    <cellStyle name="쉼표 [0] 5 13 2 2 2" xfId="5405"/>
    <cellStyle name="쉼표 [0] 5 13 2 3" xfId="3965"/>
    <cellStyle name="쉼표 [0] 5 13 3" xfId="1805"/>
    <cellStyle name="쉼표 [0] 5 13 3 2" xfId="4685"/>
    <cellStyle name="쉼표 [0] 5 13 4" xfId="3245"/>
    <cellStyle name="쉼표 [0] 5 14" xfId="725"/>
    <cellStyle name="쉼표 [0] 5 14 2" xfId="2165"/>
    <cellStyle name="쉼표 [0] 5 14 2 2" xfId="5045"/>
    <cellStyle name="쉼표 [0] 5 14 3" xfId="3605"/>
    <cellStyle name="쉼표 [0] 5 15" xfId="1445"/>
    <cellStyle name="쉼표 [0] 5 15 2" xfId="4325"/>
    <cellStyle name="쉼표 [0] 5 16" xfId="288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3" xfId="4320"/>
    <cellStyle name="쉼표 [0] 5 2 10 2 2 3" xfId="2160"/>
    <cellStyle name="쉼표 [0] 5 2 10 2 2 3 2" xfId="5040"/>
    <cellStyle name="쉼표 [0] 5 2 10 2 2 4" xfId="3600"/>
    <cellStyle name="쉼표 [0] 5 2 10 2 3" xfId="1080"/>
    <cellStyle name="쉼표 [0] 5 2 10 2 3 2" xfId="2520"/>
    <cellStyle name="쉼표 [0] 5 2 10 2 3 2 2" xfId="5400"/>
    <cellStyle name="쉼표 [0] 5 2 10 2 3 3" xfId="3960"/>
    <cellStyle name="쉼표 [0] 5 2 10 2 4" xfId="1800"/>
    <cellStyle name="쉼표 [0] 5 2 10 2 4 2" xfId="4680"/>
    <cellStyle name="쉼표 [0] 5 2 10 2 5" xfId="324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3" xfId="4140"/>
    <cellStyle name="쉼표 [0] 5 2 10 3 3" xfId="1980"/>
    <cellStyle name="쉼표 [0] 5 2 10 3 3 2" xfId="4860"/>
    <cellStyle name="쉼표 [0] 5 2 10 3 4" xfId="3420"/>
    <cellStyle name="쉼표 [0] 5 2 10 4" xfId="900"/>
    <cellStyle name="쉼표 [0] 5 2 10 4 2" xfId="2340"/>
    <cellStyle name="쉼표 [0] 5 2 10 4 2 2" xfId="5220"/>
    <cellStyle name="쉼표 [0] 5 2 10 4 3" xfId="3780"/>
    <cellStyle name="쉼표 [0] 5 2 10 5" xfId="1620"/>
    <cellStyle name="쉼표 [0] 5 2 10 5 2" xfId="4500"/>
    <cellStyle name="쉼표 [0] 5 2 10 6" xfId="306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3" xfId="4150"/>
    <cellStyle name="쉼표 [0] 5 2 11 2 3" xfId="1990"/>
    <cellStyle name="쉼표 [0] 5 2 11 2 3 2" xfId="4870"/>
    <cellStyle name="쉼표 [0] 5 2 11 2 4" xfId="3430"/>
    <cellStyle name="쉼표 [0] 5 2 11 3" xfId="910"/>
    <cellStyle name="쉼표 [0] 5 2 11 3 2" xfId="2350"/>
    <cellStyle name="쉼표 [0] 5 2 11 3 2 2" xfId="5230"/>
    <cellStyle name="쉼표 [0] 5 2 11 3 3" xfId="3790"/>
    <cellStyle name="쉼표 [0] 5 2 11 4" xfId="1630"/>
    <cellStyle name="쉼표 [0] 5 2 11 4 2" xfId="4510"/>
    <cellStyle name="쉼표 [0] 5 2 11 5" xfId="3070"/>
    <cellStyle name="쉼표 [0] 5 2 12" xfId="370"/>
    <cellStyle name="쉼표 [0] 5 2 12 2" xfId="1090"/>
    <cellStyle name="쉼표 [0] 5 2 12 2 2" xfId="2530"/>
    <cellStyle name="쉼표 [0] 5 2 12 2 2 2" xfId="5410"/>
    <cellStyle name="쉼표 [0] 5 2 12 2 3" xfId="3970"/>
    <cellStyle name="쉼표 [0] 5 2 12 3" xfId="1810"/>
    <cellStyle name="쉼표 [0] 5 2 12 3 2" xfId="4690"/>
    <cellStyle name="쉼표 [0] 5 2 12 4" xfId="3250"/>
    <cellStyle name="쉼표 [0] 5 2 13" xfId="730"/>
    <cellStyle name="쉼표 [0] 5 2 13 2" xfId="2170"/>
    <cellStyle name="쉼표 [0] 5 2 13 2 2" xfId="5050"/>
    <cellStyle name="쉼표 [0] 5 2 13 3" xfId="3610"/>
    <cellStyle name="쉼표 [0] 5 2 14" xfId="1450"/>
    <cellStyle name="쉼표 [0] 5 2 14 2" xfId="4330"/>
    <cellStyle name="쉼표 [0] 5 2 15" xfId="289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3" xfId="4260"/>
    <cellStyle name="쉼표 [0] 5 2 2 2 2 2 2 3" xfId="2100"/>
    <cellStyle name="쉼표 [0] 5 2 2 2 2 2 2 3 2" xfId="4980"/>
    <cellStyle name="쉼표 [0] 5 2 2 2 2 2 2 4" xfId="3540"/>
    <cellStyle name="쉼표 [0] 5 2 2 2 2 2 3" xfId="1020"/>
    <cellStyle name="쉼표 [0] 5 2 2 2 2 2 3 2" xfId="2460"/>
    <cellStyle name="쉼표 [0] 5 2 2 2 2 2 3 2 2" xfId="5340"/>
    <cellStyle name="쉼표 [0] 5 2 2 2 2 2 3 3" xfId="3900"/>
    <cellStyle name="쉼표 [0] 5 2 2 2 2 2 4" xfId="1740"/>
    <cellStyle name="쉼표 [0] 5 2 2 2 2 2 4 2" xfId="4620"/>
    <cellStyle name="쉼표 [0] 5 2 2 2 2 2 5" xfId="318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3" xfId="4080"/>
    <cellStyle name="쉼표 [0] 5 2 2 2 2 3 3" xfId="1920"/>
    <cellStyle name="쉼표 [0] 5 2 2 2 2 3 3 2" xfId="4800"/>
    <cellStyle name="쉼표 [0] 5 2 2 2 2 3 4" xfId="3360"/>
    <cellStyle name="쉼표 [0] 5 2 2 2 2 4" xfId="840"/>
    <cellStyle name="쉼표 [0] 5 2 2 2 2 4 2" xfId="2280"/>
    <cellStyle name="쉼표 [0] 5 2 2 2 2 4 2 2" xfId="5160"/>
    <cellStyle name="쉼표 [0] 5 2 2 2 2 4 3" xfId="3720"/>
    <cellStyle name="쉼표 [0] 5 2 2 2 2 5" xfId="1560"/>
    <cellStyle name="쉼표 [0] 5 2 2 2 2 5 2" xfId="4440"/>
    <cellStyle name="쉼표 [0] 5 2 2 2 2 6" xfId="300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3" xfId="4190"/>
    <cellStyle name="쉼표 [0] 5 2 2 2 3 2 3" xfId="2030"/>
    <cellStyle name="쉼표 [0] 5 2 2 2 3 2 3 2" xfId="4910"/>
    <cellStyle name="쉼표 [0] 5 2 2 2 3 2 4" xfId="3470"/>
    <cellStyle name="쉼표 [0] 5 2 2 2 3 3" xfId="950"/>
    <cellStyle name="쉼표 [0] 5 2 2 2 3 3 2" xfId="2390"/>
    <cellStyle name="쉼표 [0] 5 2 2 2 3 3 2 2" xfId="5270"/>
    <cellStyle name="쉼표 [0] 5 2 2 2 3 3 3" xfId="3830"/>
    <cellStyle name="쉼표 [0] 5 2 2 2 3 4" xfId="1670"/>
    <cellStyle name="쉼표 [0] 5 2 2 2 3 4 2" xfId="4550"/>
    <cellStyle name="쉼표 [0] 5 2 2 2 3 5" xfId="311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3" xfId="4010"/>
    <cellStyle name="쉼표 [0] 5 2 2 2 4 3" xfId="1850"/>
    <cellStyle name="쉼표 [0] 5 2 2 2 4 3 2" xfId="4730"/>
    <cellStyle name="쉼표 [0] 5 2 2 2 4 4" xfId="3290"/>
    <cellStyle name="쉼표 [0] 5 2 2 2 5" xfId="770"/>
    <cellStyle name="쉼표 [0] 5 2 2 2 5 2" xfId="2210"/>
    <cellStyle name="쉼표 [0] 5 2 2 2 5 2 2" xfId="5090"/>
    <cellStyle name="쉼표 [0] 5 2 2 2 5 3" xfId="3650"/>
    <cellStyle name="쉼표 [0] 5 2 2 2 6" xfId="1490"/>
    <cellStyle name="쉼표 [0] 5 2 2 2 6 2" xfId="4370"/>
    <cellStyle name="쉼표 [0] 5 2 2 2 7" xfId="2930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3" xfId="4230"/>
    <cellStyle name="쉼표 [0] 5 2 2 3 2 2 3" xfId="2070"/>
    <cellStyle name="쉼표 [0] 5 2 2 3 2 2 3 2" xfId="4950"/>
    <cellStyle name="쉼표 [0] 5 2 2 3 2 2 4" xfId="3510"/>
    <cellStyle name="쉼표 [0] 5 2 2 3 2 3" xfId="990"/>
    <cellStyle name="쉼표 [0] 5 2 2 3 2 3 2" xfId="2430"/>
    <cellStyle name="쉼표 [0] 5 2 2 3 2 3 2 2" xfId="5310"/>
    <cellStyle name="쉼표 [0] 5 2 2 3 2 3 3" xfId="3870"/>
    <cellStyle name="쉼표 [0] 5 2 2 3 2 4" xfId="1710"/>
    <cellStyle name="쉼표 [0] 5 2 2 3 2 4 2" xfId="4590"/>
    <cellStyle name="쉼표 [0] 5 2 2 3 2 5" xfId="315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3" xfId="4050"/>
    <cellStyle name="쉼표 [0] 5 2 2 3 3 3" xfId="1890"/>
    <cellStyle name="쉼표 [0] 5 2 2 3 3 3 2" xfId="4770"/>
    <cellStyle name="쉼표 [0] 5 2 2 3 3 4" xfId="3330"/>
    <cellStyle name="쉼표 [0] 5 2 2 3 4" xfId="810"/>
    <cellStyle name="쉼표 [0] 5 2 2 3 4 2" xfId="2250"/>
    <cellStyle name="쉼표 [0] 5 2 2 3 4 2 2" xfId="5130"/>
    <cellStyle name="쉼표 [0] 5 2 2 3 4 3" xfId="3690"/>
    <cellStyle name="쉼표 [0] 5 2 2 3 5" xfId="1530"/>
    <cellStyle name="쉼표 [0] 5 2 2 3 5 2" xfId="4410"/>
    <cellStyle name="쉼표 [0] 5 2 2 3 6" xfId="297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3" xfId="4160"/>
    <cellStyle name="쉼표 [0] 5 2 2 4 2 3" xfId="2000"/>
    <cellStyle name="쉼표 [0] 5 2 2 4 2 3 2" xfId="4880"/>
    <cellStyle name="쉼표 [0] 5 2 2 4 2 4" xfId="3440"/>
    <cellStyle name="쉼표 [0] 5 2 2 4 3" xfId="920"/>
    <cellStyle name="쉼표 [0] 5 2 2 4 3 2" xfId="2360"/>
    <cellStyle name="쉼표 [0] 5 2 2 4 3 2 2" xfId="5240"/>
    <cellStyle name="쉼표 [0] 5 2 2 4 3 3" xfId="3800"/>
    <cellStyle name="쉼표 [0] 5 2 2 4 4" xfId="1640"/>
    <cellStyle name="쉼표 [0] 5 2 2 4 4 2" xfId="4520"/>
    <cellStyle name="쉼표 [0] 5 2 2 4 5" xfId="3080"/>
    <cellStyle name="쉼표 [0] 5 2 2 5" xfId="380"/>
    <cellStyle name="쉼표 [0] 5 2 2 5 2" xfId="1100"/>
    <cellStyle name="쉼표 [0] 5 2 2 5 2 2" xfId="2540"/>
    <cellStyle name="쉼표 [0] 5 2 2 5 2 2 2" xfId="5420"/>
    <cellStyle name="쉼표 [0] 5 2 2 5 2 3" xfId="3980"/>
    <cellStyle name="쉼표 [0] 5 2 2 5 3" xfId="1820"/>
    <cellStyle name="쉼표 [0] 5 2 2 5 3 2" xfId="4700"/>
    <cellStyle name="쉼표 [0] 5 2 2 5 4" xfId="3260"/>
    <cellStyle name="쉼표 [0] 5 2 2 6" xfId="740"/>
    <cellStyle name="쉼표 [0] 5 2 2 6 2" xfId="2180"/>
    <cellStyle name="쉼표 [0] 5 2 2 6 2 2" xfId="5060"/>
    <cellStyle name="쉼표 [0] 5 2 2 6 3" xfId="3620"/>
    <cellStyle name="쉼표 [0] 5 2 2 7" xfId="1460"/>
    <cellStyle name="쉼표 [0] 5 2 2 7 2" xfId="4340"/>
    <cellStyle name="쉼표 [0] 5 2 2 8" xfId="290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3" xfId="4270"/>
    <cellStyle name="쉼표 [0] 5 2 3 2 2 2 2 3" xfId="2110"/>
    <cellStyle name="쉼표 [0] 5 2 3 2 2 2 2 3 2" xfId="4990"/>
    <cellStyle name="쉼표 [0] 5 2 3 2 2 2 2 4" xfId="3550"/>
    <cellStyle name="쉼표 [0] 5 2 3 2 2 2 3" xfId="1030"/>
    <cellStyle name="쉼표 [0] 5 2 3 2 2 2 3 2" xfId="2470"/>
    <cellStyle name="쉼표 [0] 5 2 3 2 2 2 3 2 2" xfId="5350"/>
    <cellStyle name="쉼표 [0] 5 2 3 2 2 2 3 3" xfId="3910"/>
    <cellStyle name="쉼표 [0] 5 2 3 2 2 2 4" xfId="1750"/>
    <cellStyle name="쉼표 [0] 5 2 3 2 2 2 4 2" xfId="4630"/>
    <cellStyle name="쉼표 [0] 5 2 3 2 2 2 5" xfId="319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3" xfId="4090"/>
    <cellStyle name="쉼표 [0] 5 2 3 2 2 3 3" xfId="1930"/>
    <cellStyle name="쉼표 [0] 5 2 3 2 2 3 3 2" xfId="4810"/>
    <cellStyle name="쉼표 [0] 5 2 3 2 2 3 4" xfId="3370"/>
    <cellStyle name="쉼표 [0] 5 2 3 2 2 4" xfId="850"/>
    <cellStyle name="쉼표 [0] 5 2 3 2 2 4 2" xfId="2290"/>
    <cellStyle name="쉼표 [0] 5 2 3 2 2 4 2 2" xfId="5170"/>
    <cellStyle name="쉼표 [0] 5 2 3 2 2 4 3" xfId="3730"/>
    <cellStyle name="쉼표 [0] 5 2 3 2 2 5" xfId="1570"/>
    <cellStyle name="쉼표 [0] 5 2 3 2 2 5 2" xfId="4450"/>
    <cellStyle name="쉼표 [0] 5 2 3 2 2 6" xfId="301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3" xfId="4200"/>
    <cellStyle name="쉼표 [0] 5 2 3 2 3 2 3" xfId="2040"/>
    <cellStyle name="쉼표 [0] 5 2 3 2 3 2 3 2" xfId="4920"/>
    <cellStyle name="쉼표 [0] 5 2 3 2 3 2 4" xfId="3480"/>
    <cellStyle name="쉼표 [0] 5 2 3 2 3 3" xfId="960"/>
    <cellStyle name="쉼표 [0] 5 2 3 2 3 3 2" xfId="2400"/>
    <cellStyle name="쉼표 [0] 5 2 3 2 3 3 2 2" xfId="5280"/>
    <cellStyle name="쉼표 [0] 5 2 3 2 3 3 3" xfId="3840"/>
    <cellStyle name="쉼표 [0] 5 2 3 2 3 4" xfId="1680"/>
    <cellStyle name="쉼표 [0] 5 2 3 2 3 4 2" xfId="4560"/>
    <cellStyle name="쉼표 [0] 5 2 3 2 3 5" xfId="312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3" xfId="4020"/>
    <cellStyle name="쉼표 [0] 5 2 3 2 4 3" xfId="1860"/>
    <cellStyle name="쉼표 [0] 5 2 3 2 4 3 2" xfId="4740"/>
    <cellStyle name="쉼표 [0] 5 2 3 2 4 4" xfId="3300"/>
    <cellStyle name="쉼표 [0] 5 2 3 2 5" xfId="780"/>
    <cellStyle name="쉼표 [0] 5 2 3 2 5 2" xfId="2220"/>
    <cellStyle name="쉼표 [0] 5 2 3 2 5 2 2" xfId="5100"/>
    <cellStyle name="쉼표 [0] 5 2 3 2 5 3" xfId="3660"/>
    <cellStyle name="쉼표 [0] 5 2 3 2 6" xfId="1500"/>
    <cellStyle name="쉼표 [0] 5 2 3 2 6 2" xfId="4380"/>
    <cellStyle name="쉼표 [0] 5 2 3 2 7" xfId="2940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3" xfId="4240"/>
    <cellStyle name="쉼표 [0] 5 2 3 3 2 2 3" xfId="2080"/>
    <cellStyle name="쉼표 [0] 5 2 3 3 2 2 3 2" xfId="4960"/>
    <cellStyle name="쉼표 [0] 5 2 3 3 2 2 4" xfId="3520"/>
    <cellStyle name="쉼표 [0] 5 2 3 3 2 3" xfId="1000"/>
    <cellStyle name="쉼표 [0] 5 2 3 3 2 3 2" xfId="2440"/>
    <cellStyle name="쉼표 [0] 5 2 3 3 2 3 2 2" xfId="5320"/>
    <cellStyle name="쉼표 [0] 5 2 3 3 2 3 3" xfId="3880"/>
    <cellStyle name="쉼표 [0] 5 2 3 3 2 4" xfId="1720"/>
    <cellStyle name="쉼표 [0] 5 2 3 3 2 4 2" xfId="4600"/>
    <cellStyle name="쉼표 [0] 5 2 3 3 2 5" xfId="316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3" xfId="4060"/>
    <cellStyle name="쉼표 [0] 5 2 3 3 3 3" xfId="1900"/>
    <cellStyle name="쉼표 [0] 5 2 3 3 3 3 2" xfId="4780"/>
    <cellStyle name="쉼표 [0] 5 2 3 3 3 4" xfId="3340"/>
    <cellStyle name="쉼표 [0] 5 2 3 3 4" xfId="820"/>
    <cellStyle name="쉼표 [0] 5 2 3 3 4 2" xfId="2260"/>
    <cellStyle name="쉼표 [0] 5 2 3 3 4 2 2" xfId="5140"/>
    <cellStyle name="쉼표 [0] 5 2 3 3 4 3" xfId="3700"/>
    <cellStyle name="쉼표 [0] 5 2 3 3 5" xfId="1540"/>
    <cellStyle name="쉼표 [0] 5 2 3 3 5 2" xfId="4420"/>
    <cellStyle name="쉼표 [0] 5 2 3 3 6" xfId="298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3" xfId="4170"/>
    <cellStyle name="쉼표 [0] 5 2 3 4 2 3" xfId="2010"/>
    <cellStyle name="쉼표 [0] 5 2 3 4 2 3 2" xfId="4890"/>
    <cellStyle name="쉼표 [0] 5 2 3 4 2 4" xfId="3450"/>
    <cellStyle name="쉼표 [0] 5 2 3 4 3" xfId="930"/>
    <cellStyle name="쉼표 [0] 5 2 3 4 3 2" xfId="2370"/>
    <cellStyle name="쉼표 [0] 5 2 3 4 3 2 2" xfId="5250"/>
    <cellStyle name="쉼표 [0] 5 2 3 4 3 3" xfId="3810"/>
    <cellStyle name="쉼표 [0] 5 2 3 4 4" xfId="1650"/>
    <cellStyle name="쉼표 [0] 5 2 3 4 4 2" xfId="4530"/>
    <cellStyle name="쉼표 [0] 5 2 3 4 5" xfId="3090"/>
    <cellStyle name="쉼표 [0] 5 2 3 5" xfId="390"/>
    <cellStyle name="쉼표 [0] 5 2 3 5 2" xfId="1110"/>
    <cellStyle name="쉼표 [0] 5 2 3 5 2 2" xfId="2550"/>
    <cellStyle name="쉼표 [0] 5 2 3 5 2 2 2" xfId="5430"/>
    <cellStyle name="쉼표 [0] 5 2 3 5 2 3" xfId="3990"/>
    <cellStyle name="쉼표 [0] 5 2 3 5 3" xfId="1830"/>
    <cellStyle name="쉼표 [0] 5 2 3 5 3 2" xfId="4710"/>
    <cellStyle name="쉼표 [0] 5 2 3 5 4" xfId="3270"/>
    <cellStyle name="쉼표 [0] 5 2 3 6" xfId="750"/>
    <cellStyle name="쉼표 [0] 5 2 3 6 2" xfId="2190"/>
    <cellStyle name="쉼표 [0] 5 2 3 6 2 2" xfId="5070"/>
    <cellStyle name="쉼표 [0] 5 2 3 6 3" xfId="3630"/>
    <cellStyle name="쉼표 [0] 5 2 3 7" xfId="1470"/>
    <cellStyle name="쉼표 [0] 5 2 3 7 2" xfId="4350"/>
    <cellStyle name="쉼표 [0] 5 2 3 8" xfId="291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3" xfId="4250"/>
    <cellStyle name="쉼표 [0] 5 2 4 2 2 2 3" xfId="2090"/>
    <cellStyle name="쉼표 [0] 5 2 4 2 2 2 3 2" xfId="4970"/>
    <cellStyle name="쉼표 [0] 5 2 4 2 2 2 4" xfId="3530"/>
    <cellStyle name="쉼표 [0] 5 2 4 2 2 3" xfId="1010"/>
    <cellStyle name="쉼표 [0] 5 2 4 2 2 3 2" xfId="2450"/>
    <cellStyle name="쉼표 [0] 5 2 4 2 2 3 2 2" xfId="5330"/>
    <cellStyle name="쉼표 [0] 5 2 4 2 2 3 3" xfId="3890"/>
    <cellStyle name="쉼표 [0] 5 2 4 2 2 4" xfId="1730"/>
    <cellStyle name="쉼표 [0] 5 2 4 2 2 4 2" xfId="4610"/>
    <cellStyle name="쉼표 [0] 5 2 4 2 2 5" xfId="317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3" xfId="4070"/>
    <cellStyle name="쉼표 [0] 5 2 4 2 3 3" xfId="1910"/>
    <cellStyle name="쉼표 [0] 5 2 4 2 3 3 2" xfId="4790"/>
    <cellStyle name="쉼표 [0] 5 2 4 2 3 4" xfId="3350"/>
    <cellStyle name="쉼표 [0] 5 2 4 2 4" xfId="830"/>
    <cellStyle name="쉼표 [0] 5 2 4 2 4 2" xfId="2270"/>
    <cellStyle name="쉼표 [0] 5 2 4 2 4 2 2" xfId="5150"/>
    <cellStyle name="쉼표 [0] 5 2 4 2 4 3" xfId="3710"/>
    <cellStyle name="쉼표 [0] 5 2 4 2 5" xfId="1550"/>
    <cellStyle name="쉼표 [0] 5 2 4 2 5 2" xfId="4430"/>
    <cellStyle name="쉼표 [0] 5 2 4 2 6" xfId="299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3" xfId="4180"/>
    <cellStyle name="쉼표 [0] 5 2 4 3 2 3" xfId="2020"/>
    <cellStyle name="쉼표 [0] 5 2 4 3 2 3 2" xfId="4900"/>
    <cellStyle name="쉼표 [0] 5 2 4 3 2 4" xfId="3460"/>
    <cellStyle name="쉼표 [0] 5 2 4 3 3" xfId="940"/>
    <cellStyle name="쉼표 [0] 5 2 4 3 3 2" xfId="2380"/>
    <cellStyle name="쉼표 [0] 5 2 4 3 3 2 2" xfId="5260"/>
    <cellStyle name="쉼표 [0] 5 2 4 3 3 3" xfId="3820"/>
    <cellStyle name="쉼표 [0] 5 2 4 3 4" xfId="1660"/>
    <cellStyle name="쉼표 [0] 5 2 4 3 4 2" xfId="4540"/>
    <cellStyle name="쉼표 [0] 5 2 4 3 5" xfId="3100"/>
    <cellStyle name="쉼표 [0] 5 2 4 4" xfId="400"/>
    <cellStyle name="쉼표 [0] 5 2 4 4 2" xfId="1120"/>
    <cellStyle name="쉼표 [0] 5 2 4 4 2 2" xfId="2560"/>
    <cellStyle name="쉼표 [0] 5 2 4 4 2 2 2" xfId="5440"/>
    <cellStyle name="쉼표 [0] 5 2 4 4 2 3" xfId="4000"/>
    <cellStyle name="쉼표 [0] 5 2 4 4 3" xfId="1840"/>
    <cellStyle name="쉼표 [0] 5 2 4 4 3 2" xfId="4720"/>
    <cellStyle name="쉼표 [0] 5 2 4 4 4" xfId="3280"/>
    <cellStyle name="쉼표 [0] 5 2 4 5" xfId="760"/>
    <cellStyle name="쉼표 [0] 5 2 4 5 2" xfId="2200"/>
    <cellStyle name="쉼표 [0] 5 2 4 5 2 2" xfId="5080"/>
    <cellStyle name="쉼표 [0] 5 2 4 5 3" xfId="3640"/>
    <cellStyle name="쉼표 [0] 5 2 4 6" xfId="1480"/>
    <cellStyle name="쉼표 [0] 5 2 4 6 2" xfId="4360"/>
    <cellStyle name="쉼표 [0] 5 2 4 7" xfId="292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3" xfId="4280"/>
    <cellStyle name="쉼표 [0] 5 2 5 2 2 2 3" xfId="2120"/>
    <cellStyle name="쉼표 [0] 5 2 5 2 2 2 3 2" xfId="5000"/>
    <cellStyle name="쉼표 [0] 5 2 5 2 2 2 4" xfId="3560"/>
    <cellStyle name="쉼표 [0] 5 2 5 2 2 3" xfId="1040"/>
    <cellStyle name="쉼표 [0] 5 2 5 2 2 3 2" xfId="2480"/>
    <cellStyle name="쉼표 [0] 5 2 5 2 2 3 2 2" xfId="5360"/>
    <cellStyle name="쉼표 [0] 5 2 5 2 2 3 3" xfId="3920"/>
    <cellStyle name="쉼표 [0] 5 2 5 2 2 4" xfId="1760"/>
    <cellStyle name="쉼표 [0] 5 2 5 2 2 4 2" xfId="4640"/>
    <cellStyle name="쉼표 [0] 5 2 5 2 2 5" xfId="320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3" xfId="4100"/>
    <cellStyle name="쉼표 [0] 5 2 5 2 3 3" xfId="1940"/>
    <cellStyle name="쉼표 [0] 5 2 5 2 3 3 2" xfId="4820"/>
    <cellStyle name="쉼표 [0] 5 2 5 2 3 4" xfId="3380"/>
    <cellStyle name="쉼표 [0] 5 2 5 2 4" xfId="860"/>
    <cellStyle name="쉼표 [0] 5 2 5 2 4 2" xfId="2300"/>
    <cellStyle name="쉼표 [0] 5 2 5 2 4 2 2" xfId="5180"/>
    <cellStyle name="쉼표 [0] 5 2 5 2 4 3" xfId="3740"/>
    <cellStyle name="쉼표 [0] 5 2 5 2 5" xfId="1580"/>
    <cellStyle name="쉼표 [0] 5 2 5 2 5 2" xfId="4460"/>
    <cellStyle name="쉼표 [0] 5 2 5 2 6" xfId="302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3" xfId="4210"/>
    <cellStyle name="쉼표 [0] 5 2 5 3 2 3" xfId="2050"/>
    <cellStyle name="쉼표 [0] 5 2 5 3 2 3 2" xfId="4930"/>
    <cellStyle name="쉼표 [0] 5 2 5 3 2 4" xfId="3490"/>
    <cellStyle name="쉼표 [0] 5 2 5 3 3" xfId="970"/>
    <cellStyle name="쉼표 [0] 5 2 5 3 3 2" xfId="2410"/>
    <cellStyle name="쉼표 [0] 5 2 5 3 3 2 2" xfId="5290"/>
    <cellStyle name="쉼표 [0] 5 2 5 3 3 3" xfId="3850"/>
    <cellStyle name="쉼표 [0] 5 2 5 3 4" xfId="1690"/>
    <cellStyle name="쉼표 [0] 5 2 5 3 4 2" xfId="4570"/>
    <cellStyle name="쉼표 [0] 5 2 5 3 5" xfId="3130"/>
    <cellStyle name="쉼표 [0] 5 2 5 4" xfId="430"/>
    <cellStyle name="쉼표 [0] 5 2 5 4 2" xfId="1150"/>
    <cellStyle name="쉼표 [0] 5 2 5 4 2 2" xfId="2590"/>
    <cellStyle name="쉼표 [0] 5 2 5 4 2 2 2" xfId="5470"/>
    <cellStyle name="쉼표 [0] 5 2 5 4 2 3" xfId="4030"/>
    <cellStyle name="쉼표 [0] 5 2 5 4 3" xfId="1870"/>
    <cellStyle name="쉼표 [0] 5 2 5 4 3 2" xfId="4750"/>
    <cellStyle name="쉼표 [0] 5 2 5 4 4" xfId="3310"/>
    <cellStyle name="쉼표 [0] 5 2 5 5" xfId="790"/>
    <cellStyle name="쉼표 [0] 5 2 5 5 2" xfId="2230"/>
    <cellStyle name="쉼표 [0] 5 2 5 5 2 2" xfId="5110"/>
    <cellStyle name="쉼표 [0] 5 2 5 5 3" xfId="3670"/>
    <cellStyle name="쉼표 [0] 5 2 5 6" xfId="1510"/>
    <cellStyle name="쉼표 [0] 5 2 5 6 2" xfId="4390"/>
    <cellStyle name="쉼표 [0] 5 2 5 7" xfId="2950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3" xfId="4220"/>
    <cellStyle name="쉼표 [0] 5 2 6 2 2 3" xfId="2060"/>
    <cellStyle name="쉼표 [0] 5 2 6 2 2 3 2" xfId="4940"/>
    <cellStyle name="쉼표 [0] 5 2 6 2 2 4" xfId="3500"/>
    <cellStyle name="쉼표 [0] 5 2 6 2 3" xfId="980"/>
    <cellStyle name="쉼표 [0] 5 2 6 2 3 2" xfId="2420"/>
    <cellStyle name="쉼표 [0] 5 2 6 2 3 2 2" xfId="5300"/>
    <cellStyle name="쉼표 [0] 5 2 6 2 3 3" xfId="3860"/>
    <cellStyle name="쉼표 [0] 5 2 6 2 4" xfId="1700"/>
    <cellStyle name="쉼표 [0] 5 2 6 2 4 2" xfId="4580"/>
    <cellStyle name="쉼표 [0] 5 2 6 2 5" xfId="3140"/>
    <cellStyle name="쉼표 [0] 5 2 6 3" xfId="440"/>
    <cellStyle name="쉼표 [0] 5 2 6 3 2" xfId="1160"/>
    <cellStyle name="쉼표 [0] 5 2 6 3 2 2" xfId="2600"/>
    <cellStyle name="쉼표 [0] 5 2 6 3 2 2 2" xfId="5480"/>
    <cellStyle name="쉼표 [0] 5 2 6 3 2 3" xfId="4040"/>
    <cellStyle name="쉼표 [0] 5 2 6 3 3" xfId="1880"/>
    <cellStyle name="쉼표 [0] 5 2 6 3 3 2" xfId="4760"/>
    <cellStyle name="쉼표 [0] 5 2 6 3 4" xfId="3320"/>
    <cellStyle name="쉼표 [0] 5 2 6 4" xfId="800"/>
    <cellStyle name="쉼표 [0] 5 2 6 4 2" xfId="2240"/>
    <cellStyle name="쉼표 [0] 5 2 6 4 2 2" xfId="5120"/>
    <cellStyle name="쉼표 [0] 5 2 6 4 3" xfId="3680"/>
    <cellStyle name="쉼표 [0] 5 2 6 5" xfId="1520"/>
    <cellStyle name="쉼표 [0] 5 2 6 5 2" xfId="4400"/>
    <cellStyle name="쉼표 [0] 5 2 6 6" xfId="296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3" xfId="4290"/>
    <cellStyle name="쉼표 [0] 5 2 7 2 2 3" xfId="2130"/>
    <cellStyle name="쉼표 [0] 5 2 7 2 2 3 2" xfId="5010"/>
    <cellStyle name="쉼표 [0] 5 2 7 2 2 4" xfId="3570"/>
    <cellStyle name="쉼표 [0] 5 2 7 2 3" xfId="1050"/>
    <cellStyle name="쉼표 [0] 5 2 7 2 3 2" xfId="2490"/>
    <cellStyle name="쉼표 [0] 5 2 7 2 3 2 2" xfId="5370"/>
    <cellStyle name="쉼표 [0] 5 2 7 2 3 3" xfId="3930"/>
    <cellStyle name="쉼표 [0] 5 2 7 2 4" xfId="1770"/>
    <cellStyle name="쉼표 [0] 5 2 7 2 4 2" xfId="4650"/>
    <cellStyle name="쉼표 [0] 5 2 7 2 5" xfId="3210"/>
    <cellStyle name="쉼표 [0] 5 2 7 3" xfId="510"/>
    <cellStyle name="쉼표 [0] 5 2 7 3 2" xfId="1230"/>
    <cellStyle name="쉼표 [0] 5 2 7 3 2 2" xfId="2670"/>
    <cellStyle name="쉼표 [0] 5 2 7 3 2 2 2" xfId="5550"/>
    <cellStyle name="쉼표 [0] 5 2 7 3 2 3" xfId="4110"/>
    <cellStyle name="쉼표 [0] 5 2 7 3 3" xfId="1950"/>
    <cellStyle name="쉼표 [0] 5 2 7 3 3 2" xfId="4830"/>
    <cellStyle name="쉼표 [0] 5 2 7 3 4" xfId="3390"/>
    <cellStyle name="쉼표 [0] 5 2 7 4" xfId="870"/>
    <cellStyle name="쉼표 [0] 5 2 7 4 2" xfId="2310"/>
    <cellStyle name="쉼표 [0] 5 2 7 4 2 2" xfId="5190"/>
    <cellStyle name="쉼표 [0] 5 2 7 4 3" xfId="3750"/>
    <cellStyle name="쉼표 [0] 5 2 7 5" xfId="1590"/>
    <cellStyle name="쉼표 [0] 5 2 7 5 2" xfId="4470"/>
    <cellStyle name="쉼표 [0] 5 2 7 6" xfId="303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3" xfId="4300"/>
    <cellStyle name="쉼표 [0] 5 2 8 2 2 3" xfId="2140"/>
    <cellStyle name="쉼표 [0] 5 2 8 2 2 3 2" xfId="5020"/>
    <cellStyle name="쉼표 [0] 5 2 8 2 2 4" xfId="3580"/>
    <cellStyle name="쉼표 [0] 5 2 8 2 3" xfId="1060"/>
    <cellStyle name="쉼표 [0] 5 2 8 2 3 2" xfId="2500"/>
    <cellStyle name="쉼표 [0] 5 2 8 2 3 2 2" xfId="5380"/>
    <cellStyle name="쉼표 [0] 5 2 8 2 3 3" xfId="3940"/>
    <cellStyle name="쉼표 [0] 5 2 8 2 4" xfId="1780"/>
    <cellStyle name="쉼표 [0] 5 2 8 2 4 2" xfId="4660"/>
    <cellStyle name="쉼표 [0] 5 2 8 2 5" xfId="3220"/>
    <cellStyle name="쉼표 [0] 5 2 8 3" xfId="520"/>
    <cellStyle name="쉼표 [0] 5 2 8 3 2" xfId="1240"/>
    <cellStyle name="쉼표 [0] 5 2 8 3 2 2" xfId="2680"/>
    <cellStyle name="쉼표 [0] 5 2 8 3 2 2 2" xfId="5560"/>
    <cellStyle name="쉼표 [0] 5 2 8 3 2 3" xfId="4120"/>
    <cellStyle name="쉼표 [0] 5 2 8 3 3" xfId="1960"/>
    <cellStyle name="쉼표 [0] 5 2 8 3 3 2" xfId="4840"/>
    <cellStyle name="쉼표 [0] 5 2 8 3 4" xfId="3400"/>
    <cellStyle name="쉼표 [0] 5 2 8 4" xfId="880"/>
    <cellStyle name="쉼표 [0] 5 2 8 4 2" xfId="2320"/>
    <cellStyle name="쉼표 [0] 5 2 8 4 2 2" xfId="5200"/>
    <cellStyle name="쉼표 [0] 5 2 8 4 3" xfId="3760"/>
    <cellStyle name="쉼표 [0] 5 2 8 5" xfId="1600"/>
    <cellStyle name="쉼표 [0] 5 2 8 5 2" xfId="4480"/>
    <cellStyle name="쉼표 [0] 5 2 8 6" xfId="304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3" xfId="4310"/>
    <cellStyle name="쉼표 [0] 5 2 9 2 2 3" xfId="2150"/>
    <cellStyle name="쉼표 [0] 5 2 9 2 2 3 2" xfId="5030"/>
    <cellStyle name="쉼표 [0] 5 2 9 2 2 4" xfId="3590"/>
    <cellStyle name="쉼표 [0] 5 2 9 2 3" xfId="1070"/>
    <cellStyle name="쉼표 [0] 5 2 9 2 3 2" xfId="2510"/>
    <cellStyle name="쉼표 [0] 5 2 9 2 3 2 2" xfId="5390"/>
    <cellStyle name="쉼표 [0] 5 2 9 2 3 3" xfId="3950"/>
    <cellStyle name="쉼표 [0] 5 2 9 2 4" xfId="1790"/>
    <cellStyle name="쉼표 [0] 5 2 9 2 4 2" xfId="4670"/>
    <cellStyle name="쉼표 [0] 5 2 9 2 5" xfId="3230"/>
    <cellStyle name="쉼표 [0] 5 2 9 3" xfId="530"/>
    <cellStyle name="쉼표 [0] 5 2 9 3 2" xfId="1250"/>
    <cellStyle name="쉼표 [0] 5 2 9 3 2 2" xfId="2690"/>
    <cellStyle name="쉼표 [0] 5 2 9 3 2 2 2" xfId="5570"/>
    <cellStyle name="쉼표 [0] 5 2 9 3 2 3" xfId="4130"/>
    <cellStyle name="쉼표 [0] 5 2 9 3 3" xfId="1970"/>
    <cellStyle name="쉼표 [0] 5 2 9 3 3 2" xfId="4850"/>
    <cellStyle name="쉼표 [0] 5 2 9 3 4" xfId="3410"/>
    <cellStyle name="쉼표 [0] 5 2 9 4" xfId="890"/>
    <cellStyle name="쉼표 [0] 5 2 9 4 2" xfId="2330"/>
    <cellStyle name="쉼표 [0] 5 2 9 4 2 2" xfId="5210"/>
    <cellStyle name="쉼표 [0] 5 2 9 4 3" xfId="3770"/>
    <cellStyle name="쉼표 [0] 5 2 9 5" xfId="1610"/>
    <cellStyle name="쉼표 [0] 5 2 9 5 2" xfId="4490"/>
    <cellStyle name="쉼표 [0] 5 2 9 6" xfId="305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3" xfId="4255"/>
    <cellStyle name="쉼표 [0] 5 3 2 2 2 2 3" xfId="2095"/>
    <cellStyle name="쉼표 [0] 5 3 2 2 2 2 3 2" xfId="4975"/>
    <cellStyle name="쉼표 [0] 5 3 2 2 2 2 4" xfId="3535"/>
    <cellStyle name="쉼표 [0] 5 3 2 2 2 3" xfId="1015"/>
    <cellStyle name="쉼표 [0] 5 3 2 2 2 3 2" xfId="2455"/>
    <cellStyle name="쉼표 [0] 5 3 2 2 2 3 2 2" xfId="5335"/>
    <cellStyle name="쉼표 [0] 5 3 2 2 2 3 3" xfId="3895"/>
    <cellStyle name="쉼표 [0] 5 3 2 2 2 4" xfId="1735"/>
    <cellStyle name="쉼표 [0] 5 3 2 2 2 4 2" xfId="4615"/>
    <cellStyle name="쉼표 [0] 5 3 2 2 2 5" xfId="317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3" xfId="4075"/>
    <cellStyle name="쉼표 [0] 5 3 2 2 3 3" xfId="1915"/>
    <cellStyle name="쉼표 [0] 5 3 2 2 3 3 2" xfId="4795"/>
    <cellStyle name="쉼표 [0] 5 3 2 2 3 4" xfId="3355"/>
    <cellStyle name="쉼표 [0] 5 3 2 2 4" xfId="835"/>
    <cellStyle name="쉼표 [0] 5 3 2 2 4 2" xfId="2275"/>
    <cellStyle name="쉼표 [0] 5 3 2 2 4 2 2" xfId="5155"/>
    <cellStyle name="쉼표 [0] 5 3 2 2 4 3" xfId="3715"/>
    <cellStyle name="쉼표 [0] 5 3 2 2 5" xfId="1555"/>
    <cellStyle name="쉼표 [0] 5 3 2 2 5 2" xfId="4435"/>
    <cellStyle name="쉼표 [0] 5 3 2 2 6" xfId="299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3" xfId="4185"/>
    <cellStyle name="쉼표 [0] 5 3 2 3 2 3" xfId="2025"/>
    <cellStyle name="쉼표 [0] 5 3 2 3 2 3 2" xfId="4905"/>
    <cellStyle name="쉼표 [0] 5 3 2 3 2 4" xfId="3465"/>
    <cellStyle name="쉼표 [0] 5 3 2 3 3" xfId="945"/>
    <cellStyle name="쉼표 [0] 5 3 2 3 3 2" xfId="2385"/>
    <cellStyle name="쉼표 [0] 5 3 2 3 3 2 2" xfId="5265"/>
    <cellStyle name="쉼표 [0] 5 3 2 3 3 3" xfId="3825"/>
    <cellStyle name="쉼표 [0] 5 3 2 3 4" xfId="1665"/>
    <cellStyle name="쉼표 [0] 5 3 2 3 4 2" xfId="4545"/>
    <cellStyle name="쉼표 [0] 5 3 2 3 5" xfId="3105"/>
    <cellStyle name="쉼표 [0] 5 3 2 4" xfId="405"/>
    <cellStyle name="쉼표 [0] 5 3 2 4 2" xfId="1125"/>
    <cellStyle name="쉼표 [0] 5 3 2 4 2 2" xfId="2565"/>
    <cellStyle name="쉼표 [0] 5 3 2 4 2 2 2" xfId="5445"/>
    <cellStyle name="쉼표 [0] 5 3 2 4 2 3" xfId="4005"/>
    <cellStyle name="쉼표 [0] 5 3 2 4 3" xfId="1845"/>
    <cellStyle name="쉼표 [0] 5 3 2 4 3 2" xfId="4725"/>
    <cellStyle name="쉼표 [0] 5 3 2 4 4" xfId="3285"/>
    <cellStyle name="쉼표 [0] 5 3 2 5" xfId="765"/>
    <cellStyle name="쉼표 [0] 5 3 2 5 2" xfId="2205"/>
    <cellStyle name="쉼표 [0] 5 3 2 5 2 2" xfId="5085"/>
    <cellStyle name="쉼표 [0] 5 3 2 5 3" xfId="3645"/>
    <cellStyle name="쉼표 [0] 5 3 2 6" xfId="1485"/>
    <cellStyle name="쉼표 [0] 5 3 2 6 2" xfId="4365"/>
    <cellStyle name="쉼표 [0] 5 3 2 7" xfId="2925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3" xfId="4225"/>
    <cellStyle name="쉼표 [0] 5 3 3 2 2 3" xfId="2065"/>
    <cellStyle name="쉼표 [0] 5 3 3 2 2 3 2" xfId="4945"/>
    <cellStyle name="쉼표 [0] 5 3 3 2 2 4" xfId="3505"/>
    <cellStyle name="쉼표 [0] 5 3 3 2 3" xfId="985"/>
    <cellStyle name="쉼표 [0] 5 3 3 2 3 2" xfId="2425"/>
    <cellStyle name="쉼표 [0] 5 3 3 2 3 2 2" xfId="5305"/>
    <cellStyle name="쉼표 [0] 5 3 3 2 3 3" xfId="3865"/>
    <cellStyle name="쉼표 [0] 5 3 3 2 4" xfId="1705"/>
    <cellStyle name="쉼표 [0] 5 3 3 2 4 2" xfId="4585"/>
    <cellStyle name="쉼표 [0] 5 3 3 2 5" xfId="3145"/>
    <cellStyle name="쉼표 [0] 5 3 3 3" xfId="445"/>
    <cellStyle name="쉼표 [0] 5 3 3 3 2" xfId="1165"/>
    <cellStyle name="쉼표 [0] 5 3 3 3 2 2" xfId="2605"/>
    <cellStyle name="쉼표 [0] 5 3 3 3 2 2 2" xfId="5485"/>
    <cellStyle name="쉼표 [0] 5 3 3 3 2 3" xfId="4045"/>
    <cellStyle name="쉼표 [0] 5 3 3 3 3" xfId="1885"/>
    <cellStyle name="쉼표 [0] 5 3 3 3 3 2" xfId="4765"/>
    <cellStyle name="쉼표 [0] 5 3 3 3 4" xfId="3325"/>
    <cellStyle name="쉼표 [0] 5 3 3 4" xfId="805"/>
    <cellStyle name="쉼표 [0] 5 3 3 4 2" xfId="2245"/>
    <cellStyle name="쉼표 [0] 5 3 3 4 2 2" xfId="5125"/>
    <cellStyle name="쉼표 [0] 5 3 3 4 3" xfId="3685"/>
    <cellStyle name="쉼표 [0] 5 3 3 5" xfId="1525"/>
    <cellStyle name="쉼표 [0] 5 3 3 5 2" xfId="4405"/>
    <cellStyle name="쉼표 [0] 5 3 3 6" xfId="296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3" xfId="4155"/>
    <cellStyle name="쉼표 [0] 5 3 4 2 3" xfId="1995"/>
    <cellStyle name="쉼표 [0] 5 3 4 2 3 2" xfId="4875"/>
    <cellStyle name="쉼표 [0] 5 3 4 2 4" xfId="3435"/>
    <cellStyle name="쉼표 [0] 5 3 4 3" xfId="915"/>
    <cellStyle name="쉼표 [0] 5 3 4 3 2" xfId="2355"/>
    <cellStyle name="쉼표 [0] 5 3 4 3 2 2" xfId="5235"/>
    <cellStyle name="쉼표 [0] 5 3 4 3 3" xfId="3795"/>
    <cellStyle name="쉼표 [0] 5 3 4 4" xfId="1635"/>
    <cellStyle name="쉼표 [0] 5 3 4 4 2" xfId="4515"/>
    <cellStyle name="쉼표 [0] 5 3 4 5" xfId="3075"/>
    <cellStyle name="쉼표 [0] 5 3 5" xfId="375"/>
    <cellStyle name="쉼표 [0] 5 3 5 2" xfId="1095"/>
    <cellStyle name="쉼표 [0] 5 3 5 2 2" xfId="2535"/>
    <cellStyle name="쉼표 [0] 5 3 5 2 2 2" xfId="5415"/>
    <cellStyle name="쉼표 [0] 5 3 5 2 3" xfId="3975"/>
    <cellStyle name="쉼표 [0] 5 3 5 3" xfId="1815"/>
    <cellStyle name="쉼표 [0] 5 3 5 3 2" xfId="4695"/>
    <cellStyle name="쉼표 [0] 5 3 5 4" xfId="3255"/>
    <cellStyle name="쉼표 [0] 5 3 6" xfId="735"/>
    <cellStyle name="쉼표 [0] 5 3 6 2" xfId="2175"/>
    <cellStyle name="쉼표 [0] 5 3 6 2 2" xfId="5055"/>
    <cellStyle name="쉼표 [0] 5 3 6 3" xfId="3615"/>
    <cellStyle name="쉼표 [0] 5 3 7" xfId="1455"/>
    <cellStyle name="쉼표 [0] 5 3 7 2" xfId="4335"/>
    <cellStyle name="쉼표 [0] 5 3 8" xfId="289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3" xfId="4265"/>
    <cellStyle name="쉼표 [0] 5 4 2 2 2 2 3" xfId="2105"/>
    <cellStyle name="쉼표 [0] 5 4 2 2 2 2 3 2" xfId="4985"/>
    <cellStyle name="쉼표 [0] 5 4 2 2 2 2 4" xfId="3545"/>
    <cellStyle name="쉼표 [0] 5 4 2 2 2 3" xfId="1025"/>
    <cellStyle name="쉼표 [0] 5 4 2 2 2 3 2" xfId="2465"/>
    <cellStyle name="쉼표 [0] 5 4 2 2 2 3 2 2" xfId="5345"/>
    <cellStyle name="쉼표 [0] 5 4 2 2 2 3 3" xfId="3905"/>
    <cellStyle name="쉼표 [0] 5 4 2 2 2 4" xfId="1745"/>
    <cellStyle name="쉼표 [0] 5 4 2 2 2 4 2" xfId="4625"/>
    <cellStyle name="쉼표 [0] 5 4 2 2 2 5" xfId="318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3" xfId="4085"/>
    <cellStyle name="쉼표 [0] 5 4 2 2 3 3" xfId="1925"/>
    <cellStyle name="쉼표 [0] 5 4 2 2 3 3 2" xfId="4805"/>
    <cellStyle name="쉼표 [0] 5 4 2 2 3 4" xfId="3365"/>
    <cellStyle name="쉼표 [0] 5 4 2 2 4" xfId="845"/>
    <cellStyle name="쉼표 [0] 5 4 2 2 4 2" xfId="2285"/>
    <cellStyle name="쉼표 [0] 5 4 2 2 4 2 2" xfId="5165"/>
    <cellStyle name="쉼표 [0] 5 4 2 2 4 3" xfId="3725"/>
    <cellStyle name="쉼표 [0] 5 4 2 2 5" xfId="1565"/>
    <cellStyle name="쉼표 [0] 5 4 2 2 5 2" xfId="4445"/>
    <cellStyle name="쉼표 [0] 5 4 2 2 6" xfId="300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3" xfId="4195"/>
    <cellStyle name="쉼표 [0] 5 4 2 3 2 3" xfId="2035"/>
    <cellStyle name="쉼표 [0] 5 4 2 3 2 3 2" xfId="4915"/>
    <cellStyle name="쉼표 [0] 5 4 2 3 2 4" xfId="3475"/>
    <cellStyle name="쉼표 [0] 5 4 2 3 3" xfId="955"/>
    <cellStyle name="쉼표 [0] 5 4 2 3 3 2" xfId="2395"/>
    <cellStyle name="쉼표 [0] 5 4 2 3 3 2 2" xfId="5275"/>
    <cellStyle name="쉼표 [0] 5 4 2 3 3 3" xfId="3835"/>
    <cellStyle name="쉼표 [0] 5 4 2 3 4" xfId="1675"/>
    <cellStyle name="쉼표 [0] 5 4 2 3 4 2" xfId="4555"/>
    <cellStyle name="쉼표 [0] 5 4 2 3 5" xfId="3115"/>
    <cellStyle name="쉼표 [0] 5 4 2 4" xfId="415"/>
    <cellStyle name="쉼표 [0] 5 4 2 4 2" xfId="1135"/>
    <cellStyle name="쉼표 [0] 5 4 2 4 2 2" xfId="2575"/>
    <cellStyle name="쉼표 [0] 5 4 2 4 2 2 2" xfId="5455"/>
    <cellStyle name="쉼표 [0] 5 4 2 4 2 3" xfId="4015"/>
    <cellStyle name="쉼표 [0] 5 4 2 4 3" xfId="1855"/>
    <cellStyle name="쉼표 [0] 5 4 2 4 3 2" xfId="4735"/>
    <cellStyle name="쉼표 [0] 5 4 2 4 4" xfId="3295"/>
    <cellStyle name="쉼표 [0] 5 4 2 5" xfId="775"/>
    <cellStyle name="쉼표 [0] 5 4 2 5 2" xfId="2215"/>
    <cellStyle name="쉼표 [0] 5 4 2 5 2 2" xfId="5095"/>
    <cellStyle name="쉼표 [0] 5 4 2 5 3" xfId="3655"/>
    <cellStyle name="쉼표 [0] 5 4 2 6" xfId="1495"/>
    <cellStyle name="쉼표 [0] 5 4 2 6 2" xfId="4375"/>
    <cellStyle name="쉼표 [0] 5 4 2 7" xfId="2935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3" xfId="4235"/>
    <cellStyle name="쉼표 [0] 5 4 3 2 2 3" xfId="2075"/>
    <cellStyle name="쉼표 [0] 5 4 3 2 2 3 2" xfId="4955"/>
    <cellStyle name="쉼표 [0] 5 4 3 2 2 4" xfId="3515"/>
    <cellStyle name="쉼표 [0] 5 4 3 2 3" xfId="995"/>
    <cellStyle name="쉼표 [0] 5 4 3 2 3 2" xfId="2435"/>
    <cellStyle name="쉼표 [0] 5 4 3 2 3 2 2" xfId="5315"/>
    <cellStyle name="쉼표 [0] 5 4 3 2 3 3" xfId="3875"/>
    <cellStyle name="쉼표 [0] 5 4 3 2 4" xfId="1715"/>
    <cellStyle name="쉼표 [0] 5 4 3 2 4 2" xfId="4595"/>
    <cellStyle name="쉼표 [0] 5 4 3 2 5" xfId="3155"/>
    <cellStyle name="쉼표 [0] 5 4 3 3" xfId="455"/>
    <cellStyle name="쉼표 [0] 5 4 3 3 2" xfId="1175"/>
    <cellStyle name="쉼표 [0] 5 4 3 3 2 2" xfId="2615"/>
    <cellStyle name="쉼표 [0] 5 4 3 3 2 2 2" xfId="5495"/>
    <cellStyle name="쉼표 [0] 5 4 3 3 2 3" xfId="4055"/>
    <cellStyle name="쉼표 [0] 5 4 3 3 3" xfId="1895"/>
    <cellStyle name="쉼표 [0] 5 4 3 3 3 2" xfId="4775"/>
    <cellStyle name="쉼표 [0] 5 4 3 3 4" xfId="3335"/>
    <cellStyle name="쉼표 [0] 5 4 3 4" xfId="815"/>
    <cellStyle name="쉼표 [0] 5 4 3 4 2" xfId="2255"/>
    <cellStyle name="쉼표 [0] 5 4 3 4 2 2" xfId="5135"/>
    <cellStyle name="쉼표 [0] 5 4 3 4 3" xfId="3695"/>
    <cellStyle name="쉼표 [0] 5 4 3 5" xfId="1535"/>
    <cellStyle name="쉼표 [0] 5 4 3 5 2" xfId="4415"/>
    <cellStyle name="쉼표 [0] 5 4 3 6" xfId="297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3" xfId="4165"/>
    <cellStyle name="쉼표 [0] 5 4 4 2 3" xfId="2005"/>
    <cellStyle name="쉼표 [0] 5 4 4 2 3 2" xfId="4885"/>
    <cellStyle name="쉼표 [0] 5 4 4 2 4" xfId="3445"/>
    <cellStyle name="쉼표 [0] 5 4 4 3" xfId="925"/>
    <cellStyle name="쉼표 [0] 5 4 4 3 2" xfId="2365"/>
    <cellStyle name="쉼표 [0] 5 4 4 3 2 2" xfId="5245"/>
    <cellStyle name="쉼표 [0] 5 4 4 3 3" xfId="3805"/>
    <cellStyle name="쉼표 [0] 5 4 4 4" xfId="1645"/>
    <cellStyle name="쉼표 [0] 5 4 4 4 2" xfId="4525"/>
    <cellStyle name="쉼표 [0] 5 4 4 5" xfId="3085"/>
    <cellStyle name="쉼표 [0] 5 4 5" xfId="385"/>
    <cellStyle name="쉼표 [0] 5 4 5 2" xfId="1105"/>
    <cellStyle name="쉼표 [0] 5 4 5 2 2" xfId="2545"/>
    <cellStyle name="쉼표 [0] 5 4 5 2 2 2" xfId="5425"/>
    <cellStyle name="쉼표 [0] 5 4 5 2 3" xfId="3985"/>
    <cellStyle name="쉼표 [0] 5 4 5 3" xfId="1825"/>
    <cellStyle name="쉼표 [0] 5 4 5 3 2" xfId="4705"/>
    <cellStyle name="쉼표 [0] 5 4 5 4" xfId="3265"/>
    <cellStyle name="쉼표 [0] 5 4 6" xfId="745"/>
    <cellStyle name="쉼표 [0] 5 4 6 2" xfId="2185"/>
    <cellStyle name="쉼표 [0] 5 4 6 2 2" xfId="5065"/>
    <cellStyle name="쉼표 [0] 5 4 6 3" xfId="3625"/>
    <cellStyle name="쉼표 [0] 5 4 7" xfId="1465"/>
    <cellStyle name="쉼표 [0] 5 4 7 2" xfId="4345"/>
    <cellStyle name="쉼표 [0] 5 4 8" xfId="290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3" xfId="4245"/>
    <cellStyle name="쉼표 [0] 5 5 2 2 2 3" xfId="2085"/>
    <cellStyle name="쉼표 [0] 5 5 2 2 2 3 2" xfId="4965"/>
    <cellStyle name="쉼표 [0] 5 5 2 2 2 4" xfId="3525"/>
    <cellStyle name="쉼표 [0] 5 5 2 2 3" xfId="1005"/>
    <cellStyle name="쉼표 [0] 5 5 2 2 3 2" xfId="2445"/>
    <cellStyle name="쉼표 [0] 5 5 2 2 3 2 2" xfId="5325"/>
    <cellStyle name="쉼표 [0] 5 5 2 2 3 3" xfId="3885"/>
    <cellStyle name="쉼표 [0] 5 5 2 2 4" xfId="1725"/>
    <cellStyle name="쉼표 [0] 5 5 2 2 4 2" xfId="4605"/>
    <cellStyle name="쉼표 [0] 5 5 2 2 5" xfId="3165"/>
    <cellStyle name="쉼표 [0] 5 5 2 3" xfId="465"/>
    <cellStyle name="쉼표 [0] 5 5 2 3 2" xfId="1185"/>
    <cellStyle name="쉼표 [0] 5 5 2 3 2 2" xfId="2625"/>
    <cellStyle name="쉼표 [0] 5 5 2 3 2 2 2" xfId="5505"/>
    <cellStyle name="쉼표 [0] 5 5 2 3 2 3" xfId="4065"/>
    <cellStyle name="쉼표 [0] 5 5 2 3 3" xfId="1905"/>
    <cellStyle name="쉼표 [0] 5 5 2 3 3 2" xfId="4785"/>
    <cellStyle name="쉼표 [0] 5 5 2 3 4" xfId="3345"/>
    <cellStyle name="쉼표 [0] 5 5 2 4" xfId="825"/>
    <cellStyle name="쉼표 [0] 5 5 2 4 2" xfId="2265"/>
    <cellStyle name="쉼표 [0] 5 5 2 4 2 2" xfId="5145"/>
    <cellStyle name="쉼표 [0] 5 5 2 4 3" xfId="3705"/>
    <cellStyle name="쉼표 [0] 5 5 2 5" xfId="1545"/>
    <cellStyle name="쉼표 [0] 5 5 2 5 2" xfId="4425"/>
    <cellStyle name="쉼표 [0] 5 5 2 6" xfId="298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3" xfId="4175"/>
    <cellStyle name="쉼표 [0] 5 5 3 2 3" xfId="2015"/>
    <cellStyle name="쉼표 [0] 5 5 3 2 3 2" xfId="4895"/>
    <cellStyle name="쉼표 [0] 5 5 3 2 4" xfId="3455"/>
    <cellStyle name="쉼표 [0] 5 5 3 3" xfId="935"/>
    <cellStyle name="쉼표 [0] 5 5 3 3 2" xfId="2375"/>
    <cellStyle name="쉼표 [0] 5 5 3 3 2 2" xfId="5255"/>
    <cellStyle name="쉼표 [0] 5 5 3 3 3" xfId="3815"/>
    <cellStyle name="쉼표 [0] 5 5 3 4" xfId="1655"/>
    <cellStyle name="쉼표 [0] 5 5 3 4 2" xfId="4535"/>
    <cellStyle name="쉼표 [0] 5 5 3 5" xfId="3095"/>
    <cellStyle name="쉼표 [0] 5 5 4" xfId="395"/>
    <cellStyle name="쉼표 [0] 5 5 4 2" xfId="1115"/>
    <cellStyle name="쉼표 [0] 5 5 4 2 2" xfId="2555"/>
    <cellStyle name="쉼표 [0] 5 5 4 2 2 2" xfId="5435"/>
    <cellStyle name="쉼표 [0] 5 5 4 2 3" xfId="3995"/>
    <cellStyle name="쉼표 [0] 5 5 4 3" xfId="1835"/>
    <cellStyle name="쉼표 [0] 5 5 4 3 2" xfId="4715"/>
    <cellStyle name="쉼표 [0] 5 5 4 4" xfId="3275"/>
    <cellStyle name="쉼표 [0] 5 5 5" xfId="755"/>
    <cellStyle name="쉼표 [0] 5 5 5 2" xfId="2195"/>
    <cellStyle name="쉼표 [0] 5 5 5 2 2" xfId="5075"/>
    <cellStyle name="쉼표 [0] 5 5 5 3" xfId="3635"/>
    <cellStyle name="쉼표 [0] 5 5 6" xfId="1475"/>
    <cellStyle name="쉼표 [0] 5 5 6 2" xfId="4355"/>
    <cellStyle name="쉼표 [0] 5 5 7" xfId="291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3" xfId="4275"/>
    <cellStyle name="쉼표 [0] 5 6 2 2 2 3" xfId="2115"/>
    <cellStyle name="쉼표 [0] 5 6 2 2 2 3 2" xfId="4995"/>
    <cellStyle name="쉼표 [0] 5 6 2 2 2 4" xfId="3555"/>
    <cellStyle name="쉼표 [0] 5 6 2 2 3" xfId="1035"/>
    <cellStyle name="쉼표 [0] 5 6 2 2 3 2" xfId="2475"/>
    <cellStyle name="쉼표 [0] 5 6 2 2 3 2 2" xfId="5355"/>
    <cellStyle name="쉼표 [0] 5 6 2 2 3 3" xfId="3915"/>
    <cellStyle name="쉼표 [0] 5 6 2 2 4" xfId="1755"/>
    <cellStyle name="쉼표 [0] 5 6 2 2 4 2" xfId="4635"/>
    <cellStyle name="쉼표 [0] 5 6 2 2 5" xfId="3195"/>
    <cellStyle name="쉼표 [0] 5 6 2 3" xfId="495"/>
    <cellStyle name="쉼표 [0] 5 6 2 3 2" xfId="1215"/>
    <cellStyle name="쉼표 [0] 5 6 2 3 2 2" xfId="2655"/>
    <cellStyle name="쉼표 [0] 5 6 2 3 2 2 2" xfId="5535"/>
    <cellStyle name="쉼표 [0] 5 6 2 3 2 3" xfId="4095"/>
    <cellStyle name="쉼표 [0] 5 6 2 3 3" xfId="1935"/>
    <cellStyle name="쉼표 [0] 5 6 2 3 3 2" xfId="4815"/>
    <cellStyle name="쉼표 [0] 5 6 2 3 4" xfId="3375"/>
    <cellStyle name="쉼표 [0] 5 6 2 4" xfId="855"/>
    <cellStyle name="쉼표 [0] 5 6 2 4 2" xfId="2295"/>
    <cellStyle name="쉼표 [0] 5 6 2 4 2 2" xfId="5175"/>
    <cellStyle name="쉼표 [0] 5 6 2 4 3" xfId="3735"/>
    <cellStyle name="쉼표 [0] 5 6 2 5" xfId="1575"/>
    <cellStyle name="쉼표 [0] 5 6 2 5 2" xfId="4455"/>
    <cellStyle name="쉼표 [0] 5 6 2 6" xfId="301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3" xfId="4205"/>
    <cellStyle name="쉼표 [0] 5 6 3 2 3" xfId="2045"/>
    <cellStyle name="쉼표 [0] 5 6 3 2 3 2" xfId="4925"/>
    <cellStyle name="쉼표 [0] 5 6 3 2 4" xfId="3485"/>
    <cellStyle name="쉼표 [0] 5 6 3 3" xfId="965"/>
    <cellStyle name="쉼표 [0] 5 6 3 3 2" xfId="2405"/>
    <cellStyle name="쉼표 [0] 5 6 3 3 2 2" xfId="5285"/>
    <cellStyle name="쉼표 [0] 5 6 3 3 3" xfId="3845"/>
    <cellStyle name="쉼표 [0] 5 6 3 4" xfId="1685"/>
    <cellStyle name="쉼표 [0] 5 6 3 4 2" xfId="4565"/>
    <cellStyle name="쉼표 [0] 5 6 3 5" xfId="3125"/>
    <cellStyle name="쉼표 [0] 5 6 4" xfId="425"/>
    <cellStyle name="쉼표 [0] 5 6 4 2" xfId="1145"/>
    <cellStyle name="쉼표 [0] 5 6 4 2 2" xfId="2585"/>
    <cellStyle name="쉼표 [0] 5 6 4 2 2 2" xfId="5465"/>
    <cellStyle name="쉼표 [0] 5 6 4 2 3" xfId="4025"/>
    <cellStyle name="쉼표 [0] 5 6 4 3" xfId="1865"/>
    <cellStyle name="쉼표 [0] 5 6 4 3 2" xfId="4745"/>
    <cellStyle name="쉼표 [0] 5 6 4 4" xfId="3305"/>
    <cellStyle name="쉼표 [0] 5 6 5" xfId="785"/>
    <cellStyle name="쉼표 [0] 5 6 5 2" xfId="2225"/>
    <cellStyle name="쉼표 [0] 5 6 5 2 2" xfId="5105"/>
    <cellStyle name="쉼표 [0] 5 6 5 3" xfId="3665"/>
    <cellStyle name="쉼표 [0] 5 6 6" xfId="1505"/>
    <cellStyle name="쉼표 [0] 5 6 6 2" xfId="4385"/>
    <cellStyle name="쉼표 [0] 5 6 7" xfId="2945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3" xfId="4215"/>
    <cellStyle name="쉼표 [0] 5 7 2 2 3" xfId="2055"/>
    <cellStyle name="쉼표 [0] 5 7 2 2 3 2" xfId="4935"/>
    <cellStyle name="쉼표 [0] 5 7 2 2 4" xfId="3495"/>
    <cellStyle name="쉼표 [0] 5 7 2 3" xfId="975"/>
    <cellStyle name="쉼표 [0] 5 7 2 3 2" xfId="2415"/>
    <cellStyle name="쉼표 [0] 5 7 2 3 2 2" xfId="5295"/>
    <cellStyle name="쉼표 [0] 5 7 2 3 3" xfId="3855"/>
    <cellStyle name="쉼표 [0] 5 7 2 4" xfId="1695"/>
    <cellStyle name="쉼표 [0] 5 7 2 4 2" xfId="4575"/>
    <cellStyle name="쉼표 [0] 5 7 2 5" xfId="3135"/>
    <cellStyle name="쉼표 [0] 5 7 3" xfId="435"/>
    <cellStyle name="쉼표 [0] 5 7 3 2" xfId="1155"/>
    <cellStyle name="쉼표 [0] 5 7 3 2 2" xfId="2595"/>
    <cellStyle name="쉼표 [0] 5 7 3 2 2 2" xfId="5475"/>
    <cellStyle name="쉼표 [0] 5 7 3 2 3" xfId="4035"/>
    <cellStyle name="쉼표 [0] 5 7 3 3" xfId="1875"/>
    <cellStyle name="쉼표 [0] 5 7 3 3 2" xfId="4755"/>
    <cellStyle name="쉼표 [0] 5 7 3 4" xfId="3315"/>
    <cellStyle name="쉼표 [0] 5 7 4" xfId="795"/>
    <cellStyle name="쉼표 [0] 5 7 4 2" xfId="2235"/>
    <cellStyle name="쉼표 [0] 5 7 4 2 2" xfId="5115"/>
    <cellStyle name="쉼표 [0] 5 7 4 3" xfId="3675"/>
    <cellStyle name="쉼표 [0] 5 7 5" xfId="1515"/>
    <cellStyle name="쉼표 [0] 5 7 5 2" xfId="4395"/>
    <cellStyle name="쉼표 [0] 5 7 6" xfId="295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3" xfId="4285"/>
    <cellStyle name="쉼표 [0] 5 8 2 2 3" xfId="2125"/>
    <cellStyle name="쉼표 [0] 5 8 2 2 3 2" xfId="5005"/>
    <cellStyle name="쉼표 [0] 5 8 2 2 4" xfId="3565"/>
    <cellStyle name="쉼표 [0] 5 8 2 3" xfId="1045"/>
    <cellStyle name="쉼표 [0] 5 8 2 3 2" xfId="2485"/>
    <cellStyle name="쉼표 [0] 5 8 2 3 2 2" xfId="5365"/>
    <cellStyle name="쉼표 [0] 5 8 2 3 3" xfId="3925"/>
    <cellStyle name="쉼표 [0] 5 8 2 4" xfId="1765"/>
    <cellStyle name="쉼표 [0] 5 8 2 4 2" xfId="4645"/>
    <cellStyle name="쉼표 [0] 5 8 2 5" xfId="3205"/>
    <cellStyle name="쉼표 [0] 5 8 3" xfId="505"/>
    <cellStyle name="쉼표 [0] 5 8 3 2" xfId="1225"/>
    <cellStyle name="쉼표 [0] 5 8 3 2 2" xfId="2665"/>
    <cellStyle name="쉼표 [0] 5 8 3 2 2 2" xfId="5545"/>
    <cellStyle name="쉼표 [0] 5 8 3 2 3" xfId="4105"/>
    <cellStyle name="쉼표 [0] 5 8 3 3" xfId="1945"/>
    <cellStyle name="쉼표 [0] 5 8 3 3 2" xfId="4825"/>
    <cellStyle name="쉼표 [0] 5 8 3 4" xfId="3385"/>
    <cellStyle name="쉼표 [0] 5 8 4" xfId="865"/>
    <cellStyle name="쉼표 [0] 5 8 4 2" xfId="2305"/>
    <cellStyle name="쉼표 [0] 5 8 4 2 2" xfId="5185"/>
    <cellStyle name="쉼표 [0] 5 8 4 3" xfId="3745"/>
    <cellStyle name="쉼표 [0] 5 8 5" xfId="1585"/>
    <cellStyle name="쉼표 [0] 5 8 5 2" xfId="4465"/>
    <cellStyle name="쉼표 [0] 5 8 6" xfId="302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3" xfId="4295"/>
    <cellStyle name="쉼표 [0] 5 9 2 2 3" xfId="2135"/>
    <cellStyle name="쉼표 [0] 5 9 2 2 3 2" xfId="5015"/>
    <cellStyle name="쉼표 [0] 5 9 2 2 4" xfId="3575"/>
    <cellStyle name="쉼표 [0] 5 9 2 3" xfId="1055"/>
    <cellStyle name="쉼표 [0] 5 9 2 3 2" xfId="2495"/>
    <cellStyle name="쉼표 [0] 5 9 2 3 2 2" xfId="5375"/>
    <cellStyle name="쉼표 [0] 5 9 2 3 3" xfId="3935"/>
    <cellStyle name="쉼표 [0] 5 9 2 4" xfId="1775"/>
    <cellStyle name="쉼표 [0] 5 9 2 4 2" xfId="4655"/>
    <cellStyle name="쉼표 [0] 5 9 2 5" xfId="3215"/>
    <cellStyle name="쉼표 [0] 5 9 3" xfId="515"/>
    <cellStyle name="쉼표 [0] 5 9 3 2" xfId="1235"/>
    <cellStyle name="쉼표 [0] 5 9 3 2 2" xfId="2675"/>
    <cellStyle name="쉼표 [0] 5 9 3 2 2 2" xfId="5555"/>
    <cellStyle name="쉼표 [0] 5 9 3 2 3" xfId="4115"/>
    <cellStyle name="쉼표 [0] 5 9 3 3" xfId="1955"/>
    <cellStyle name="쉼표 [0] 5 9 3 3 2" xfId="4835"/>
    <cellStyle name="쉼표 [0] 5 9 3 4" xfId="3395"/>
    <cellStyle name="쉼표 [0] 5 9 4" xfId="875"/>
    <cellStyle name="쉼표 [0] 5 9 4 2" xfId="2315"/>
    <cellStyle name="쉼표 [0] 5 9 4 2 2" xfId="5195"/>
    <cellStyle name="쉼표 [0] 5 9 4 3" xfId="3755"/>
    <cellStyle name="쉼표 [0] 5 9 5" xfId="1595"/>
    <cellStyle name="쉼표 [0] 5 9 5 2" xfId="4475"/>
    <cellStyle name="쉼표 [0] 5 9 6" xfId="303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3" xfId="4316"/>
    <cellStyle name="쉼표 [0] 6 10 2 2 3" xfId="2156"/>
    <cellStyle name="쉼표 [0] 6 10 2 2 3 2" xfId="5036"/>
    <cellStyle name="쉼표 [0] 6 10 2 2 4" xfId="3596"/>
    <cellStyle name="쉼표 [0] 6 10 2 3" xfId="1076"/>
    <cellStyle name="쉼표 [0] 6 10 2 3 2" xfId="2516"/>
    <cellStyle name="쉼표 [0] 6 10 2 3 2 2" xfId="5396"/>
    <cellStyle name="쉼표 [0] 6 10 2 3 3" xfId="3956"/>
    <cellStyle name="쉼표 [0] 6 10 2 4" xfId="1796"/>
    <cellStyle name="쉼표 [0] 6 10 2 4 2" xfId="4676"/>
    <cellStyle name="쉼표 [0] 6 10 2 5" xfId="3236"/>
    <cellStyle name="쉼표 [0] 6 10 3" xfId="536"/>
    <cellStyle name="쉼표 [0] 6 10 3 2" xfId="1256"/>
    <cellStyle name="쉼표 [0] 6 10 3 2 2" xfId="2696"/>
    <cellStyle name="쉼표 [0] 6 10 3 2 2 2" xfId="5576"/>
    <cellStyle name="쉼표 [0] 6 10 3 2 3" xfId="4136"/>
    <cellStyle name="쉼표 [0] 6 10 3 3" xfId="1976"/>
    <cellStyle name="쉼표 [0] 6 10 3 3 2" xfId="4856"/>
    <cellStyle name="쉼표 [0] 6 10 3 4" xfId="3416"/>
    <cellStyle name="쉼표 [0] 6 10 4" xfId="896"/>
    <cellStyle name="쉼표 [0] 6 10 4 2" xfId="2336"/>
    <cellStyle name="쉼표 [0] 6 10 4 2 2" xfId="5216"/>
    <cellStyle name="쉼표 [0] 6 10 4 3" xfId="3776"/>
    <cellStyle name="쉼표 [0] 6 10 5" xfId="1616"/>
    <cellStyle name="쉼표 [0] 6 10 5 2" xfId="4496"/>
    <cellStyle name="쉼표 [0] 6 10 6" xfId="305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3" xfId="4146"/>
    <cellStyle name="쉼표 [0] 6 11 2 3" xfId="1986"/>
    <cellStyle name="쉼표 [0] 6 11 2 3 2" xfId="4866"/>
    <cellStyle name="쉼표 [0] 6 11 2 4" xfId="3426"/>
    <cellStyle name="쉼표 [0] 6 11 3" xfId="906"/>
    <cellStyle name="쉼표 [0] 6 11 3 2" xfId="2346"/>
    <cellStyle name="쉼표 [0] 6 11 3 2 2" xfId="5226"/>
    <cellStyle name="쉼표 [0] 6 11 3 3" xfId="3786"/>
    <cellStyle name="쉼표 [0] 6 11 4" xfId="1626"/>
    <cellStyle name="쉼표 [0] 6 11 4 2" xfId="4506"/>
    <cellStyle name="쉼표 [0] 6 11 5" xfId="3066"/>
    <cellStyle name="쉼표 [0] 6 12" xfId="366"/>
    <cellStyle name="쉼표 [0] 6 12 2" xfId="1086"/>
    <cellStyle name="쉼표 [0] 6 12 2 2" xfId="2526"/>
    <cellStyle name="쉼표 [0] 6 12 2 2 2" xfId="5406"/>
    <cellStyle name="쉼표 [0] 6 12 2 3" xfId="3966"/>
    <cellStyle name="쉼표 [0] 6 12 3" xfId="1806"/>
    <cellStyle name="쉼표 [0] 6 12 3 2" xfId="4686"/>
    <cellStyle name="쉼표 [0] 6 12 4" xfId="3246"/>
    <cellStyle name="쉼표 [0] 6 13" xfId="726"/>
    <cellStyle name="쉼표 [0] 6 13 2" xfId="2166"/>
    <cellStyle name="쉼표 [0] 6 13 2 2" xfId="5046"/>
    <cellStyle name="쉼표 [0] 6 13 3" xfId="3606"/>
    <cellStyle name="쉼표 [0] 6 14" xfId="1446"/>
    <cellStyle name="쉼표 [0] 6 14 2" xfId="4326"/>
    <cellStyle name="쉼표 [0] 6 15" xfId="288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3" xfId="4256"/>
    <cellStyle name="쉼표 [0] 6 2 2 2 2 2 3" xfId="2096"/>
    <cellStyle name="쉼표 [0] 6 2 2 2 2 2 3 2" xfId="4976"/>
    <cellStyle name="쉼표 [0] 6 2 2 2 2 2 4" xfId="3536"/>
    <cellStyle name="쉼표 [0] 6 2 2 2 2 3" xfId="1016"/>
    <cellStyle name="쉼표 [0] 6 2 2 2 2 3 2" xfId="2456"/>
    <cellStyle name="쉼표 [0] 6 2 2 2 2 3 2 2" xfId="5336"/>
    <cellStyle name="쉼표 [0] 6 2 2 2 2 3 3" xfId="3896"/>
    <cellStyle name="쉼표 [0] 6 2 2 2 2 4" xfId="1736"/>
    <cellStyle name="쉼표 [0] 6 2 2 2 2 4 2" xfId="4616"/>
    <cellStyle name="쉼표 [0] 6 2 2 2 2 5" xfId="317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3" xfId="4076"/>
    <cellStyle name="쉼표 [0] 6 2 2 2 3 3" xfId="1916"/>
    <cellStyle name="쉼표 [0] 6 2 2 2 3 3 2" xfId="4796"/>
    <cellStyle name="쉼표 [0] 6 2 2 2 3 4" xfId="3356"/>
    <cellStyle name="쉼표 [0] 6 2 2 2 4" xfId="836"/>
    <cellStyle name="쉼표 [0] 6 2 2 2 4 2" xfId="2276"/>
    <cellStyle name="쉼표 [0] 6 2 2 2 4 2 2" xfId="5156"/>
    <cellStyle name="쉼표 [0] 6 2 2 2 4 3" xfId="3716"/>
    <cellStyle name="쉼표 [0] 6 2 2 2 5" xfId="1556"/>
    <cellStyle name="쉼표 [0] 6 2 2 2 5 2" xfId="4436"/>
    <cellStyle name="쉼표 [0] 6 2 2 2 6" xfId="299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3" xfId="4186"/>
    <cellStyle name="쉼표 [0] 6 2 2 3 2 3" xfId="2026"/>
    <cellStyle name="쉼표 [0] 6 2 2 3 2 3 2" xfId="4906"/>
    <cellStyle name="쉼표 [0] 6 2 2 3 2 4" xfId="3466"/>
    <cellStyle name="쉼표 [0] 6 2 2 3 3" xfId="946"/>
    <cellStyle name="쉼표 [0] 6 2 2 3 3 2" xfId="2386"/>
    <cellStyle name="쉼표 [0] 6 2 2 3 3 2 2" xfId="5266"/>
    <cellStyle name="쉼표 [0] 6 2 2 3 3 3" xfId="3826"/>
    <cellStyle name="쉼표 [0] 6 2 2 3 4" xfId="1666"/>
    <cellStyle name="쉼표 [0] 6 2 2 3 4 2" xfId="4546"/>
    <cellStyle name="쉼표 [0] 6 2 2 3 5" xfId="3106"/>
    <cellStyle name="쉼표 [0] 6 2 2 4" xfId="406"/>
    <cellStyle name="쉼표 [0] 6 2 2 4 2" xfId="1126"/>
    <cellStyle name="쉼표 [0] 6 2 2 4 2 2" xfId="2566"/>
    <cellStyle name="쉼표 [0] 6 2 2 4 2 2 2" xfId="5446"/>
    <cellStyle name="쉼표 [0] 6 2 2 4 2 3" xfId="4006"/>
    <cellStyle name="쉼표 [0] 6 2 2 4 3" xfId="1846"/>
    <cellStyle name="쉼표 [0] 6 2 2 4 3 2" xfId="4726"/>
    <cellStyle name="쉼표 [0] 6 2 2 4 4" xfId="3286"/>
    <cellStyle name="쉼표 [0] 6 2 2 5" xfId="766"/>
    <cellStyle name="쉼표 [0] 6 2 2 5 2" xfId="2206"/>
    <cellStyle name="쉼표 [0] 6 2 2 5 2 2" xfId="5086"/>
    <cellStyle name="쉼표 [0] 6 2 2 5 3" xfId="3646"/>
    <cellStyle name="쉼표 [0] 6 2 2 6" xfId="1486"/>
    <cellStyle name="쉼표 [0] 6 2 2 6 2" xfId="4366"/>
    <cellStyle name="쉼표 [0] 6 2 2 7" xfId="2926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3" xfId="4226"/>
    <cellStyle name="쉼표 [0] 6 2 3 2 2 3" xfId="2066"/>
    <cellStyle name="쉼표 [0] 6 2 3 2 2 3 2" xfId="4946"/>
    <cellStyle name="쉼표 [0] 6 2 3 2 2 4" xfId="3506"/>
    <cellStyle name="쉼표 [0] 6 2 3 2 3" xfId="986"/>
    <cellStyle name="쉼표 [0] 6 2 3 2 3 2" xfId="2426"/>
    <cellStyle name="쉼표 [0] 6 2 3 2 3 2 2" xfId="5306"/>
    <cellStyle name="쉼표 [0] 6 2 3 2 3 3" xfId="3866"/>
    <cellStyle name="쉼표 [0] 6 2 3 2 4" xfId="1706"/>
    <cellStyle name="쉼표 [0] 6 2 3 2 4 2" xfId="4586"/>
    <cellStyle name="쉼표 [0] 6 2 3 2 5" xfId="3146"/>
    <cellStyle name="쉼표 [0] 6 2 3 3" xfId="446"/>
    <cellStyle name="쉼표 [0] 6 2 3 3 2" xfId="1166"/>
    <cellStyle name="쉼표 [0] 6 2 3 3 2 2" xfId="2606"/>
    <cellStyle name="쉼표 [0] 6 2 3 3 2 2 2" xfId="5486"/>
    <cellStyle name="쉼표 [0] 6 2 3 3 2 3" xfId="4046"/>
    <cellStyle name="쉼표 [0] 6 2 3 3 3" xfId="1886"/>
    <cellStyle name="쉼표 [0] 6 2 3 3 3 2" xfId="4766"/>
    <cellStyle name="쉼표 [0] 6 2 3 3 4" xfId="3326"/>
    <cellStyle name="쉼표 [0] 6 2 3 4" xfId="806"/>
    <cellStyle name="쉼표 [0] 6 2 3 4 2" xfId="2246"/>
    <cellStyle name="쉼표 [0] 6 2 3 4 2 2" xfId="5126"/>
    <cellStyle name="쉼표 [0] 6 2 3 4 3" xfId="3686"/>
    <cellStyle name="쉼표 [0] 6 2 3 5" xfId="1526"/>
    <cellStyle name="쉼표 [0] 6 2 3 5 2" xfId="4406"/>
    <cellStyle name="쉼표 [0] 6 2 3 6" xfId="296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3" xfId="4156"/>
    <cellStyle name="쉼표 [0] 6 2 4 2 3" xfId="1996"/>
    <cellStyle name="쉼표 [0] 6 2 4 2 3 2" xfId="4876"/>
    <cellStyle name="쉼표 [0] 6 2 4 2 4" xfId="3436"/>
    <cellStyle name="쉼표 [0] 6 2 4 3" xfId="916"/>
    <cellStyle name="쉼표 [0] 6 2 4 3 2" xfId="2356"/>
    <cellStyle name="쉼표 [0] 6 2 4 3 2 2" xfId="5236"/>
    <cellStyle name="쉼표 [0] 6 2 4 3 3" xfId="3796"/>
    <cellStyle name="쉼표 [0] 6 2 4 4" xfId="1636"/>
    <cellStyle name="쉼표 [0] 6 2 4 4 2" xfId="4516"/>
    <cellStyle name="쉼표 [0] 6 2 4 5" xfId="3076"/>
    <cellStyle name="쉼표 [0] 6 2 5" xfId="376"/>
    <cellStyle name="쉼표 [0] 6 2 5 2" xfId="1096"/>
    <cellStyle name="쉼표 [0] 6 2 5 2 2" xfId="2536"/>
    <cellStyle name="쉼표 [0] 6 2 5 2 2 2" xfId="5416"/>
    <cellStyle name="쉼표 [0] 6 2 5 2 3" xfId="3976"/>
    <cellStyle name="쉼표 [0] 6 2 5 3" xfId="1816"/>
    <cellStyle name="쉼표 [0] 6 2 5 3 2" xfId="4696"/>
    <cellStyle name="쉼표 [0] 6 2 5 4" xfId="3256"/>
    <cellStyle name="쉼표 [0] 6 2 6" xfId="736"/>
    <cellStyle name="쉼표 [0] 6 2 6 2" xfId="2176"/>
    <cellStyle name="쉼표 [0] 6 2 6 2 2" xfId="5056"/>
    <cellStyle name="쉼표 [0] 6 2 6 3" xfId="3616"/>
    <cellStyle name="쉼표 [0] 6 2 7" xfId="1456"/>
    <cellStyle name="쉼표 [0] 6 2 7 2" xfId="4336"/>
    <cellStyle name="쉼표 [0] 6 2 8" xfId="289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3" xfId="4266"/>
    <cellStyle name="쉼표 [0] 6 3 2 2 2 2 3" xfId="2106"/>
    <cellStyle name="쉼표 [0] 6 3 2 2 2 2 3 2" xfId="4986"/>
    <cellStyle name="쉼표 [0] 6 3 2 2 2 2 4" xfId="3546"/>
    <cellStyle name="쉼표 [0] 6 3 2 2 2 3" xfId="1026"/>
    <cellStyle name="쉼표 [0] 6 3 2 2 2 3 2" xfId="2466"/>
    <cellStyle name="쉼표 [0] 6 3 2 2 2 3 2 2" xfId="5346"/>
    <cellStyle name="쉼표 [0] 6 3 2 2 2 3 3" xfId="3906"/>
    <cellStyle name="쉼표 [0] 6 3 2 2 2 4" xfId="1746"/>
    <cellStyle name="쉼표 [0] 6 3 2 2 2 4 2" xfId="4626"/>
    <cellStyle name="쉼표 [0] 6 3 2 2 2 5" xfId="318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3" xfId="4086"/>
    <cellStyle name="쉼표 [0] 6 3 2 2 3 3" xfId="1926"/>
    <cellStyle name="쉼표 [0] 6 3 2 2 3 3 2" xfId="4806"/>
    <cellStyle name="쉼표 [0] 6 3 2 2 3 4" xfId="3366"/>
    <cellStyle name="쉼표 [0] 6 3 2 2 4" xfId="846"/>
    <cellStyle name="쉼표 [0] 6 3 2 2 4 2" xfId="2286"/>
    <cellStyle name="쉼표 [0] 6 3 2 2 4 2 2" xfId="5166"/>
    <cellStyle name="쉼표 [0] 6 3 2 2 4 3" xfId="3726"/>
    <cellStyle name="쉼표 [0] 6 3 2 2 5" xfId="1566"/>
    <cellStyle name="쉼표 [0] 6 3 2 2 5 2" xfId="4446"/>
    <cellStyle name="쉼표 [0] 6 3 2 2 6" xfId="300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3" xfId="4196"/>
    <cellStyle name="쉼표 [0] 6 3 2 3 2 3" xfId="2036"/>
    <cellStyle name="쉼표 [0] 6 3 2 3 2 3 2" xfId="4916"/>
    <cellStyle name="쉼표 [0] 6 3 2 3 2 4" xfId="3476"/>
    <cellStyle name="쉼표 [0] 6 3 2 3 3" xfId="956"/>
    <cellStyle name="쉼표 [0] 6 3 2 3 3 2" xfId="2396"/>
    <cellStyle name="쉼표 [0] 6 3 2 3 3 2 2" xfId="5276"/>
    <cellStyle name="쉼표 [0] 6 3 2 3 3 3" xfId="3836"/>
    <cellStyle name="쉼표 [0] 6 3 2 3 4" xfId="1676"/>
    <cellStyle name="쉼표 [0] 6 3 2 3 4 2" xfId="4556"/>
    <cellStyle name="쉼표 [0] 6 3 2 3 5" xfId="3116"/>
    <cellStyle name="쉼표 [0] 6 3 2 4" xfId="416"/>
    <cellStyle name="쉼표 [0] 6 3 2 4 2" xfId="1136"/>
    <cellStyle name="쉼표 [0] 6 3 2 4 2 2" xfId="2576"/>
    <cellStyle name="쉼표 [0] 6 3 2 4 2 2 2" xfId="5456"/>
    <cellStyle name="쉼표 [0] 6 3 2 4 2 3" xfId="4016"/>
    <cellStyle name="쉼표 [0] 6 3 2 4 3" xfId="1856"/>
    <cellStyle name="쉼표 [0] 6 3 2 4 3 2" xfId="4736"/>
    <cellStyle name="쉼표 [0] 6 3 2 4 4" xfId="3296"/>
    <cellStyle name="쉼표 [0] 6 3 2 5" xfId="776"/>
    <cellStyle name="쉼표 [0] 6 3 2 5 2" xfId="2216"/>
    <cellStyle name="쉼표 [0] 6 3 2 5 2 2" xfId="5096"/>
    <cellStyle name="쉼표 [0] 6 3 2 5 3" xfId="3656"/>
    <cellStyle name="쉼표 [0] 6 3 2 6" xfId="1496"/>
    <cellStyle name="쉼표 [0] 6 3 2 6 2" xfId="4376"/>
    <cellStyle name="쉼표 [0] 6 3 2 7" xfId="2936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3" xfId="4236"/>
    <cellStyle name="쉼표 [0] 6 3 3 2 2 3" xfId="2076"/>
    <cellStyle name="쉼표 [0] 6 3 3 2 2 3 2" xfId="4956"/>
    <cellStyle name="쉼표 [0] 6 3 3 2 2 4" xfId="3516"/>
    <cellStyle name="쉼표 [0] 6 3 3 2 3" xfId="996"/>
    <cellStyle name="쉼표 [0] 6 3 3 2 3 2" xfId="2436"/>
    <cellStyle name="쉼표 [0] 6 3 3 2 3 2 2" xfId="5316"/>
    <cellStyle name="쉼표 [0] 6 3 3 2 3 3" xfId="3876"/>
    <cellStyle name="쉼표 [0] 6 3 3 2 4" xfId="1716"/>
    <cellStyle name="쉼표 [0] 6 3 3 2 4 2" xfId="4596"/>
    <cellStyle name="쉼표 [0] 6 3 3 2 5" xfId="3156"/>
    <cellStyle name="쉼표 [0] 6 3 3 3" xfId="456"/>
    <cellStyle name="쉼표 [0] 6 3 3 3 2" xfId="1176"/>
    <cellStyle name="쉼표 [0] 6 3 3 3 2 2" xfId="2616"/>
    <cellStyle name="쉼표 [0] 6 3 3 3 2 2 2" xfId="5496"/>
    <cellStyle name="쉼표 [0] 6 3 3 3 2 3" xfId="4056"/>
    <cellStyle name="쉼표 [0] 6 3 3 3 3" xfId="1896"/>
    <cellStyle name="쉼표 [0] 6 3 3 3 3 2" xfId="4776"/>
    <cellStyle name="쉼표 [0] 6 3 3 3 4" xfId="3336"/>
    <cellStyle name="쉼표 [0] 6 3 3 4" xfId="816"/>
    <cellStyle name="쉼표 [0] 6 3 3 4 2" xfId="2256"/>
    <cellStyle name="쉼표 [0] 6 3 3 4 2 2" xfId="5136"/>
    <cellStyle name="쉼표 [0] 6 3 3 4 3" xfId="3696"/>
    <cellStyle name="쉼표 [0] 6 3 3 5" xfId="1536"/>
    <cellStyle name="쉼표 [0] 6 3 3 5 2" xfId="4416"/>
    <cellStyle name="쉼표 [0] 6 3 3 6" xfId="297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3" xfId="4166"/>
    <cellStyle name="쉼표 [0] 6 3 4 2 3" xfId="2006"/>
    <cellStyle name="쉼표 [0] 6 3 4 2 3 2" xfId="4886"/>
    <cellStyle name="쉼표 [0] 6 3 4 2 4" xfId="3446"/>
    <cellStyle name="쉼표 [0] 6 3 4 3" xfId="926"/>
    <cellStyle name="쉼표 [0] 6 3 4 3 2" xfId="2366"/>
    <cellStyle name="쉼표 [0] 6 3 4 3 2 2" xfId="5246"/>
    <cellStyle name="쉼표 [0] 6 3 4 3 3" xfId="3806"/>
    <cellStyle name="쉼표 [0] 6 3 4 4" xfId="1646"/>
    <cellStyle name="쉼표 [0] 6 3 4 4 2" xfId="4526"/>
    <cellStyle name="쉼표 [0] 6 3 4 5" xfId="3086"/>
    <cellStyle name="쉼표 [0] 6 3 5" xfId="386"/>
    <cellStyle name="쉼표 [0] 6 3 5 2" xfId="1106"/>
    <cellStyle name="쉼표 [0] 6 3 5 2 2" xfId="2546"/>
    <cellStyle name="쉼표 [0] 6 3 5 2 2 2" xfId="5426"/>
    <cellStyle name="쉼표 [0] 6 3 5 2 3" xfId="3986"/>
    <cellStyle name="쉼표 [0] 6 3 5 3" xfId="1826"/>
    <cellStyle name="쉼표 [0] 6 3 5 3 2" xfId="4706"/>
    <cellStyle name="쉼표 [0] 6 3 5 4" xfId="3266"/>
    <cellStyle name="쉼표 [0] 6 3 6" xfId="746"/>
    <cellStyle name="쉼표 [0] 6 3 6 2" xfId="2186"/>
    <cellStyle name="쉼표 [0] 6 3 6 2 2" xfId="5066"/>
    <cellStyle name="쉼표 [0] 6 3 6 3" xfId="3626"/>
    <cellStyle name="쉼표 [0] 6 3 7" xfId="1466"/>
    <cellStyle name="쉼표 [0] 6 3 7 2" xfId="4346"/>
    <cellStyle name="쉼표 [0] 6 3 8" xfId="290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3" xfId="4246"/>
    <cellStyle name="쉼표 [0] 6 4 2 2 2 3" xfId="2086"/>
    <cellStyle name="쉼표 [0] 6 4 2 2 2 3 2" xfId="4966"/>
    <cellStyle name="쉼표 [0] 6 4 2 2 2 4" xfId="3526"/>
    <cellStyle name="쉼표 [0] 6 4 2 2 3" xfId="1006"/>
    <cellStyle name="쉼표 [0] 6 4 2 2 3 2" xfId="2446"/>
    <cellStyle name="쉼표 [0] 6 4 2 2 3 2 2" xfId="5326"/>
    <cellStyle name="쉼표 [0] 6 4 2 2 3 3" xfId="3886"/>
    <cellStyle name="쉼표 [0] 6 4 2 2 4" xfId="1726"/>
    <cellStyle name="쉼표 [0] 6 4 2 2 4 2" xfId="4606"/>
    <cellStyle name="쉼표 [0] 6 4 2 2 5" xfId="3166"/>
    <cellStyle name="쉼표 [0] 6 4 2 3" xfId="466"/>
    <cellStyle name="쉼표 [0] 6 4 2 3 2" xfId="1186"/>
    <cellStyle name="쉼표 [0] 6 4 2 3 2 2" xfId="2626"/>
    <cellStyle name="쉼표 [0] 6 4 2 3 2 2 2" xfId="5506"/>
    <cellStyle name="쉼표 [0] 6 4 2 3 2 3" xfId="4066"/>
    <cellStyle name="쉼표 [0] 6 4 2 3 3" xfId="1906"/>
    <cellStyle name="쉼표 [0] 6 4 2 3 3 2" xfId="4786"/>
    <cellStyle name="쉼표 [0] 6 4 2 3 4" xfId="3346"/>
    <cellStyle name="쉼표 [0] 6 4 2 4" xfId="826"/>
    <cellStyle name="쉼표 [0] 6 4 2 4 2" xfId="2266"/>
    <cellStyle name="쉼표 [0] 6 4 2 4 2 2" xfId="5146"/>
    <cellStyle name="쉼표 [0] 6 4 2 4 3" xfId="3706"/>
    <cellStyle name="쉼표 [0] 6 4 2 5" xfId="1546"/>
    <cellStyle name="쉼표 [0] 6 4 2 5 2" xfId="4426"/>
    <cellStyle name="쉼표 [0] 6 4 2 6" xfId="298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3" xfId="4176"/>
    <cellStyle name="쉼표 [0] 6 4 3 2 3" xfId="2016"/>
    <cellStyle name="쉼표 [0] 6 4 3 2 3 2" xfId="4896"/>
    <cellStyle name="쉼표 [0] 6 4 3 2 4" xfId="3456"/>
    <cellStyle name="쉼표 [0] 6 4 3 3" xfId="936"/>
    <cellStyle name="쉼표 [0] 6 4 3 3 2" xfId="2376"/>
    <cellStyle name="쉼표 [0] 6 4 3 3 2 2" xfId="5256"/>
    <cellStyle name="쉼표 [0] 6 4 3 3 3" xfId="3816"/>
    <cellStyle name="쉼표 [0] 6 4 3 4" xfId="1656"/>
    <cellStyle name="쉼표 [0] 6 4 3 4 2" xfId="4536"/>
    <cellStyle name="쉼표 [0] 6 4 3 5" xfId="3096"/>
    <cellStyle name="쉼표 [0] 6 4 4" xfId="396"/>
    <cellStyle name="쉼표 [0] 6 4 4 2" xfId="1116"/>
    <cellStyle name="쉼표 [0] 6 4 4 2 2" xfId="2556"/>
    <cellStyle name="쉼표 [0] 6 4 4 2 2 2" xfId="5436"/>
    <cellStyle name="쉼표 [0] 6 4 4 2 3" xfId="3996"/>
    <cellStyle name="쉼표 [0] 6 4 4 3" xfId="1836"/>
    <cellStyle name="쉼표 [0] 6 4 4 3 2" xfId="4716"/>
    <cellStyle name="쉼표 [0] 6 4 4 4" xfId="3276"/>
    <cellStyle name="쉼표 [0] 6 4 5" xfId="756"/>
    <cellStyle name="쉼표 [0] 6 4 5 2" xfId="2196"/>
    <cellStyle name="쉼표 [0] 6 4 5 2 2" xfId="5076"/>
    <cellStyle name="쉼표 [0] 6 4 5 3" xfId="3636"/>
    <cellStyle name="쉼표 [0] 6 4 6" xfId="1476"/>
    <cellStyle name="쉼표 [0] 6 4 6 2" xfId="4356"/>
    <cellStyle name="쉼표 [0] 6 4 7" xfId="291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3" xfId="4276"/>
    <cellStyle name="쉼표 [0] 6 5 2 2 2 3" xfId="2116"/>
    <cellStyle name="쉼표 [0] 6 5 2 2 2 3 2" xfId="4996"/>
    <cellStyle name="쉼표 [0] 6 5 2 2 2 4" xfId="3556"/>
    <cellStyle name="쉼표 [0] 6 5 2 2 3" xfId="1036"/>
    <cellStyle name="쉼표 [0] 6 5 2 2 3 2" xfId="2476"/>
    <cellStyle name="쉼표 [0] 6 5 2 2 3 2 2" xfId="5356"/>
    <cellStyle name="쉼표 [0] 6 5 2 2 3 3" xfId="3916"/>
    <cellStyle name="쉼표 [0] 6 5 2 2 4" xfId="1756"/>
    <cellStyle name="쉼표 [0] 6 5 2 2 4 2" xfId="4636"/>
    <cellStyle name="쉼표 [0] 6 5 2 2 5" xfId="3196"/>
    <cellStyle name="쉼표 [0] 6 5 2 3" xfId="496"/>
    <cellStyle name="쉼표 [0] 6 5 2 3 2" xfId="1216"/>
    <cellStyle name="쉼표 [0] 6 5 2 3 2 2" xfId="2656"/>
    <cellStyle name="쉼표 [0] 6 5 2 3 2 2 2" xfId="5536"/>
    <cellStyle name="쉼표 [0] 6 5 2 3 2 3" xfId="4096"/>
    <cellStyle name="쉼표 [0] 6 5 2 3 3" xfId="1936"/>
    <cellStyle name="쉼표 [0] 6 5 2 3 3 2" xfId="4816"/>
    <cellStyle name="쉼표 [0] 6 5 2 3 4" xfId="3376"/>
    <cellStyle name="쉼표 [0] 6 5 2 4" xfId="856"/>
    <cellStyle name="쉼표 [0] 6 5 2 4 2" xfId="2296"/>
    <cellStyle name="쉼표 [0] 6 5 2 4 2 2" xfId="5176"/>
    <cellStyle name="쉼표 [0] 6 5 2 4 3" xfId="3736"/>
    <cellStyle name="쉼표 [0] 6 5 2 5" xfId="1576"/>
    <cellStyle name="쉼표 [0] 6 5 2 5 2" xfId="4456"/>
    <cellStyle name="쉼표 [0] 6 5 2 6" xfId="301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3" xfId="4206"/>
    <cellStyle name="쉼표 [0] 6 5 3 2 3" xfId="2046"/>
    <cellStyle name="쉼표 [0] 6 5 3 2 3 2" xfId="4926"/>
    <cellStyle name="쉼표 [0] 6 5 3 2 4" xfId="3486"/>
    <cellStyle name="쉼표 [0] 6 5 3 3" xfId="966"/>
    <cellStyle name="쉼표 [0] 6 5 3 3 2" xfId="2406"/>
    <cellStyle name="쉼표 [0] 6 5 3 3 2 2" xfId="5286"/>
    <cellStyle name="쉼표 [0] 6 5 3 3 3" xfId="3846"/>
    <cellStyle name="쉼표 [0] 6 5 3 4" xfId="1686"/>
    <cellStyle name="쉼표 [0] 6 5 3 4 2" xfId="4566"/>
    <cellStyle name="쉼표 [0] 6 5 3 5" xfId="3126"/>
    <cellStyle name="쉼표 [0] 6 5 4" xfId="426"/>
    <cellStyle name="쉼표 [0] 6 5 4 2" xfId="1146"/>
    <cellStyle name="쉼표 [0] 6 5 4 2 2" xfId="2586"/>
    <cellStyle name="쉼표 [0] 6 5 4 2 2 2" xfId="5466"/>
    <cellStyle name="쉼표 [0] 6 5 4 2 3" xfId="4026"/>
    <cellStyle name="쉼표 [0] 6 5 4 3" xfId="1866"/>
    <cellStyle name="쉼표 [0] 6 5 4 3 2" xfId="4746"/>
    <cellStyle name="쉼표 [0] 6 5 4 4" xfId="3306"/>
    <cellStyle name="쉼표 [0] 6 5 5" xfId="786"/>
    <cellStyle name="쉼표 [0] 6 5 5 2" xfId="2226"/>
    <cellStyle name="쉼표 [0] 6 5 5 2 2" xfId="5106"/>
    <cellStyle name="쉼표 [0] 6 5 5 3" xfId="3666"/>
    <cellStyle name="쉼표 [0] 6 5 6" xfId="1506"/>
    <cellStyle name="쉼표 [0] 6 5 6 2" xfId="4386"/>
    <cellStyle name="쉼표 [0] 6 5 7" xfId="2946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3" xfId="4216"/>
    <cellStyle name="쉼표 [0] 6 6 2 2 3" xfId="2056"/>
    <cellStyle name="쉼표 [0] 6 6 2 2 3 2" xfId="4936"/>
    <cellStyle name="쉼표 [0] 6 6 2 2 4" xfId="3496"/>
    <cellStyle name="쉼표 [0] 6 6 2 3" xfId="976"/>
    <cellStyle name="쉼표 [0] 6 6 2 3 2" xfId="2416"/>
    <cellStyle name="쉼표 [0] 6 6 2 3 2 2" xfId="5296"/>
    <cellStyle name="쉼표 [0] 6 6 2 3 3" xfId="3856"/>
    <cellStyle name="쉼표 [0] 6 6 2 4" xfId="1696"/>
    <cellStyle name="쉼표 [0] 6 6 2 4 2" xfId="4576"/>
    <cellStyle name="쉼표 [0] 6 6 2 5" xfId="3136"/>
    <cellStyle name="쉼표 [0] 6 6 3" xfId="436"/>
    <cellStyle name="쉼표 [0] 6 6 3 2" xfId="1156"/>
    <cellStyle name="쉼표 [0] 6 6 3 2 2" xfId="2596"/>
    <cellStyle name="쉼표 [0] 6 6 3 2 2 2" xfId="5476"/>
    <cellStyle name="쉼표 [0] 6 6 3 2 3" xfId="4036"/>
    <cellStyle name="쉼표 [0] 6 6 3 3" xfId="1876"/>
    <cellStyle name="쉼표 [0] 6 6 3 3 2" xfId="4756"/>
    <cellStyle name="쉼표 [0] 6 6 3 4" xfId="3316"/>
    <cellStyle name="쉼표 [0] 6 6 4" xfId="796"/>
    <cellStyle name="쉼표 [0] 6 6 4 2" xfId="2236"/>
    <cellStyle name="쉼표 [0] 6 6 4 2 2" xfId="5116"/>
    <cellStyle name="쉼표 [0] 6 6 4 3" xfId="3676"/>
    <cellStyle name="쉼표 [0] 6 6 5" xfId="1516"/>
    <cellStyle name="쉼표 [0] 6 6 5 2" xfId="4396"/>
    <cellStyle name="쉼표 [0] 6 6 6" xfId="295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3" xfId="4286"/>
    <cellStyle name="쉼표 [0] 6 7 2 2 3" xfId="2126"/>
    <cellStyle name="쉼표 [0] 6 7 2 2 3 2" xfId="5006"/>
    <cellStyle name="쉼표 [0] 6 7 2 2 4" xfId="3566"/>
    <cellStyle name="쉼표 [0] 6 7 2 3" xfId="1046"/>
    <cellStyle name="쉼표 [0] 6 7 2 3 2" xfId="2486"/>
    <cellStyle name="쉼표 [0] 6 7 2 3 2 2" xfId="5366"/>
    <cellStyle name="쉼표 [0] 6 7 2 3 3" xfId="3926"/>
    <cellStyle name="쉼표 [0] 6 7 2 4" xfId="1766"/>
    <cellStyle name="쉼표 [0] 6 7 2 4 2" xfId="4646"/>
    <cellStyle name="쉼표 [0] 6 7 2 5" xfId="3206"/>
    <cellStyle name="쉼표 [0] 6 7 3" xfId="506"/>
    <cellStyle name="쉼표 [0] 6 7 3 2" xfId="1226"/>
    <cellStyle name="쉼표 [0] 6 7 3 2 2" xfId="2666"/>
    <cellStyle name="쉼표 [0] 6 7 3 2 2 2" xfId="5546"/>
    <cellStyle name="쉼표 [0] 6 7 3 2 3" xfId="4106"/>
    <cellStyle name="쉼표 [0] 6 7 3 3" xfId="1946"/>
    <cellStyle name="쉼표 [0] 6 7 3 3 2" xfId="4826"/>
    <cellStyle name="쉼표 [0] 6 7 3 4" xfId="3386"/>
    <cellStyle name="쉼표 [0] 6 7 4" xfId="866"/>
    <cellStyle name="쉼표 [0] 6 7 4 2" xfId="2306"/>
    <cellStyle name="쉼표 [0] 6 7 4 2 2" xfId="5186"/>
    <cellStyle name="쉼표 [0] 6 7 4 3" xfId="3746"/>
    <cellStyle name="쉼표 [0] 6 7 5" xfId="1586"/>
    <cellStyle name="쉼표 [0] 6 7 5 2" xfId="4466"/>
    <cellStyle name="쉼표 [0] 6 7 6" xfId="302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3" xfId="4296"/>
    <cellStyle name="쉼표 [0] 6 8 2 2 3" xfId="2136"/>
    <cellStyle name="쉼표 [0] 6 8 2 2 3 2" xfId="5016"/>
    <cellStyle name="쉼표 [0] 6 8 2 2 4" xfId="3576"/>
    <cellStyle name="쉼표 [0] 6 8 2 3" xfId="1056"/>
    <cellStyle name="쉼표 [0] 6 8 2 3 2" xfId="2496"/>
    <cellStyle name="쉼표 [0] 6 8 2 3 2 2" xfId="5376"/>
    <cellStyle name="쉼표 [0] 6 8 2 3 3" xfId="3936"/>
    <cellStyle name="쉼표 [0] 6 8 2 4" xfId="1776"/>
    <cellStyle name="쉼표 [0] 6 8 2 4 2" xfId="4656"/>
    <cellStyle name="쉼표 [0] 6 8 2 5" xfId="3216"/>
    <cellStyle name="쉼표 [0] 6 8 3" xfId="516"/>
    <cellStyle name="쉼표 [0] 6 8 3 2" xfId="1236"/>
    <cellStyle name="쉼표 [0] 6 8 3 2 2" xfId="2676"/>
    <cellStyle name="쉼표 [0] 6 8 3 2 2 2" xfId="5556"/>
    <cellStyle name="쉼표 [0] 6 8 3 2 3" xfId="4116"/>
    <cellStyle name="쉼표 [0] 6 8 3 3" xfId="1956"/>
    <cellStyle name="쉼표 [0] 6 8 3 3 2" xfId="4836"/>
    <cellStyle name="쉼표 [0] 6 8 3 4" xfId="3396"/>
    <cellStyle name="쉼표 [0] 6 8 4" xfId="876"/>
    <cellStyle name="쉼표 [0] 6 8 4 2" xfId="2316"/>
    <cellStyle name="쉼표 [0] 6 8 4 2 2" xfId="5196"/>
    <cellStyle name="쉼표 [0] 6 8 4 3" xfId="3756"/>
    <cellStyle name="쉼표 [0] 6 8 5" xfId="1596"/>
    <cellStyle name="쉼표 [0] 6 8 5 2" xfId="4476"/>
    <cellStyle name="쉼표 [0] 6 8 6" xfId="303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3" xfId="4306"/>
    <cellStyle name="쉼표 [0] 6 9 2 2 3" xfId="2146"/>
    <cellStyle name="쉼표 [0] 6 9 2 2 3 2" xfId="5026"/>
    <cellStyle name="쉼표 [0] 6 9 2 2 4" xfId="3586"/>
    <cellStyle name="쉼표 [0] 6 9 2 3" xfId="1066"/>
    <cellStyle name="쉼표 [0] 6 9 2 3 2" xfId="2506"/>
    <cellStyle name="쉼표 [0] 6 9 2 3 2 2" xfId="5386"/>
    <cellStyle name="쉼표 [0] 6 9 2 3 3" xfId="3946"/>
    <cellStyle name="쉼표 [0] 6 9 2 4" xfId="1786"/>
    <cellStyle name="쉼표 [0] 6 9 2 4 2" xfId="4666"/>
    <cellStyle name="쉼표 [0] 6 9 2 5" xfId="3226"/>
    <cellStyle name="쉼표 [0] 6 9 3" xfId="526"/>
    <cellStyle name="쉼표 [0] 6 9 3 2" xfId="1246"/>
    <cellStyle name="쉼표 [0] 6 9 3 2 2" xfId="2686"/>
    <cellStyle name="쉼표 [0] 6 9 3 2 2 2" xfId="5566"/>
    <cellStyle name="쉼표 [0] 6 9 3 2 3" xfId="4126"/>
    <cellStyle name="쉼표 [0] 6 9 3 3" xfId="1966"/>
    <cellStyle name="쉼표 [0] 6 9 3 3 2" xfId="4846"/>
    <cellStyle name="쉼표 [0] 6 9 3 4" xfId="3406"/>
    <cellStyle name="쉼표 [0] 6 9 4" xfId="886"/>
    <cellStyle name="쉼표 [0] 6 9 4 2" xfId="2326"/>
    <cellStyle name="쉼표 [0] 6 9 4 2 2" xfId="5206"/>
    <cellStyle name="쉼표 [0] 6 9 4 3" xfId="3766"/>
    <cellStyle name="쉼표 [0] 6 9 5" xfId="1606"/>
    <cellStyle name="쉼표 [0] 6 9 5 2" xfId="4486"/>
    <cellStyle name="쉼표 [0] 6 9 6" xfId="304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3" xfId="4251"/>
    <cellStyle name="쉼표 [0] 7 2 2 2 2 3" xfId="2091"/>
    <cellStyle name="쉼표 [0] 7 2 2 2 2 3 2" xfId="4971"/>
    <cellStyle name="쉼표 [0] 7 2 2 2 2 4" xfId="3531"/>
    <cellStyle name="쉼표 [0] 7 2 2 2 3" xfId="1011"/>
    <cellStyle name="쉼표 [0] 7 2 2 2 3 2" xfId="2451"/>
    <cellStyle name="쉼표 [0] 7 2 2 2 3 2 2" xfId="5331"/>
    <cellStyle name="쉼표 [0] 7 2 2 2 3 3" xfId="3891"/>
    <cellStyle name="쉼표 [0] 7 2 2 2 4" xfId="1731"/>
    <cellStyle name="쉼표 [0] 7 2 2 2 4 2" xfId="4611"/>
    <cellStyle name="쉼표 [0] 7 2 2 2 5" xfId="3171"/>
    <cellStyle name="쉼표 [0] 7 2 2 3" xfId="471"/>
    <cellStyle name="쉼표 [0] 7 2 2 3 2" xfId="1191"/>
    <cellStyle name="쉼표 [0] 7 2 2 3 2 2" xfId="2631"/>
    <cellStyle name="쉼표 [0] 7 2 2 3 2 2 2" xfId="5511"/>
    <cellStyle name="쉼표 [0] 7 2 2 3 2 3" xfId="4071"/>
    <cellStyle name="쉼표 [0] 7 2 2 3 3" xfId="1911"/>
    <cellStyle name="쉼표 [0] 7 2 2 3 3 2" xfId="4791"/>
    <cellStyle name="쉼표 [0] 7 2 2 3 4" xfId="3351"/>
    <cellStyle name="쉼표 [0] 7 2 2 4" xfId="831"/>
    <cellStyle name="쉼표 [0] 7 2 2 4 2" xfId="2271"/>
    <cellStyle name="쉼표 [0] 7 2 2 4 2 2" xfId="5151"/>
    <cellStyle name="쉼표 [0] 7 2 2 4 3" xfId="3711"/>
    <cellStyle name="쉼표 [0] 7 2 2 5" xfId="1551"/>
    <cellStyle name="쉼표 [0] 7 2 2 5 2" xfId="4431"/>
    <cellStyle name="쉼표 [0] 7 2 2 6" xfId="299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3" xfId="4181"/>
    <cellStyle name="쉼표 [0] 7 2 3 2 3" xfId="2021"/>
    <cellStyle name="쉼표 [0] 7 2 3 2 3 2" xfId="4901"/>
    <cellStyle name="쉼표 [0] 7 2 3 2 4" xfId="3461"/>
    <cellStyle name="쉼표 [0] 7 2 3 3" xfId="941"/>
    <cellStyle name="쉼표 [0] 7 2 3 3 2" xfId="2381"/>
    <cellStyle name="쉼표 [0] 7 2 3 3 2 2" xfId="5261"/>
    <cellStyle name="쉼표 [0] 7 2 3 3 3" xfId="3821"/>
    <cellStyle name="쉼표 [0] 7 2 3 4" xfId="1661"/>
    <cellStyle name="쉼표 [0] 7 2 3 4 2" xfId="4541"/>
    <cellStyle name="쉼표 [0] 7 2 3 5" xfId="3101"/>
    <cellStyle name="쉼표 [0] 7 2 4" xfId="401"/>
    <cellStyle name="쉼표 [0] 7 2 4 2" xfId="1121"/>
    <cellStyle name="쉼표 [0] 7 2 4 2 2" xfId="2561"/>
    <cellStyle name="쉼표 [0] 7 2 4 2 2 2" xfId="5441"/>
    <cellStyle name="쉼표 [0] 7 2 4 2 3" xfId="4001"/>
    <cellStyle name="쉼표 [0] 7 2 4 3" xfId="1841"/>
    <cellStyle name="쉼표 [0] 7 2 4 3 2" xfId="4721"/>
    <cellStyle name="쉼표 [0] 7 2 4 4" xfId="3281"/>
    <cellStyle name="쉼표 [0] 7 2 5" xfId="761"/>
    <cellStyle name="쉼표 [0] 7 2 5 2" xfId="2201"/>
    <cellStyle name="쉼표 [0] 7 2 5 2 2" xfId="5081"/>
    <cellStyle name="쉼표 [0] 7 2 5 3" xfId="3641"/>
    <cellStyle name="쉼표 [0] 7 2 6" xfId="1481"/>
    <cellStyle name="쉼표 [0] 7 2 6 2" xfId="4361"/>
    <cellStyle name="쉼표 [0] 7 2 7" xfId="2921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3" xfId="4221"/>
    <cellStyle name="쉼표 [0] 7 3 2 2 3" xfId="2061"/>
    <cellStyle name="쉼표 [0] 7 3 2 2 3 2" xfId="4941"/>
    <cellStyle name="쉼표 [0] 7 3 2 2 4" xfId="3501"/>
    <cellStyle name="쉼표 [0] 7 3 2 3" xfId="981"/>
    <cellStyle name="쉼표 [0] 7 3 2 3 2" xfId="2421"/>
    <cellStyle name="쉼표 [0] 7 3 2 3 2 2" xfId="5301"/>
    <cellStyle name="쉼표 [0] 7 3 2 3 3" xfId="3861"/>
    <cellStyle name="쉼표 [0] 7 3 2 4" xfId="1701"/>
    <cellStyle name="쉼표 [0] 7 3 2 4 2" xfId="4581"/>
    <cellStyle name="쉼표 [0] 7 3 2 5" xfId="3141"/>
    <cellStyle name="쉼표 [0] 7 3 3" xfId="441"/>
    <cellStyle name="쉼표 [0] 7 3 3 2" xfId="1161"/>
    <cellStyle name="쉼표 [0] 7 3 3 2 2" xfId="2601"/>
    <cellStyle name="쉼표 [0] 7 3 3 2 2 2" xfId="5481"/>
    <cellStyle name="쉼표 [0] 7 3 3 2 3" xfId="4041"/>
    <cellStyle name="쉼표 [0] 7 3 3 3" xfId="1881"/>
    <cellStyle name="쉼표 [0] 7 3 3 3 2" xfId="4761"/>
    <cellStyle name="쉼표 [0] 7 3 3 4" xfId="3321"/>
    <cellStyle name="쉼표 [0] 7 3 4" xfId="801"/>
    <cellStyle name="쉼표 [0] 7 3 4 2" xfId="2241"/>
    <cellStyle name="쉼표 [0] 7 3 4 2 2" xfId="5121"/>
    <cellStyle name="쉼표 [0] 7 3 4 3" xfId="3681"/>
    <cellStyle name="쉼표 [0] 7 3 5" xfId="1521"/>
    <cellStyle name="쉼표 [0] 7 3 5 2" xfId="4401"/>
    <cellStyle name="쉼표 [0] 7 3 6" xfId="296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3" xfId="4151"/>
    <cellStyle name="쉼표 [0] 7 4 2 3" xfId="1991"/>
    <cellStyle name="쉼표 [0] 7 4 2 3 2" xfId="4871"/>
    <cellStyle name="쉼표 [0] 7 4 2 4" xfId="3431"/>
    <cellStyle name="쉼표 [0] 7 4 3" xfId="911"/>
    <cellStyle name="쉼표 [0] 7 4 3 2" xfId="2351"/>
    <cellStyle name="쉼표 [0] 7 4 3 2 2" xfId="5231"/>
    <cellStyle name="쉼표 [0] 7 4 3 3" xfId="3791"/>
    <cellStyle name="쉼표 [0] 7 4 4" xfId="1631"/>
    <cellStyle name="쉼표 [0] 7 4 4 2" xfId="4511"/>
    <cellStyle name="쉼표 [0] 7 4 5" xfId="3071"/>
    <cellStyle name="쉼표 [0] 7 5" xfId="371"/>
    <cellStyle name="쉼표 [0] 7 5 2" xfId="1091"/>
    <cellStyle name="쉼표 [0] 7 5 2 2" xfId="2531"/>
    <cellStyle name="쉼표 [0] 7 5 2 2 2" xfId="5411"/>
    <cellStyle name="쉼표 [0] 7 5 2 3" xfId="3971"/>
    <cellStyle name="쉼표 [0] 7 5 3" xfId="1811"/>
    <cellStyle name="쉼표 [0] 7 5 3 2" xfId="4691"/>
    <cellStyle name="쉼표 [0] 7 5 4" xfId="3251"/>
    <cellStyle name="쉼표 [0] 7 6" xfId="731"/>
    <cellStyle name="쉼표 [0] 7 6 2" xfId="2171"/>
    <cellStyle name="쉼표 [0] 7 6 2 2" xfId="5051"/>
    <cellStyle name="쉼표 [0] 7 6 3" xfId="3611"/>
    <cellStyle name="쉼표 [0] 7 7" xfId="1451"/>
    <cellStyle name="쉼표 [0] 7 7 2" xfId="4331"/>
    <cellStyle name="쉼표 [0] 7 8" xfId="289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3" xfId="4261"/>
    <cellStyle name="쉼표 [0] 8 2 2 2 2 3" xfId="2101"/>
    <cellStyle name="쉼표 [0] 8 2 2 2 2 3 2" xfId="4981"/>
    <cellStyle name="쉼표 [0] 8 2 2 2 2 4" xfId="3541"/>
    <cellStyle name="쉼표 [0] 8 2 2 2 3" xfId="1021"/>
    <cellStyle name="쉼표 [0] 8 2 2 2 3 2" xfId="2461"/>
    <cellStyle name="쉼표 [0] 8 2 2 2 3 2 2" xfId="5341"/>
    <cellStyle name="쉼표 [0] 8 2 2 2 3 3" xfId="3901"/>
    <cellStyle name="쉼표 [0] 8 2 2 2 4" xfId="1741"/>
    <cellStyle name="쉼표 [0] 8 2 2 2 4 2" xfId="4621"/>
    <cellStyle name="쉼표 [0] 8 2 2 2 5" xfId="3181"/>
    <cellStyle name="쉼표 [0] 8 2 2 3" xfId="481"/>
    <cellStyle name="쉼표 [0] 8 2 2 3 2" xfId="1201"/>
    <cellStyle name="쉼표 [0] 8 2 2 3 2 2" xfId="2641"/>
    <cellStyle name="쉼표 [0] 8 2 2 3 2 2 2" xfId="5521"/>
    <cellStyle name="쉼표 [0] 8 2 2 3 2 3" xfId="4081"/>
    <cellStyle name="쉼표 [0] 8 2 2 3 3" xfId="1921"/>
    <cellStyle name="쉼표 [0] 8 2 2 3 3 2" xfId="4801"/>
    <cellStyle name="쉼표 [0] 8 2 2 3 4" xfId="3361"/>
    <cellStyle name="쉼표 [0] 8 2 2 4" xfId="841"/>
    <cellStyle name="쉼표 [0] 8 2 2 4 2" xfId="2281"/>
    <cellStyle name="쉼표 [0] 8 2 2 4 2 2" xfId="5161"/>
    <cellStyle name="쉼표 [0] 8 2 2 4 3" xfId="3721"/>
    <cellStyle name="쉼표 [0] 8 2 2 5" xfId="1561"/>
    <cellStyle name="쉼표 [0] 8 2 2 5 2" xfId="4441"/>
    <cellStyle name="쉼표 [0] 8 2 2 6" xfId="300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3" xfId="4191"/>
    <cellStyle name="쉼표 [0] 8 2 3 2 3" xfId="2031"/>
    <cellStyle name="쉼표 [0] 8 2 3 2 3 2" xfId="4911"/>
    <cellStyle name="쉼표 [0] 8 2 3 2 4" xfId="3471"/>
    <cellStyle name="쉼표 [0] 8 2 3 3" xfId="951"/>
    <cellStyle name="쉼표 [0] 8 2 3 3 2" xfId="2391"/>
    <cellStyle name="쉼표 [0] 8 2 3 3 2 2" xfId="5271"/>
    <cellStyle name="쉼표 [0] 8 2 3 3 3" xfId="3831"/>
    <cellStyle name="쉼표 [0] 8 2 3 4" xfId="1671"/>
    <cellStyle name="쉼표 [0] 8 2 3 4 2" xfId="4551"/>
    <cellStyle name="쉼표 [0] 8 2 3 5" xfId="3111"/>
    <cellStyle name="쉼표 [0] 8 2 4" xfId="411"/>
    <cellStyle name="쉼표 [0] 8 2 4 2" xfId="1131"/>
    <cellStyle name="쉼표 [0] 8 2 4 2 2" xfId="2571"/>
    <cellStyle name="쉼표 [0] 8 2 4 2 2 2" xfId="5451"/>
    <cellStyle name="쉼표 [0] 8 2 4 2 3" xfId="4011"/>
    <cellStyle name="쉼표 [0] 8 2 4 3" xfId="1851"/>
    <cellStyle name="쉼표 [0] 8 2 4 3 2" xfId="4731"/>
    <cellStyle name="쉼표 [0] 8 2 4 4" xfId="3291"/>
    <cellStyle name="쉼표 [0] 8 2 5" xfId="771"/>
    <cellStyle name="쉼표 [0] 8 2 5 2" xfId="2211"/>
    <cellStyle name="쉼표 [0] 8 2 5 2 2" xfId="5091"/>
    <cellStyle name="쉼표 [0] 8 2 5 3" xfId="3651"/>
    <cellStyle name="쉼표 [0] 8 2 6" xfId="1491"/>
    <cellStyle name="쉼표 [0] 8 2 6 2" xfId="4371"/>
    <cellStyle name="쉼표 [0] 8 2 7" xfId="2931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3" xfId="4231"/>
    <cellStyle name="쉼표 [0] 8 3 2 2 3" xfId="2071"/>
    <cellStyle name="쉼표 [0] 8 3 2 2 3 2" xfId="4951"/>
    <cellStyle name="쉼표 [0] 8 3 2 2 4" xfId="3511"/>
    <cellStyle name="쉼표 [0] 8 3 2 3" xfId="991"/>
    <cellStyle name="쉼표 [0] 8 3 2 3 2" xfId="2431"/>
    <cellStyle name="쉼표 [0] 8 3 2 3 2 2" xfId="5311"/>
    <cellStyle name="쉼표 [0] 8 3 2 3 3" xfId="3871"/>
    <cellStyle name="쉼표 [0] 8 3 2 4" xfId="1711"/>
    <cellStyle name="쉼표 [0] 8 3 2 4 2" xfId="4591"/>
    <cellStyle name="쉼표 [0] 8 3 2 5" xfId="3151"/>
    <cellStyle name="쉼표 [0] 8 3 3" xfId="451"/>
    <cellStyle name="쉼표 [0] 8 3 3 2" xfId="1171"/>
    <cellStyle name="쉼표 [0] 8 3 3 2 2" xfId="2611"/>
    <cellStyle name="쉼표 [0] 8 3 3 2 2 2" xfId="5491"/>
    <cellStyle name="쉼표 [0] 8 3 3 2 3" xfId="4051"/>
    <cellStyle name="쉼표 [0] 8 3 3 3" xfId="1891"/>
    <cellStyle name="쉼표 [0] 8 3 3 3 2" xfId="4771"/>
    <cellStyle name="쉼표 [0] 8 3 3 4" xfId="3331"/>
    <cellStyle name="쉼표 [0] 8 3 4" xfId="811"/>
    <cellStyle name="쉼표 [0] 8 3 4 2" xfId="2251"/>
    <cellStyle name="쉼표 [0] 8 3 4 2 2" xfId="5131"/>
    <cellStyle name="쉼표 [0] 8 3 4 3" xfId="3691"/>
    <cellStyle name="쉼표 [0] 8 3 5" xfId="1531"/>
    <cellStyle name="쉼표 [0] 8 3 5 2" xfId="4411"/>
    <cellStyle name="쉼표 [0] 8 3 6" xfId="297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3" xfId="4161"/>
    <cellStyle name="쉼표 [0] 8 4 2 3" xfId="2001"/>
    <cellStyle name="쉼표 [0] 8 4 2 3 2" xfId="4881"/>
    <cellStyle name="쉼표 [0] 8 4 2 4" xfId="3441"/>
    <cellStyle name="쉼표 [0] 8 4 3" xfId="921"/>
    <cellStyle name="쉼표 [0] 8 4 3 2" xfId="2361"/>
    <cellStyle name="쉼표 [0] 8 4 3 2 2" xfId="5241"/>
    <cellStyle name="쉼표 [0] 8 4 3 3" xfId="3801"/>
    <cellStyle name="쉼표 [0] 8 4 4" xfId="1641"/>
    <cellStyle name="쉼표 [0] 8 4 4 2" xfId="4521"/>
    <cellStyle name="쉼표 [0] 8 4 5" xfId="3081"/>
    <cellStyle name="쉼표 [0] 8 5" xfId="381"/>
    <cellStyle name="쉼표 [0] 8 5 2" xfId="1101"/>
    <cellStyle name="쉼표 [0] 8 5 2 2" xfId="2541"/>
    <cellStyle name="쉼표 [0] 8 5 2 2 2" xfId="5421"/>
    <cellStyle name="쉼표 [0] 8 5 2 3" xfId="3981"/>
    <cellStyle name="쉼표 [0] 8 5 3" xfId="1821"/>
    <cellStyle name="쉼표 [0] 8 5 3 2" xfId="4701"/>
    <cellStyle name="쉼표 [0] 8 5 4" xfId="3261"/>
    <cellStyle name="쉼표 [0] 8 6" xfId="741"/>
    <cellStyle name="쉼표 [0] 8 6 2" xfId="2181"/>
    <cellStyle name="쉼표 [0] 8 6 2 2" xfId="5061"/>
    <cellStyle name="쉼표 [0] 8 6 3" xfId="3621"/>
    <cellStyle name="쉼표 [0] 8 7" xfId="1461"/>
    <cellStyle name="쉼표 [0] 8 7 2" xfId="4341"/>
    <cellStyle name="쉼표 [0] 8 8" xfId="290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3" xfId="4241"/>
    <cellStyle name="쉼표 [0] 9 2 2 2 3" xfId="2081"/>
    <cellStyle name="쉼표 [0] 9 2 2 2 3 2" xfId="4961"/>
    <cellStyle name="쉼표 [0] 9 2 2 2 4" xfId="3521"/>
    <cellStyle name="쉼표 [0] 9 2 2 3" xfId="1001"/>
    <cellStyle name="쉼표 [0] 9 2 2 3 2" xfId="2441"/>
    <cellStyle name="쉼표 [0] 9 2 2 3 2 2" xfId="5321"/>
    <cellStyle name="쉼표 [0] 9 2 2 3 3" xfId="3881"/>
    <cellStyle name="쉼표 [0] 9 2 2 4" xfId="1721"/>
    <cellStyle name="쉼표 [0] 9 2 2 4 2" xfId="4601"/>
    <cellStyle name="쉼표 [0] 9 2 2 5" xfId="3161"/>
    <cellStyle name="쉼표 [0] 9 2 3" xfId="461"/>
    <cellStyle name="쉼표 [0] 9 2 3 2" xfId="1181"/>
    <cellStyle name="쉼표 [0] 9 2 3 2 2" xfId="2621"/>
    <cellStyle name="쉼표 [0] 9 2 3 2 2 2" xfId="5501"/>
    <cellStyle name="쉼표 [0] 9 2 3 2 3" xfId="4061"/>
    <cellStyle name="쉼표 [0] 9 2 3 3" xfId="1901"/>
    <cellStyle name="쉼표 [0] 9 2 3 3 2" xfId="4781"/>
    <cellStyle name="쉼표 [0] 9 2 3 4" xfId="3341"/>
    <cellStyle name="쉼표 [0] 9 2 4" xfId="821"/>
    <cellStyle name="쉼표 [0] 9 2 4 2" xfId="2261"/>
    <cellStyle name="쉼표 [0] 9 2 4 2 2" xfId="5141"/>
    <cellStyle name="쉼표 [0] 9 2 4 3" xfId="3701"/>
    <cellStyle name="쉼표 [0] 9 2 5" xfId="1541"/>
    <cellStyle name="쉼표 [0] 9 2 5 2" xfId="4421"/>
    <cellStyle name="쉼표 [0] 9 2 6" xfId="298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3" xfId="4171"/>
    <cellStyle name="쉼표 [0] 9 3 2 3" xfId="2011"/>
    <cellStyle name="쉼표 [0] 9 3 2 3 2" xfId="4891"/>
    <cellStyle name="쉼표 [0] 9 3 2 4" xfId="3451"/>
    <cellStyle name="쉼표 [0] 9 3 3" xfId="931"/>
    <cellStyle name="쉼표 [0] 9 3 3 2" xfId="2371"/>
    <cellStyle name="쉼표 [0] 9 3 3 2 2" xfId="5251"/>
    <cellStyle name="쉼표 [0] 9 3 3 3" xfId="3811"/>
    <cellStyle name="쉼표 [0] 9 3 4" xfId="1651"/>
    <cellStyle name="쉼표 [0] 9 3 4 2" xfId="4531"/>
    <cellStyle name="쉼표 [0] 9 3 5" xfId="3091"/>
    <cellStyle name="쉼표 [0] 9 4" xfId="391"/>
    <cellStyle name="쉼표 [0] 9 4 2" xfId="1111"/>
    <cellStyle name="쉼표 [0] 9 4 2 2" xfId="2551"/>
    <cellStyle name="쉼표 [0] 9 4 2 2 2" xfId="5431"/>
    <cellStyle name="쉼표 [0] 9 4 2 3" xfId="3991"/>
    <cellStyle name="쉼표 [0] 9 4 3" xfId="1831"/>
    <cellStyle name="쉼표 [0] 9 4 3 2" xfId="4711"/>
    <cellStyle name="쉼표 [0] 9 4 4" xfId="3271"/>
    <cellStyle name="쉼표 [0] 9 5" xfId="751"/>
    <cellStyle name="쉼표 [0] 9 5 2" xfId="2191"/>
    <cellStyle name="쉼표 [0] 9 5 2 2" xfId="5071"/>
    <cellStyle name="쉼표 [0] 9 5 3" xfId="3631"/>
    <cellStyle name="쉼표 [0] 9 6" xfId="1471"/>
    <cellStyle name="쉼표 [0] 9 6 2" xfId="4351"/>
    <cellStyle name="쉼표 [0] 9 7" xfId="2911"/>
    <cellStyle name="표준" xfId="0" builtinId="0"/>
    <cellStyle name="표준 2" xfId="5762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1"/>
  <sheetViews>
    <sheetView showGridLines="0" tabSelected="1" zoomScaleNormal="100" workbookViewId="0">
      <selection activeCell="C4" sqref="C4"/>
    </sheetView>
  </sheetViews>
  <sheetFormatPr defaultRowHeight="13.5" x14ac:dyDescent="0.15"/>
  <cols>
    <col min="1" max="2" width="8.88671875" style="172"/>
    <col min="3" max="3" width="35.21875" style="172" bestFit="1" customWidth="1"/>
    <col min="4" max="4" width="8.88671875" style="172"/>
    <col min="5" max="5" width="30.5546875" style="172" customWidth="1"/>
    <col min="6" max="7" width="8.88671875" style="172"/>
    <col min="8" max="8" width="10.109375" style="172" bestFit="1" customWidth="1"/>
    <col min="9" max="9" width="18.88671875" style="172" bestFit="1" customWidth="1"/>
    <col min="10" max="16384" width="8.88671875" style="172"/>
  </cols>
  <sheetData>
    <row r="1" spans="1:12" ht="36" customHeight="1" x14ac:dyDescent="0.15">
      <c r="A1" s="170" t="s">
        <v>54</v>
      </c>
      <c r="B1" s="170"/>
      <c r="C1" s="171"/>
      <c r="D1" s="170"/>
      <c r="E1" s="170"/>
      <c r="F1" s="170"/>
      <c r="G1" s="170"/>
      <c r="H1" s="170"/>
      <c r="I1" s="170"/>
      <c r="J1" s="170"/>
      <c r="K1" s="170"/>
      <c r="L1" s="170"/>
    </row>
    <row r="2" spans="1:12" ht="25.5" customHeight="1" x14ac:dyDescent="0.15">
      <c r="A2" s="64" t="s">
        <v>141</v>
      </c>
      <c r="B2" s="173"/>
      <c r="C2" s="174"/>
      <c r="D2" s="175"/>
      <c r="E2" s="175"/>
      <c r="F2" s="175"/>
      <c r="G2" s="175"/>
      <c r="H2" s="175"/>
      <c r="I2" s="175"/>
      <c r="J2" s="175"/>
      <c r="K2" s="175"/>
      <c r="L2" s="121" t="s">
        <v>83</v>
      </c>
    </row>
    <row r="3" spans="1:12" ht="35.25" customHeight="1" x14ac:dyDescent="0.15">
      <c r="A3" s="176" t="s">
        <v>55</v>
      </c>
      <c r="B3" s="176" t="s">
        <v>40</v>
      </c>
      <c r="C3" s="177" t="s">
        <v>56</v>
      </c>
      <c r="D3" s="178" t="s">
        <v>92</v>
      </c>
      <c r="E3" s="176" t="s">
        <v>57</v>
      </c>
      <c r="F3" s="176" t="s">
        <v>58</v>
      </c>
      <c r="G3" s="176" t="s">
        <v>59</v>
      </c>
      <c r="H3" s="176" t="s">
        <v>91</v>
      </c>
      <c r="I3" s="176" t="s">
        <v>41</v>
      </c>
      <c r="J3" s="176" t="s">
        <v>60</v>
      </c>
      <c r="K3" s="176" t="s">
        <v>61</v>
      </c>
      <c r="L3" s="179" t="s">
        <v>1</v>
      </c>
    </row>
    <row r="4" spans="1:12" s="22" customFormat="1" ht="24" customHeight="1" x14ac:dyDescent="0.25">
      <c r="A4" s="136"/>
      <c r="B4" s="111"/>
      <c r="C4" s="112" t="s">
        <v>270</v>
      </c>
      <c r="D4" s="81"/>
      <c r="E4" s="195"/>
      <c r="F4" s="20"/>
      <c r="G4" s="19"/>
      <c r="H4" s="21"/>
      <c r="I4" s="19"/>
      <c r="J4" s="19"/>
      <c r="K4" s="19"/>
      <c r="L4" s="19"/>
    </row>
    <row r="5" spans="1:12" s="22" customFormat="1" ht="24" customHeight="1" x14ac:dyDescent="0.25">
      <c r="A5" s="136"/>
      <c r="B5" s="111"/>
      <c r="C5" s="80"/>
      <c r="D5" s="81"/>
      <c r="E5" s="195"/>
      <c r="F5" s="20"/>
      <c r="G5" s="19"/>
      <c r="H5" s="21"/>
      <c r="I5" s="19"/>
      <c r="J5" s="19"/>
      <c r="K5" s="19"/>
      <c r="L5" s="19"/>
    </row>
    <row r="6" spans="1:12" s="22" customFormat="1" ht="24" customHeight="1" x14ac:dyDescent="0.25">
      <c r="A6" s="136"/>
      <c r="B6" s="111"/>
      <c r="C6" s="80"/>
      <c r="D6" s="81"/>
      <c r="E6" s="195"/>
      <c r="F6" s="20"/>
      <c r="G6" s="19"/>
      <c r="H6" s="21"/>
      <c r="I6" s="19"/>
      <c r="J6" s="19"/>
      <c r="K6" s="19"/>
      <c r="L6" s="19"/>
    </row>
    <row r="7" spans="1:12" s="22" customFormat="1" ht="24" customHeight="1" x14ac:dyDescent="0.25">
      <c r="A7" s="136"/>
      <c r="B7" s="111"/>
      <c r="C7" s="80"/>
      <c r="D7" s="81"/>
      <c r="E7" s="195"/>
      <c r="F7" s="20"/>
      <c r="G7" s="19"/>
      <c r="H7" s="21"/>
      <c r="I7" s="19"/>
      <c r="J7" s="19"/>
      <c r="K7" s="19"/>
      <c r="L7" s="19"/>
    </row>
    <row r="8" spans="1:12" s="22" customFormat="1" ht="24" customHeight="1" x14ac:dyDescent="0.25">
      <c r="A8" s="136"/>
      <c r="B8" s="111"/>
      <c r="C8" s="112"/>
      <c r="D8" s="19"/>
      <c r="E8" s="208"/>
      <c r="F8" s="81"/>
      <c r="G8" s="60"/>
      <c r="H8" s="21"/>
      <c r="I8" s="19"/>
      <c r="J8" s="19"/>
      <c r="K8" s="19"/>
      <c r="L8" s="19"/>
    </row>
    <row r="9" spans="1:12" s="22" customFormat="1" ht="24" customHeight="1" x14ac:dyDescent="0.25">
      <c r="A9" s="136"/>
      <c r="B9" s="111"/>
      <c r="C9" s="80"/>
      <c r="D9" s="19"/>
      <c r="E9" s="10"/>
      <c r="F9" s="20"/>
      <c r="G9" s="19"/>
      <c r="H9" s="21"/>
      <c r="I9" s="19"/>
      <c r="J9" s="19"/>
      <c r="K9" s="19"/>
      <c r="L9" s="19"/>
    </row>
    <row r="10" spans="1:12" s="22" customFormat="1" ht="24" customHeight="1" x14ac:dyDescent="0.25">
      <c r="A10" s="136"/>
      <c r="B10" s="111"/>
      <c r="C10" s="112"/>
      <c r="D10" s="19"/>
      <c r="E10" s="10"/>
      <c r="F10" s="20"/>
      <c r="G10" s="19"/>
      <c r="H10" s="21"/>
      <c r="I10" s="19"/>
      <c r="J10" s="19"/>
      <c r="K10" s="19"/>
      <c r="L10" s="19"/>
    </row>
    <row r="11" spans="1:12" s="22" customFormat="1" ht="24" customHeight="1" x14ac:dyDescent="0.25">
      <c r="A11" s="136"/>
      <c r="B11" s="111"/>
      <c r="C11" s="80"/>
      <c r="D11" s="81"/>
      <c r="E11" s="195"/>
      <c r="F11" s="20"/>
      <c r="G11" s="19"/>
      <c r="H11" s="21"/>
      <c r="I11" s="19"/>
      <c r="J11" s="19"/>
      <c r="K11" s="19"/>
      <c r="L11" s="19"/>
    </row>
    <row r="12" spans="1:12" s="22" customFormat="1" ht="24" customHeight="1" x14ac:dyDescent="0.25">
      <c r="A12" s="136"/>
      <c r="B12" s="111"/>
      <c r="C12" s="112"/>
      <c r="D12" s="19"/>
      <c r="E12" s="208"/>
      <c r="F12" s="81"/>
      <c r="G12" s="60"/>
      <c r="H12" s="21"/>
      <c r="I12" s="19"/>
      <c r="J12" s="19"/>
      <c r="K12" s="19"/>
      <c r="L12" s="19"/>
    </row>
    <row r="13" spans="1:12" s="22" customFormat="1" ht="24" customHeight="1" x14ac:dyDescent="0.25">
      <c r="A13" s="136"/>
      <c r="B13" s="111"/>
      <c r="C13" s="80"/>
      <c r="D13" s="19"/>
      <c r="E13" s="10"/>
      <c r="F13" s="20"/>
      <c r="G13" s="19"/>
      <c r="H13" s="21"/>
      <c r="I13" s="19"/>
      <c r="J13" s="19"/>
      <c r="K13" s="19"/>
      <c r="L13" s="19"/>
    </row>
    <row r="14" spans="1:12" s="22" customFormat="1" ht="24" customHeight="1" x14ac:dyDescent="0.25">
      <c r="A14" s="136"/>
      <c r="B14" s="111"/>
      <c r="C14" s="112"/>
      <c r="D14" s="19"/>
      <c r="E14" s="10"/>
      <c r="F14" s="20"/>
      <c r="G14" s="19"/>
      <c r="H14" s="21"/>
      <c r="I14" s="19"/>
      <c r="J14" s="19"/>
      <c r="K14" s="19"/>
      <c r="L14" s="19"/>
    </row>
    <row r="15" spans="1:12" s="22" customFormat="1" ht="24" customHeight="1" x14ac:dyDescent="0.25">
      <c r="A15" s="136"/>
      <c r="B15" s="111"/>
      <c r="C15" s="80"/>
      <c r="D15" s="19"/>
      <c r="E15" s="10"/>
      <c r="F15" s="20"/>
      <c r="G15" s="19"/>
      <c r="H15" s="21"/>
      <c r="I15" s="19"/>
      <c r="J15" s="19"/>
      <c r="K15" s="19"/>
      <c r="L15" s="19"/>
    </row>
    <row r="16" spans="1:12" s="22" customFormat="1" ht="24" customHeight="1" x14ac:dyDescent="0.25">
      <c r="A16" s="136"/>
      <c r="B16" s="111"/>
      <c r="C16" s="80"/>
      <c r="D16" s="19"/>
      <c r="E16" s="10"/>
      <c r="F16" s="20"/>
      <c r="G16" s="19"/>
      <c r="H16" s="21"/>
      <c r="I16" s="19"/>
      <c r="J16" s="19"/>
      <c r="K16" s="19"/>
      <c r="L16" s="19"/>
    </row>
    <row r="17" spans="1:12" s="22" customFormat="1" ht="24" customHeight="1" x14ac:dyDescent="0.25">
      <c r="A17" s="136"/>
      <c r="B17" s="111"/>
      <c r="C17" s="112"/>
      <c r="D17" s="19"/>
      <c r="E17" s="10"/>
      <c r="F17" s="20"/>
      <c r="G17" s="19"/>
      <c r="H17" s="21"/>
      <c r="I17" s="19"/>
      <c r="J17" s="19"/>
      <c r="K17" s="19"/>
      <c r="L17" s="19"/>
    </row>
    <row r="18" spans="1:12" s="22" customFormat="1" ht="24" customHeight="1" x14ac:dyDescent="0.25">
      <c r="A18" s="136"/>
      <c r="B18" s="111"/>
      <c r="C18" s="80"/>
      <c r="D18" s="19"/>
      <c r="E18" s="10"/>
      <c r="F18" s="20"/>
      <c r="G18" s="19"/>
      <c r="H18" s="21"/>
      <c r="I18" s="19"/>
      <c r="J18" s="19"/>
      <c r="K18" s="19"/>
      <c r="L18" s="19"/>
    </row>
    <row r="19" spans="1:12" s="22" customFormat="1" ht="24" customHeight="1" x14ac:dyDescent="0.25">
      <c r="A19" s="136"/>
      <c r="B19" s="111"/>
      <c r="C19" s="112"/>
      <c r="D19" s="19"/>
      <c r="E19" s="10"/>
      <c r="F19" s="20"/>
      <c r="G19" s="19"/>
      <c r="H19" s="21"/>
      <c r="I19" s="19"/>
      <c r="J19" s="19"/>
      <c r="K19" s="19"/>
      <c r="L19" s="19"/>
    </row>
    <row r="20" spans="1:12" s="22" customFormat="1" ht="24" customHeight="1" x14ac:dyDescent="0.25">
      <c r="A20" s="136"/>
      <c r="B20" s="111"/>
      <c r="C20" s="80"/>
      <c r="D20" s="19"/>
      <c r="E20" s="10"/>
      <c r="F20" s="20"/>
      <c r="G20" s="19"/>
      <c r="H20" s="21"/>
      <c r="I20" s="19"/>
      <c r="J20" s="19"/>
      <c r="K20" s="19"/>
      <c r="L20" s="19"/>
    </row>
    <row r="21" spans="1:12" s="22" customFormat="1" ht="24" customHeight="1" x14ac:dyDescent="0.25">
      <c r="A21" s="136"/>
      <c r="B21" s="111"/>
      <c r="C21" s="80"/>
      <c r="D21" s="19"/>
      <c r="E21" s="10"/>
      <c r="F21" s="20"/>
      <c r="G21" s="19"/>
      <c r="H21" s="21"/>
      <c r="I21" s="19"/>
      <c r="J21" s="19"/>
      <c r="K21" s="19"/>
      <c r="L21" s="19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A2" sqref="A2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272" t="s">
        <v>72</v>
      </c>
      <c r="B1" s="272"/>
      <c r="C1" s="272"/>
      <c r="D1" s="272"/>
      <c r="E1" s="272"/>
      <c r="F1" s="272"/>
      <c r="G1" s="272"/>
      <c r="H1" s="272"/>
      <c r="I1" s="272"/>
    </row>
    <row r="2" spans="1:9" ht="24" customHeight="1" x14ac:dyDescent="0.25">
      <c r="A2" s="79" t="s">
        <v>269</v>
      </c>
      <c r="B2" s="79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277" t="s">
        <v>3</v>
      </c>
      <c r="B3" s="275" t="s">
        <v>4</v>
      </c>
      <c r="C3" s="275" t="s">
        <v>62</v>
      </c>
      <c r="D3" s="275" t="s">
        <v>74</v>
      </c>
      <c r="E3" s="273" t="s">
        <v>75</v>
      </c>
      <c r="F3" s="274"/>
      <c r="G3" s="273" t="s">
        <v>76</v>
      </c>
      <c r="H3" s="274"/>
      <c r="I3" s="275" t="s">
        <v>73</v>
      </c>
    </row>
    <row r="4" spans="1:9" ht="24" customHeight="1" x14ac:dyDescent="0.25">
      <c r="A4" s="278"/>
      <c r="B4" s="276"/>
      <c r="C4" s="276"/>
      <c r="D4" s="276"/>
      <c r="E4" s="56" t="s">
        <v>79</v>
      </c>
      <c r="F4" s="56" t="s">
        <v>80</v>
      </c>
      <c r="G4" s="56" t="s">
        <v>79</v>
      </c>
      <c r="H4" s="56" t="s">
        <v>80</v>
      </c>
      <c r="I4" s="276"/>
    </row>
    <row r="5" spans="1:9" ht="24" customHeight="1" x14ac:dyDescent="0.25">
      <c r="A5" s="5"/>
      <c r="B5" s="168"/>
      <c r="C5" s="94"/>
      <c r="D5" s="94"/>
      <c r="E5" s="96"/>
      <c r="F5" s="94"/>
      <c r="G5" s="96"/>
      <c r="H5" s="94"/>
      <c r="I5" s="8"/>
    </row>
    <row r="6" spans="1:9" ht="24" customHeight="1" x14ac:dyDescent="0.25">
      <c r="A6" s="5"/>
      <c r="B6" s="112" t="s">
        <v>101</v>
      </c>
      <c r="C6" s="94"/>
      <c r="D6" s="94"/>
      <c r="E6" s="96"/>
      <c r="F6" s="94"/>
      <c r="G6" s="96"/>
      <c r="H6" s="94"/>
      <c r="I6" s="8"/>
    </row>
    <row r="7" spans="1:9" ht="24" customHeight="1" x14ac:dyDescent="0.25">
      <c r="A7" s="5"/>
      <c r="B7" s="6"/>
      <c r="C7" s="94"/>
      <c r="D7" s="94"/>
      <c r="E7" s="96"/>
      <c r="F7" s="94"/>
      <c r="G7" s="96"/>
      <c r="H7" s="94"/>
      <c r="I7" s="8"/>
    </row>
    <row r="8" spans="1:9" ht="24" customHeight="1" x14ac:dyDescent="0.25">
      <c r="A8" s="5"/>
      <c r="B8" s="6"/>
      <c r="C8" s="94"/>
      <c r="D8" s="94"/>
      <c r="E8" s="96"/>
      <c r="F8" s="94"/>
      <c r="G8" s="96"/>
      <c r="H8" s="94"/>
      <c r="I8" s="8"/>
    </row>
    <row r="9" spans="1:9" ht="24" customHeight="1" x14ac:dyDescent="0.25">
      <c r="A9" s="5"/>
      <c r="B9" s="6"/>
      <c r="C9" s="94"/>
      <c r="D9" s="94"/>
      <c r="E9" s="96"/>
      <c r="F9" s="94"/>
      <c r="G9" s="96"/>
      <c r="H9" s="94"/>
      <c r="I9" s="8"/>
    </row>
    <row r="10" spans="1:9" ht="24" customHeight="1" x14ac:dyDescent="0.25">
      <c r="A10" s="5"/>
      <c r="B10" s="6"/>
      <c r="C10" s="94"/>
      <c r="D10" s="94"/>
      <c r="E10" s="96"/>
      <c r="F10" s="94"/>
      <c r="G10" s="96"/>
      <c r="H10" s="94"/>
      <c r="I10" s="8"/>
    </row>
    <row r="11" spans="1:9" ht="24" customHeight="1" x14ac:dyDescent="0.25">
      <c r="A11" s="5"/>
      <c r="B11" s="6"/>
      <c r="C11" s="94"/>
      <c r="D11" s="94"/>
      <c r="E11" s="96"/>
      <c r="F11" s="94"/>
      <c r="G11" s="96"/>
      <c r="H11" s="94"/>
      <c r="I11" s="8"/>
    </row>
    <row r="12" spans="1:9" ht="24" customHeight="1" x14ac:dyDescent="0.25">
      <c r="A12" s="5"/>
      <c r="B12" s="6"/>
      <c r="C12" s="94"/>
      <c r="D12" s="94"/>
      <c r="E12" s="96"/>
      <c r="F12" s="94"/>
      <c r="G12" s="96"/>
      <c r="H12" s="94"/>
      <c r="I12" s="8"/>
    </row>
    <row r="13" spans="1:9" ht="24" customHeight="1" x14ac:dyDescent="0.25">
      <c r="A13" s="5"/>
      <c r="B13" s="6"/>
      <c r="C13" s="94"/>
      <c r="D13" s="94"/>
      <c r="E13" s="96"/>
      <c r="F13" s="94"/>
      <c r="G13" s="96"/>
      <c r="H13" s="94"/>
      <c r="I13" s="8"/>
    </row>
    <row r="14" spans="1:9" ht="24" customHeight="1" x14ac:dyDescent="0.25">
      <c r="A14" s="5"/>
      <c r="B14" s="6"/>
      <c r="C14" s="94"/>
      <c r="D14" s="94"/>
      <c r="E14" s="96"/>
      <c r="F14" s="94"/>
      <c r="G14" s="96"/>
      <c r="H14" s="94"/>
      <c r="I14" s="8"/>
    </row>
    <row r="15" spans="1:9" ht="24" customHeight="1" x14ac:dyDescent="0.25">
      <c r="A15" s="5"/>
      <c r="B15" s="6"/>
      <c r="C15" s="94"/>
      <c r="D15" s="94"/>
      <c r="E15" s="96"/>
      <c r="F15" s="94"/>
      <c r="G15" s="96"/>
      <c r="H15" s="94"/>
      <c r="I15" s="8"/>
    </row>
    <row r="16" spans="1:9" ht="24" customHeight="1" x14ac:dyDescent="0.25">
      <c r="A16" s="5"/>
      <c r="B16" s="6"/>
      <c r="C16" s="95"/>
      <c r="D16" s="95"/>
      <c r="E16" s="97"/>
      <c r="F16" s="95"/>
      <c r="G16" s="97"/>
      <c r="H16" s="95"/>
      <c r="I16" s="8"/>
    </row>
    <row r="17" spans="3:9" ht="24" customHeight="1" x14ac:dyDescent="0.25">
      <c r="C17" s="55"/>
      <c r="D17" s="55"/>
      <c r="E17" s="55"/>
      <c r="F17" s="55"/>
      <c r="G17" s="55"/>
      <c r="H17" s="55"/>
      <c r="I17" s="5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pane ySplit="3" topLeftCell="A4" activePane="bottomLeft" state="frozen"/>
      <selection activeCell="A3" sqref="A3:A4"/>
      <selection pane="bottomLeft" activeCell="A9" sqref="A9"/>
    </sheetView>
  </sheetViews>
  <sheetFormatPr defaultRowHeight="24" customHeight="1" x14ac:dyDescent="0.15"/>
  <cols>
    <col min="1" max="1" width="8.6640625" style="185" customWidth="1"/>
    <col min="2" max="2" width="8.77734375" style="185" customWidth="1"/>
    <col min="3" max="3" width="44.21875" style="186" customWidth="1"/>
    <col min="4" max="4" width="10.88671875" style="185" customWidth="1"/>
    <col min="5" max="5" width="12.44140625" style="185" customWidth="1"/>
    <col min="6" max="6" width="18.88671875" style="185" customWidth="1"/>
    <col min="7" max="7" width="11.21875" style="185" customWidth="1"/>
    <col min="8" max="9" width="12.44140625" style="185" customWidth="1"/>
    <col min="10" max="16384" width="8.88671875" style="59"/>
  </cols>
  <sheetData>
    <row r="1" spans="1:12" ht="36" customHeight="1" x14ac:dyDescent="0.15">
      <c r="A1" s="170" t="s">
        <v>68</v>
      </c>
      <c r="B1" s="170"/>
      <c r="C1" s="171"/>
      <c r="D1" s="170"/>
      <c r="E1" s="170"/>
      <c r="F1" s="170"/>
      <c r="G1" s="170"/>
      <c r="H1" s="170"/>
      <c r="I1" s="170"/>
      <c r="J1" s="163"/>
      <c r="K1" s="163"/>
      <c r="L1" s="163"/>
    </row>
    <row r="2" spans="1:12" s="22" customFormat="1" ht="25.5" customHeight="1" x14ac:dyDescent="0.25">
      <c r="A2" s="64" t="s">
        <v>179</v>
      </c>
      <c r="B2" s="173"/>
      <c r="C2" s="174"/>
      <c r="D2" s="175"/>
      <c r="E2" s="175"/>
      <c r="F2" s="175"/>
      <c r="G2" s="175"/>
      <c r="H2" s="175"/>
      <c r="I2" s="121" t="s">
        <v>83</v>
      </c>
      <c r="J2" s="175"/>
      <c r="K2" s="175"/>
      <c r="L2" s="175"/>
    </row>
    <row r="3" spans="1:12" ht="35.25" customHeight="1" x14ac:dyDescent="0.15">
      <c r="A3" s="180" t="s">
        <v>39</v>
      </c>
      <c r="B3" s="181" t="s">
        <v>40</v>
      </c>
      <c r="C3" s="182" t="s">
        <v>52</v>
      </c>
      <c r="D3" s="182" t="s">
        <v>0</v>
      </c>
      <c r="E3" s="183" t="s">
        <v>90</v>
      </c>
      <c r="F3" s="180" t="s">
        <v>41</v>
      </c>
      <c r="G3" s="180" t="s">
        <v>42</v>
      </c>
      <c r="H3" s="180" t="s">
        <v>43</v>
      </c>
      <c r="I3" s="184" t="s">
        <v>1</v>
      </c>
    </row>
    <row r="4" spans="1:12" s="172" customFormat="1" ht="24" customHeight="1" x14ac:dyDescent="0.15">
      <c r="A4" s="136">
        <v>2021</v>
      </c>
      <c r="B4" s="111">
        <v>10</v>
      </c>
      <c r="C4" s="168" t="s">
        <v>251</v>
      </c>
      <c r="D4" s="81" t="s">
        <v>104</v>
      </c>
      <c r="E4" s="21">
        <v>10000000</v>
      </c>
      <c r="F4" s="19" t="s">
        <v>261</v>
      </c>
      <c r="G4" s="19" t="s">
        <v>257</v>
      </c>
      <c r="H4" s="19" t="s">
        <v>264</v>
      </c>
      <c r="I4" s="60"/>
      <c r="J4" s="59"/>
      <c r="K4" s="59"/>
      <c r="L4" s="59"/>
    </row>
    <row r="5" spans="1:12" s="172" customFormat="1" ht="24" customHeight="1" x14ac:dyDescent="0.15">
      <c r="A5" s="136"/>
      <c r="B5" s="111">
        <v>10</v>
      </c>
      <c r="C5" s="98" t="s">
        <v>252</v>
      </c>
      <c r="D5" s="81" t="s">
        <v>104</v>
      </c>
      <c r="E5" s="82">
        <v>800000</v>
      </c>
      <c r="F5" s="19" t="s">
        <v>261</v>
      </c>
      <c r="G5" s="19" t="s">
        <v>258</v>
      </c>
      <c r="H5" s="19" t="s">
        <v>265</v>
      </c>
      <c r="I5" s="60"/>
      <c r="J5" s="59"/>
      <c r="K5" s="59"/>
      <c r="L5" s="59"/>
    </row>
    <row r="6" spans="1:12" s="22" customFormat="1" ht="24" customHeight="1" x14ac:dyDescent="0.25">
      <c r="A6" s="136"/>
      <c r="B6" s="111">
        <v>10</v>
      </c>
      <c r="C6" s="98" t="s">
        <v>253</v>
      </c>
      <c r="D6" s="81" t="s">
        <v>104</v>
      </c>
      <c r="E6" s="82">
        <v>1050000</v>
      </c>
      <c r="F6" s="19" t="s">
        <v>262</v>
      </c>
      <c r="G6" s="19" t="s">
        <v>259</v>
      </c>
      <c r="H6" s="19" t="s">
        <v>266</v>
      </c>
      <c r="I6" s="19"/>
    </row>
    <row r="7" spans="1:12" ht="24" customHeight="1" x14ac:dyDescent="0.15">
      <c r="A7" s="136"/>
      <c r="B7" s="111">
        <v>10</v>
      </c>
      <c r="C7" s="98" t="s">
        <v>254</v>
      </c>
      <c r="D7" s="81" t="s">
        <v>104</v>
      </c>
      <c r="E7" s="21">
        <v>4400000</v>
      </c>
      <c r="F7" s="19" t="s">
        <v>263</v>
      </c>
      <c r="G7" s="19" t="s">
        <v>260</v>
      </c>
      <c r="H7" s="19" t="s">
        <v>267</v>
      </c>
      <c r="I7" s="60"/>
    </row>
    <row r="8" spans="1:12" ht="24" customHeight="1" x14ac:dyDescent="0.15">
      <c r="A8" s="136"/>
      <c r="B8" s="111">
        <v>10</v>
      </c>
      <c r="C8" s="168" t="s">
        <v>255</v>
      </c>
      <c r="D8" s="81" t="s">
        <v>104</v>
      </c>
      <c r="E8" s="21">
        <v>1268000</v>
      </c>
      <c r="F8" s="19" t="s">
        <v>261</v>
      </c>
      <c r="G8" s="19" t="s">
        <v>258</v>
      </c>
      <c r="H8" s="19" t="s">
        <v>268</v>
      </c>
      <c r="I8" s="206"/>
    </row>
    <row r="9" spans="1:12" ht="24" customHeight="1" x14ac:dyDescent="0.15">
      <c r="A9" s="136"/>
      <c r="B9" s="111">
        <v>10</v>
      </c>
      <c r="C9" s="98" t="s">
        <v>256</v>
      </c>
      <c r="D9" s="81" t="s">
        <v>104</v>
      </c>
      <c r="E9" s="21">
        <v>2400000</v>
      </c>
      <c r="F9" s="19" t="s">
        <v>261</v>
      </c>
      <c r="G9" s="19" t="s">
        <v>258</v>
      </c>
      <c r="H9" s="19" t="s">
        <v>268</v>
      </c>
      <c r="I9" s="60"/>
    </row>
    <row r="10" spans="1:12" ht="24" customHeight="1" x14ac:dyDescent="0.15">
      <c r="A10" s="136"/>
      <c r="B10" s="111"/>
      <c r="C10" s="98"/>
      <c r="D10" s="81"/>
      <c r="E10" s="134"/>
      <c r="F10" s="19"/>
      <c r="G10" s="60"/>
      <c r="H10" s="134"/>
      <c r="I10" s="60"/>
    </row>
    <row r="11" spans="1:12" ht="24" customHeight="1" x14ac:dyDescent="0.15">
      <c r="A11" s="136"/>
      <c r="B11" s="111"/>
      <c r="C11" s="98"/>
      <c r="D11" s="81"/>
      <c r="E11" s="134"/>
      <c r="F11" s="19"/>
      <c r="G11" s="60"/>
      <c r="H11" s="134"/>
      <c r="I11" s="60"/>
    </row>
    <row r="12" spans="1:12" s="135" customFormat="1" ht="24" customHeight="1" x14ac:dyDescent="0.15">
      <c r="A12" s="136"/>
      <c r="B12" s="111"/>
      <c r="C12" s="98"/>
      <c r="D12" s="81"/>
      <c r="E12" s="134"/>
      <c r="F12" s="19"/>
      <c r="G12" s="60"/>
      <c r="H12" s="60"/>
      <c r="I12" s="60"/>
      <c r="J12" s="59"/>
      <c r="K12" s="59"/>
      <c r="L12" s="59"/>
    </row>
    <row r="13" spans="1:12" s="135" customFormat="1" ht="24" customHeight="1" x14ac:dyDescent="0.15">
      <c r="A13" s="136"/>
      <c r="B13" s="111"/>
      <c r="C13" s="98"/>
      <c r="D13" s="81"/>
      <c r="E13" s="21"/>
      <c r="F13" s="19"/>
      <c r="G13" s="19"/>
      <c r="H13" s="19"/>
      <c r="I13" s="60"/>
      <c r="J13" s="59"/>
      <c r="K13" s="59"/>
      <c r="L13" s="59"/>
    </row>
    <row r="14" spans="1:12" ht="24" customHeight="1" x14ac:dyDescent="0.15">
      <c r="A14" s="136"/>
      <c r="B14" s="111"/>
      <c r="C14" s="98"/>
      <c r="D14" s="81"/>
      <c r="E14" s="21"/>
      <c r="F14" s="19"/>
      <c r="G14" s="19"/>
      <c r="H14" s="19"/>
      <c r="I14" s="206"/>
    </row>
    <row r="15" spans="1:12" s="172" customFormat="1" ht="24" customHeight="1" x14ac:dyDescent="0.15">
      <c r="A15" s="136"/>
      <c r="B15" s="111"/>
      <c r="C15" s="98"/>
      <c r="D15" s="81"/>
      <c r="E15" s="21"/>
      <c r="F15" s="19"/>
      <c r="G15" s="19"/>
      <c r="H15" s="19"/>
      <c r="I15" s="60"/>
      <c r="J15" s="59"/>
      <c r="K15" s="59"/>
      <c r="L15" s="59"/>
    </row>
    <row r="16" spans="1:12" s="172" customFormat="1" ht="24" customHeight="1" x14ac:dyDescent="0.15">
      <c r="A16" s="137"/>
      <c r="B16" s="111"/>
      <c r="C16" s="168"/>
      <c r="D16" s="81"/>
      <c r="E16" s="82"/>
      <c r="F16" s="19"/>
      <c r="G16" s="60"/>
      <c r="H16" s="19"/>
      <c r="I16" s="60"/>
      <c r="J16" s="59"/>
      <c r="K16" s="59"/>
      <c r="L16" s="59"/>
    </row>
    <row r="17" spans="1:12" s="172" customFormat="1" ht="24" customHeight="1" x14ac:dyDescent="0.15">
      <c r="A17" s="137"/>
      <c r="B17" s="110"/>
      <c r="C17" s="168"/>
      <c r="D17" s="81"/>
      <c r="E17" s="82"/>
      <c r="F17" s="19"/>
      <c r="G17" s="60"/>
      <c r="H17" s="19"/>
      <c r="I17" s="60"/>
      <c r="J17" s="59"/>
      <c r="K17" s="59"/>
      <c r="L17" s="59"/>
    </row>
    <row r="18" spans="1:12" s="172" customFormat="1" ht="24" customHeight="1" x14ac:dyDescent="0.15">
      <c r="A18" s="137"/>
      <c r="B18" s="110"/>
      <c r="C18" s="168"/>
      <c r="D18" s="81"/>
      <c r="E18" s="82"/>
      <c r="F18" s="19"/>
      <c r="G18" s="60"/>
      <c r="H18" s="19"/>
      <c r="I18" s="60"/>
      <c r="J18" s="59"/>
      <c r="K18" s="59"/>
      <c r="L18" s="59"/>
    </row>
    <row r="19" spans="1:12" s="172" customFormat="1" ht="24" customHeight="1" x14ac:dyDescent="0.15">
      <c r="A19" s="137"/>
      <c r="B19" s="110"/>
      <c r="C19" s="168"/>
      <c r="D19" s="81"/>
      <c r="E19" s="82"/>
      <c r="F19" s="19"/>
      <c r="G19" s="60"/>
      <c r="H19" s="19"/>
      <c r="I19" s="60"/>
      <c r="J19" s="59"/>
      <c r="K19" s="59"/>
      <c r="L19" s="59"/>
    </row>
    <row r="20" spans="1:12" s="172" customFormat="1" ht="24" customHeight="1" x14ac:dyDescent="0.15">
      <c r="A20" s="137"/>
      <c r="B20" s="110"/>
      <c r="C20" s="168"/>
      <c r="D20" s="81"/>
      <c r="E20" s="82"/>
      <c r="F20" s="19"/>
      <c r="G20" s="60"/>
      <c r="H20" s="19"/>
      <c r="I20" s="60"/>
      <c r="J20" s="59"/>
      <c r="K20" s="59"/>
      <c r="L20" s="59"/>
    </row>
    <row r="21" spans="1:12" s="172" customFormat="1" ht="24" customHeight="1" x14ac:dyDescent="0.15">
      <c r="A21" s="137"/>
      <c r="B21" s="110"/>
      <c r="C21" s="168"/>
      <c r="D21" s="81"/>
      <c r="E21" s="82"/>
      <c r="F21" s="19"/>
      <c r="G21" s="60"/>
      <c r="H21" s="19"/>
      <c r="I21" s="60"/>
      <c r="J21" s="59"/>
      <c r="K21" s="59"/>
      <c r="L21" s="5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A4" sqref="A4:XFD4"/>
    </sheetView>
  </sheetViews>
  <sheetFormatPr defaultRowHeight="24" customHeight="1" x14ac:dyDescent="0.15"/>
  <cols>
    <col min="1" max="1" width="8.6640625" style="185" customWidth="1"/>
    <col min="2" max="2" width="8.77734375" style="185" customWidth="1"/>
    <col min="3" max="3" width="46.6640625" style="186" bestFit="1" customWidth="1"/>
    <col min="4" max="4" width="10.88671875" style="185" customWidth="1"/>
    <col min="5" max="8" width="12.44140625" style="185" customWidth="1"/>
    <col min="9" max="10" width="11.33203125" style="185" customWidth="1"/>
    <col min="11" max="11" width="11.6640625" style="188" customWidth="1"/>
    <col min="12" max="12" width="11.33203125" style="185" bestFit="1" customWidth="1"/>
    <col min="13" max="13" width="8.88671875" style="185"/>
    <col min="14" max="16384" width="8.88671875" style="59"/>
  </cols>
  <sheetData>
    <row r="1" spans="1:13" ht="36" customHeight="1" x14ac:dyDescent="0.15">
      <c r="A1" s="170" t="s">
        <v>71</v>
      </c>
      <c r="B1" s="170"/>
      <c r="C1" s="171"/>
      <c r="D1" s="170"/>
      <c r="E1" s="170"/>
      <c r="F1" s="170"/>
      <c r="G1" s="170"/>
      <c r="H1" s="170"/>
      <c r="I1" s="170"/>
      <c r="J1" s="170"/>
      <c r="K1" s="170"/>
      <c r="L1" s="170"/>
      <c r="M1" s="187"/>
    </row>
    <row r="2" spans="1:13" s="22" customFormat="1" ht="25.5" customHeight="1" x14ac:dyDescent="0.25">
      <c r="A2" s="64" t="s">
        <v>138</v>
      </c>
      <c r="B2" s="173"/>
      <c r="C2" s="174"/>
      <c r="D2" s="175"/>
      <c r="E2" s="175"/>
      <c r="F2" s="175"/>
      <c r="G2" s="175"/>
      <c r="H2" s="175"/>
      <c r="I2" s="175"/>
      <c r="J2" s="175"/>
      <c r="K2" s="175"/>
      <c r="L2" s="175"/>
      <c r="M2" s="121" t="s">
        <v>83</v>
      </c>
    </row>
    <row r="3" spans="1:13" ht="35.25" customHeight="1" x14ac:dyDescent="0.15">
      <c r="A3" s="180" t="s">
        <v>39</v>
      </c>
      <c r="B3" s="181" t="s">
        <v>40</v>
      </c>
      <c r="C3" s="182" t="s">
        <v>70</v>
      </c>
      <c r="D3" s="180" t="s">
        <v>69</v>
      </c>
      <c r="E3" s="181" t="s">
        <v>0</v>
      </c>
      <c r="F3" s="181" t="s">
        <v>87</v>
      </c>
      <c r="G3" s="181" t="s">
        <v>86</v>
      </c>
      <c r="H3" s="181" t="s">
        <v>85</v>
      </c>
      <c r="I3" s="181" t="s">
        <v>84</v>
      </c>
      <c r="J3" s="180" t="s">
        <v>41</v>
      </c>
      <c r="K3" s="180" t="s">
        <v>42</v>
      </c>
      <c r="L3" s="180" t="s">
        <v>43</v>
      </c>
      <c r="M3" s="184" t="s">
        <v>1</v>
      </c>
    </row>
    <row r="4" spans="1:13" s="22" customFormat="1" ht="24" customHeight="1" x14ac:dyDescent="0.25">
      <c r="A4" s="136"/>
      <c r="B4" s="110"/>
      <c r="C4" s="112"/>
      <c r="D4" s="19"/>
      <c r="E4" s="10"/>
      <c r="F4" s="83"/>
      <c r="G4" s="84"/>
      <c r="H4" s="84"/>
      <c r="I4" s="83"/>
      <c r="J4" s="19"/>
      <c r="K4" s="19"/>
      <c r="L4" s="19"/>
      <c r="M4" s="21"/>
    </row>
    <row r="5" spans="1:13" s="22" customFormat="1" ht="24" customHeight="1" x14ac:dyDescent="0.25">
      <c r="A5" s="136"/>
      <c r="B5" s="110"/>
      <c r="C5" s="112"/>
      <c r="D5" s="19"/>
      <c r="E5" s="10"/>
      <c r="F5" s="83"/>
      <c r="G5" s="84"/>
      <c r="H5" s="84"/>
      <c r="I5" s="83"/>
      <c r="J5" s="19"/>
      <c r="K5" s="19"/>
      <c r="L5" s="19"/>
      <c r="M5" s="21"/>
    </row>
    <row r="6" spans="1:13" s="22" customFormat="1" ht="24" customHeight="1" x14ac:dyDescent="0.25">
      <c r="A6" s="136"/>
      <c r="B6" s="111"/>
      <c r="C6" s="62"/>
      <c r="D6" s="19"/>
      <c r="E6" s="10"/>
      <c r="F6" s="83"/>
      <c r="G6" s="84"/>
      <c r="H6" s="84"/>
      <c r="I6" s="207"/>
      <c r="J6" s="19"/>
      <c r="K6" s="19"/>
      <c r="L6" s="19"/>
      <c r="M6" s="21"/>
    </row>
    <row r="7" spans="1:13" s="22" customFormat="1" ht="24" customHeight="1" x14ac:dyDescent="0.25">
      <c r="A7" s="19"/>
      <c r="B7" s="60"/>
      <c r="C7" s="62"/>
      <c r="D7" s="19"/>
      <c r="E7" s="10"/>
      <c r="F7" s="83"/>
      <c r="G7" s="84"/>
      <c r="H7" s="84"/>
      <c r="I7" s="84"/>
      <c r="J7" s="19"/>
      <c r="K7" s="19"/>
      <c r="L7" s="19"/>
      <c r="M7" s="21"/>
    </row>
    <row r="8" spans="1:13" s="22" customFormat="1" ht="24" customHeight="1" x14ac:dyDescent="0.25">
      <c r="A8" s="19"/>
      <c r="B8" s="60"/>
      <c r="C8" s="62"/>
      <c r="D8" s="19"/>
      <c r="E8" s="10"/>
      <c r="F8" s="83"/>
      <c r="G8" s="84"/>
      <c r="H8" s="84"/>
      <c r="I8" s="84"/>
      <c r="J8" s="19"/>
      <c r="K8" s="19"/>
      <c r="L8" s="19"/>
      <c r="M8" s="21"/>
    </row>
    <row r="9" spans="1:13" s="22" customFormat="1" ht="24" customHeight="1" x14ac:dyDescent="0.25">
      <c r="A9" s="19"/>
      <c r="B9" s="60"/>
      <c r="C9" s="62"/>
      <c r="D9" s="19"/>
      <c r="E9" s="10"/>
      <c r="F9" s="83"/>
      <c r="G9" s="84"/>
      <c r="H9" s="84"/>
      <c r="I9" s="84"/>
      <c r="J9" s="19"/>
      <c r="K9" s="19"/>
      <c r="L9" s="19"/>
      <c r="M9" s="21"/>
    </row>
    <row r="10" spans="1:13" s="22" customFormat="1" ht="24" customHeight="1" x14ac:dyDescent="0.25">
      <c r="A10" s="19"/>
      <c r="B10" s="60"/>
      <c r="C10" s="62"/>
      <c r="D10" s="19"/>
      <c r="E10" s="10"/>
      <c r="F10" s="83"/>
      <c r="G10" s="84"/>
      <c r="H10" s="84"/>
      <c r="I10" s="84"/>
      <c r="J10" s="19"/>
      <c r="K10" s="19"/>
      <c r="L10" s="19"/>
      <c r="M10" s="21"/>
    </row>
    <row r="11" spans="1:13" s="22" customFormat="1" ht="24" customHeight="1" x14ac:dyDescent="0.25">
      <c r="A11" s="19"/>
      <c r="B11" s="60"/>
      <c r="C11" s="62"/>
      <c r="D11" s="19"/>
      <c r="E11" s="10"/>
      <c r="F11" s="83"/>
      <c r="G11" s="84"/>
      <c r="H11" s="84"/>
      <c r="I11" s="84"/>
      <c r="J11" s="19"/>
      <c r="K11" s="19"/>
      <c r="L11" s="19"/>
      <c r="M11" s="21"/>
    </row>
    <row r="12" spans="1:13" s="22" customFormat="1" ht="24" customHeight="1" x14ac:dyDescent="0.25">
      <c r="A12" s="19"/>
      <c r="B12" s="60"/>
      <c r="C12" s="88"/>
      <c r="D12" s="19"/>
      <c r="E12" s="10"/>
      <c r="F12" s="83"/>
      <c r="G12" s="84"/>
      <c r="H12" s="84"/>
      <c r="I12" s="84"/>
      <c r="J12" s="19"/>
      <c r="K12" s="19"/>
      <c r="L12" s="19"/>
      <c r="M12" s="21"/>
    </row>
    <row r="13" spans="1:13" s="22" customFormat="1" ht="24" customHeight="1" x14ac:dyDescent="0.25">
      <c r="A13" s="19"/>
      <c r="B13" s="60"/>
      <c r="C13" s="62"/>
      <c r="D13" s="19"/>
      <c r="E13" s="10"/>
      <c r="F13" s="83"/>
      <c r="G13" s="84"/>
      <c r="H13" s="84"/>
      <c r="I13" s="84"/>
      <c r="J13" s="19"/>
      <c r="K13" s="19"/>
      <c r="L13" s="19"/>
      <c r="M13" s="21"/>
    </row>
    <row r="14" spans="1:13" s="22" customFormat="1" ht="24" customHeight="1" x14ac:dyDescent="0.25">
      <c r="A14" s="19"/>
      <c r="B14" s="60"/>
      <c r="C14" s="88"/>
      <c r="D14" s="19"/>
      <c r="E14" s="10"/>
      <c r="F14" s="83"/>
      <c r="G14" s="84"/>
      <c r="H14" s="84"/>
      <c r="I14" s="84"/>
      <c r="J14" s="19"/>
      <c r="K14" s="19"/>
      <c r="L14" s="19"/>
      <c r="M14" s="21"/>
    </row>
    <row r="15" spans="1:13" s="22" customFormat="1" ht="24" customHeight="1" x14ac:dyDescent="0.25">
      <c r="A15" s="19"/>
      <c r="B15" s="60"/>
      <c r="C15" s="62"/>
      <c r="D15" s="19"/>
      <c r="E15" s="10"/>
      <c r="F15" s="83"/>
      <c r="G15" s="84"/>
      <c r="H15" s="84"/>
      <c r="I15" s="84"/>
      <c r="J15" s="19"/>
      <c r="K15" s="19"/>
      <c r="L15" s="19"/>
      <c r="M15" s="21"/>
    </row>
    <row r="16" spans="1:13" s="22" customFormat="1" ht="24" customHeight="1" x14ac:dyDescent="0.25">
      <c r="A16" s="19"/>
      <c r="B16" s="60"/>
      <c r="C16" s="62"/>
      <c r="D16" s="19"/>
      <c r="E16" s="10"/>
      <c r="F16" s="83"/>
      <c r="G16" s="84"/>
      <c r="H16" s="84"/>
      <c r="I16" s="84"/>
      <c r="J16" s="19"/>
      <c r="K16" s="19"/>
      <c r="L16" s="19"/>
      <c r="M16" s="21"/>
    </row>
    <row r="17" spans="1:13" s="22" customFormat="1" ht="24" customHeight="1" x14ac:dyDescent="0.25">
      <c r="A17" s="19"/>
      <c r="B17" s="60"/>
      <c r="C17" s="62"/>
      <c r="D17" s="19"/>
      <c r="E17" s="10"/>
      <c r="F17" s="83"/>
      <c r="G17" s="84"/>
      <c r="H17" s="84"/>
      <c r="I17" s="84"/>
      <c r="J17" s="19"/>
      <c r="K17" s="19"/>
      <c r="L17" s="19"/>
      <c r="M17" s="21"/>
    </row>
    <row r="18" spans="1:13" s="22" customFormat="1" ht="24" customHeight="1" x14ac:dyDescent="0.25">
      <c r="A18" s="19"/>
      <c r="B18" s="60"/>
      <c r="C18" s="62"/>
      <c r="D18" s="19"/>
      <c r="E18" s="10"/>
      <c r="F18" s="83"/>
      <c r="G18" s="84"/>
      <c r="H18" s="84"/>
      <c r="I18" s="84"/>
      <c r="J18" s="19"/>
      <c r="K18" s="19"/>
      <c r="L18" s="19"/>
      <c r="M18" s="21"/>
    </row>
    <row r="19" spans="1:13" s="22" customFormat="1" ht="24" customHeight="1" x14ac:dyDescent="0.25">
      <c r="A19" s="19"/>
      <c r="B19" s="60"/>
      <c r="C19" s="62"/>
      <c r="D19" s="19"/>
      <c r="E19" s="10"/>
      <c r="F19" s="83"/>
      <c r="G19" s="84"/>
      <c r="H19" s="84"/>
      <c r="I19" s="84"/>
      <c r="J19" s="19"/>
      <c r="K19" s="19"/>
      <c r="L19" s="19"/>
      <c r="M19" s="21"/>
    </row>
    <row r="20" spans="1:13" s="22" customFormat="1" ht="24" customHeight="1" x14ac:dyDescent="0.25">
      <c r="A20" s="19"/>
      <c r="B20" s="60"/>
      <c r="C20" s="62"/>
      <c r="D20" s="19"/>
      <c r="E20" s="10"/>
      <c r="F20" s="83"/>
      <c r="G20" s="84"/>
      <c r="H20" s="84"/>
      <c r="I20" s="84"/>
      <c r="J20" s="19"/>
      <c r="K20" s="19"/>
      <c r="L20" s="19"/>
      <c r="M20" s="21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2" t="s">
        <v>140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89"/>
      <c r="B4" s="112" t="s">
        <v>114</v>
      </c>
      <c r="C4" s="50"/>
      <c r="D4" s="209"/>
      <c r="E4" s="209"/>
      <c r="F4" s="209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89"/>
      <c r="B5" s="17"/>
      <c r="C5" s="50"/>
      <c r="D5" s="209"/>
      <c r="E5" s="209"/>
      <c r="F5" s="209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89"/>
      <c r="B6" s="17"/>
      <c r="C6" s="50"/>
      <c r="D6" s="209"/>
      <c r="E6" s="209"/>
      <c r="F6" s="209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89"/>
      <c r="B7" s="17"/>
      <c r="C7" s="50"/>
      <c r="D7" s="209"/>
      <c r="E7" s="209"/>
      <c r="F7" s="209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89"/>
      <c r="B8" s="17"/>
      <c r="C8" s="50"/>
      <c r="D8" s="209"/>
      <c r="E8" s="209"/>
      <c r="F8" s="209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89"/>
      <c r="B9" s="17"/>
      <c r="C9" s="50"/>
      <c r="D9" s="209"/>
      <c r="E9" s="209"/>
      <c r="F9" s="209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89"/>
      <c r="B10" s="17"/>
      <c r="C10" s="50"/>
      <c r="D10" s="209"/>
      <c r="E10" s="209"/>
      <c r="F10" s="209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89"/>
      <c r="B11" s="17"/>
      <c r="C11" s="50"/>
      <c r="D11" s="209"/>
      <c r="E11" s="209"/>
      <c r="F11" s="209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89"/>
      <c r="B12" s="17"/>
      <c r="C12" s="50"/>
      <c r="D12" s="209"/>
      <c r="E12" s="209"/>
      <c r="F12" s="209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  <row r="13" spans="1:18" ht="24" customHeight="1" x14ac:dyDescent="0.15">
      <c r="A13" s="189"/>
      <c r="B13" s="17"/>
      <c r="C13" s="50"/>
      <c r="D13" s="209"/>
      <c r="E13" s="209"/>
      <c r="F13" s="209"/>
      <c r="G13" s="15"/>
      <c r="H13" s="15"/>
      <c r="I13" s="15"/>
      <c r="J13" s="15"/>
      <c r="K13" s="15"/>
      <c r="M13" s="36"/>
      <c r="N13" s="15"/>
      <c r="O13" s="15"/>
      <c r="P13" s="36"/>
      <c r="Q13" s="37"/>
      <c r="R13" s="37"/>
    </row>
    <row r="14" spans="1:18" ht="24" customHeight="1" x14ac:dyDescent="0.15">
      <c r="A14" s="189"/>
      <c r="B14" s="112"/>
      <c r="C14" s="50"/>
      <c r="D14" s="209"/>
      <c r="E14" s="209"/>
      <c r="F14" s="209"/>
      <c r="G14" s="15"/>
      <c r="H14" s="15"/>
      <c r="I14" s="15"/>
      <c r="J14" s="15"/>
      <c r="K14" s="15"/>
      <c r="M14" s="36"/>
      <c r="N14" s="15"/>
      <c r="O14" s="15"/>
      <c r="P14" s="36"/>
      <c r="Q14" s="37"/>
      <c r="R14" s="37"/>
    </row>
    <row r="15" spans="1:18" ht="24" customHeight="1" x14ac:dyDescent="0.15">
      <c r="A15" s="189"/>
      <c r="B15" s="17"/>
      <c r="C15" s="50"/>
      <c r="D15" s="209"/>
      <c r="E15" s="209"/>
      <c r="F15" s="209"/>
      <c r="G15" s="15"/>
      <c r="H15" s="15"/>
      <c r="I15" s="15"/>
      <c r="J15" s="15"/>
      <c r="K15" s="15"/>
      <c r="M15" s="36"/>
      <c r="N15" s="15"/>
      <c r="O15" s="15"/>
      <c r="P15" s="36"/>
      <c r="Q15" s="37"/>
      <c r="R15" s="37"/>
    </row>
    <row r="16" spans="1:18" ht="24" customHeight="1" x14ac:dyDescent="0.15">
      <c r="A16" s="189"/>
      <c r="B16" s="17"/>
      <c r="C16" s="50"/>
      <c r="D16" s="209"/>
      <c r="E16" s="209"/>
      <c r="F16" s="209"/>
      <c r="G16" s="15"/>
      <c r="H16" s="15"/>
      <c r="I16" s="15"/>
      <c r="J16" s="15"/>
      <c r="K16" s="15"/>
      <c r="M16" s="36"/>
      <c r="N16" s="15"/>
      <c r="O16" s="15"/>
      <c r="P16" s="36"/>
      <c r="Q16" s="37"/>
      <c r="R16" s="37"/>
    </row>
    <row r="17" spans="1:18" ht="24" customHeight="1" x14ac:dyDescent="0.15">
      <c r="A17" s="189"/>
      <c r="B17" s="17"/>
      <c r="C17" s="50"/>
      <c r="D17" s="209"/>
      <c r="E17" s="209"/>
      <c r="F17" s="209"/>
      <c r="G17" s="15"/>
      <c r="H17" s="15"/>
      <c r="I17" s="15"/>
      <c r="J17" s="15"/>
      <c r="K17" s="15"/>
      <c r="M17" s="36"/>
      <c r="N17" s="15"/>
      <c r="O17" s="15"/>
      <c r="P17" s="36"/>
      <c r="Q17" s="37"/>
      <c r="R17" s="37"/>
    </row>
    <row r="18" spans="1:18" ht="24" customHeight="1" x14ac:dyDescent="0.15">
      <c r="A18" s="189"/>
      <c r="B18" s="17"/>
      <c r="C18" s="50"/>
      <c r="D18" s="209"/>
      <c r="E18" s="209"/>
      <c r="F18" s="209"/>
      <c r="G18" s="15"/>
      <c r="H18" s="15"/>
      <c r="I18" s="15"/>
      <c r="J18" s="15"/>
      <c r="K18" s="15"/>
      <c r="M18" s="36"/>
      <c r="N18" s="15"/>
      <c r="O18" s="15"/>
      <c r="P18" s="36"/>
      <c r="Q18" s="37"/>
      <c r="R18" s="37"/>
    </row>
    <row r="19" spans="1:18" ht="24" customHeight="1" x14ac:dyDescent="0.15">
      <c r="A19" s="189"/>
      <c r="B19" s="17"/>
      <c r="C19" s="50"/>
      <c r="D19" s="209"/>
      <c r="E19" s="209"/>
      <c r="F19" s="209"/>
      <c r="G19" s="15"/>
      <c r="H19" s="15"/>
      <c r="I19" s="15"/>
      <c r="J19" s="15"/>
      <c r="K19" s="15"/>
      <c r="M19" s="36"/>
      <c r="N19" s="15"/>
      <c r="O19" s="15"/>
      <c r="P19" s="36"/>
      <c r="Q19" s="37"/>
      <c r="R19" s="37"/>
    </row>
    <row r="20" spans="1:18" ht="24" customHeight="1" x14ac:dyDescent="0.15">
      <c r="A20" s="189"/>
      <c r="B20" s="17"/>
      <c r="C20" s="50"/>
      <c r="D20" s="209"/>
      <c r="E20" s="209"/>
      <c r="F20" s="209"/>
      <c r="G20" s="15"/>
      <c r="H20" s="15"/>
      <c r="I20" s="15"/>
      <c r="J20" s="15"/>
      <c r="K20" s="15"/>
      <c r="M20" s="36"/>
      <c r="N20" s="15"/>
      <c r="O20" s="15"/>
      <c r="P20" s="36"/>
      <c r="Q20" s="37"/>
      <c r="R20" s="37"/>
    </row>
    <row r="21" spans="1:18" ht="24" customHeight="1" x14ac:dyDescent="0.15">
      <c r="A21" s="189"/>
      <c r="B21" s="17"/>
      <c r="C21" s="50"/>
      <c r="D21" s="209"/>
      <c r="E21" s="209"/>
      <c r="F21" s="209"/>
      <c r="G21" s="15"/>
      <c r="H21" s="15"/>
      <c r="I21" s="15"/>
      <c r="J21" s="15"/>
      <c r="K21" s="15"/>
      <c r="M21" s="36"/>
      <c r="N21" s="15"/>
      <c r="O21" s="15"/>
      <c r="P21" s="36"/>
      <c r="Q21" s="37"/>
      <c r="R21" s="37"/>
    </row>
    <row r="22" spans="1:18" ht="24" customHeight="1" x14ac:dyDescent="0.15">
      <c r="A22" s="189"/>
      <c r="B22" s="17"/>
      <c r="C22" s="50"/>
      <c r="D22" s="209"/>
      <c r="E22" s="209"/>
      <c r="F22" s="209"/>
      <c r="G22" s="15"/>
      <c r="H22" s="15"/>
      <c r="I22" s="15"/>
      <c r="J22" s="15"/>
      <c r="K22" s="15"/>
      <c r="M22" s="36"/>
      <c r="N22" s="15"/>
      <c r="O22" s="15"/>
      <c r="P22" s="36"/>
      <c r="Q22" s="37"/>
      <c r="R22" s="37"/>
    </row>
    <row r="23" spans="1:18" ht="24" customHeight="1" x14ac:dyDescent="0.15">
      <c r="A23" s="189"/>
      <c r="B23" s="17"/>
      <c r="C23" s="50"/>
      <c r="D23" s="209"/>
      <c r="E23" s="209"/>
      <c r="F23" s="209"/>
      <c r="G23" s="15"/>
      <c r="H23" s="15"/>
      <c r="I23" s="15"/>
      <c r="J23" s="15"/>
      <c r="K23" s="15"/>
      <c r="M23" s="36"/>
      <c r="N23" s="15"/>
      <c r="O23" s="15"/>
      <c r="P23" s="36"/>
      <c r="Q23" s="37"/>
      <c r="R23" s="37"/>
    </row>
    <row r="24" spans="1:18" ht="24" customHeight="1" x14ac:dyDescent="0.15">
      <c r="A24" s="15"/>
      <c r="B24" s="17"/>
      <c r="C24" s="50"/>
      <c r="D24" s="209"/>
      <c r="E24" s="209"/>
      <c r="F24" s="209"/>
      <c r="G24" s="15"/>
      <c r="H24" s="15"/>
      <c r="I24" s="15"/>
      <c r="J24" s="15"/>
      <c r="K24" s="15"/>
      <c r="M24" s="36" t="e">
        <f>H24/G24</f>
        <v>#DIV/0!</v>
      </c>
      <c r="N24" s="15">
        <v>4600</v>
      </c>
      <c r="O24" s="15">
        <v>4181</v>
      </c>
      <c r="P24" s="36">
        <f>O24/N24</f>
        <v>0.90891304347826085</v>
      </c>
      <c r="Q24" s="37"/>
      <c r="R24" s="37"/>
    </row>
    <row r="25" spans="1:18" ht="24" customHeight="1" x14ac:dyDescent="0.1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N25" s="38"/>
      <c r="O25" s="38"/>
    </row>
    <row r="26" spans="1:18" ht="24" customHeight="1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N26" s="38"/>
      <c r="O26" s="3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2" sqref="B22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2" t="s">
        <v>140</v>
      </c>
      <c r="B2" s="51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85" customFormat="1" ht="24" customHeight="1" x14ac:dyDescent="0.15">
      <c r="A4" s="222"/>
      <c r="B4" s="112" t="s">
        <v>114</v>
      </c>
      <c r="C4" s="222"/>
      <c r="D4" s="222"/>
      <c r="E4" s="222"/>
      <c r="F4" s="222"/>
      <c r="G4" s="222"/>
      <c r="H4" s="222"/>
      <c r="I4" s="222"/>
      <c r="J4" s="222"/>
      <c r="K4" s="222"/>
      <c r="L4" s="194"/>
    </row>
    <row r="5" spans="1:12" s="185" customFormat="1" ht="24" customHeight="1" x14ac:dyDescent="0.15">
      <c r="A5" s="222"/>
      <c r="B5" s="222"/>
      <c r="C5" s="222"/>
      <c r="D5" s="222"/>
      <c r="E5" s="222"/>
      <c r="F5" s="222"/>
      <c r="G5" s="222"/>
      <c r="H5" s="222"/>
      <c r="I5" s="222"/>
      <c r="J5" s="222"/>
      <c r="K5" s="222"/>
      <c r="L5" s="194"/>
    </row>
    <row r="6" spans="1:12" s="185" customFormat="1" ht="24" customHeight="1" x14ac:dyDescent="0.15">
      <c r="A6" s="222"/>
      <c r="B6" s="222"/>
      <c r="C6" s="222"/>
      <c r="D6" s="222"/>
      <c r="E6" s="222"/>
      <c r="F6" s="222"/>
      <c r="G6" s="222"/>
      <c r="H6" s="222"/>
      <c r="I6" s="222"/>
      <c r="J6" s="222"/>
      <c r="K6" s="222"/>
      <c r="L6" s="194"/>
    </row>
    <row r="7" spans="1:12" s="185" customFormat="1" ht="24" customHeight="1" x14ac:dyDescent="0.15">
      <c r="A7" s="222"/>
      <c r="B7" s="222"/>
      <c r="C7" s="222"/>
      <c r="D7" s="222"/>
      <c r="E7" s="222"/>
      <c r="F7" s="222"/>
      <c r="G7" s="222"/>
      <c r="H7" s="222"/>
      <c r="I7" s="222"/>
      <c r="J7" s="222"/>
      <c r="K7" s="222"/>
      <c r="L7" s="194"/>
    </row>
    <row r="8" spans="1:12" s="185" customFormat="1" ht="24" customHeight="1" x14ac:dyDescent="0.15">
      <c r="A8" s="222"/>
      <c r="B8" s="222"/>
      <c r="C8" s="222"/>
      <c r="D8" s="222"/>
      <c r="E8" s="222"/>
      <c r="F8" s="222"/>
      <c r="G8" s="222"/>
      <c r="H8" s="222"/>
      <c r="I8" s="222"/>
      <c r="J8" s="222"/>
      <c r="K8" s="222"/>
      <c r="L8" s="194"/>
    </row>
    <row r="9" spans="1:12" s="185" customFormat="1" ht="24" customHeight="1" x14ac:dyDescent="0.15">
      <c r="A9" s="222"/>
      <c r="B9" s="222"/>
      <c r="C9" s="222"/>
      <c r="D9" s="222"/>
      <c r="E9" s="222"/>
      <c r="F9" s="222"/>
      <c r="G9" s="222"/>
      <c r="H9" s="222"/>
      <c r="I9" s="222"/>
      <c r="J9" s="222"/>
      <c r="K9" s="222"/>
      <c r="L9" s="194"/>
    </row>
    <row r="10" spans="1:12" s="185" customFormat="1" ht="24" customHeight="1" x14ac:dyDescent="0.15">
      <c r="A10" s="222"/>
      <c r="B10" s="222"/>
      <c r="C10" s="222"/>
      <c r="D10" s="222"/>
      <c r="E10" s="222"/>
      <c r="F10" s="222"/>
      <c r="G10" s="222"/>
      <c r="H10" s="222"/>
      <c r="I10" s="222"/>
      <c r="J10" s="222"/>
      <c r="K10" s="222"/>
      <c r="L10" s="194"/>
    </row>
    <row r="11" spans="1:12" s="185" customFormat="1" ht="24" customHeight="1" x14ac:dyDescent="0.15">
      <c r="A11" s="222"/>
      <c r="B11" s="222"/>
      <c r="C11" s="222"/>
      <c r="D11" s="222"/>
      <c r="E11" s="222"/>
      <c r="F11" s="222"/>
      <c r="G11" s="222"/>
      <c r="H11" s="222"/>
      <c r="I11" s="222"/>
      <c r="J11" s="222"/>
      <c r="K11" s="222"/>
      <c r="L11" s="194"/>
    </row>
    <row r="12" spans="1:12" s="185" customFormat="1" ht="24" customHeight="1" x14ac:dyDescent="0.15">
      <c r="A12" s="222"/>
      <c r="B12" s="222"/>
      <c r="C12" s="222"/>
      <c r="D12" s="222"/>
      <c r="E12" s="222"/>
      <c r="F12" s="222"/>
      <c r="G12" s="222"/>
      <c r="H12" s="222"/>
      <c r="I12" s="222"/>
      <c r="J12" s="222"/>
      <c r="K12" s="222"/>
      <c r="L12" s="194"/>
    </row>
    <row r="13" spans="1:12" s="185" customFormat="1" ht="24" customHeight="1" x14ac:dyDescent="0.15">
      <c r="A13" s="222"/>
      <c r="B13" s="222"/>
      <c r="C13" s="222"/>
      <c r="D13" s="222"/>
      <c r="E13" s="222"/>
      <c r="F13" s="222"/>
      <c r="G13" s="222"/>
      <c r="H13" s="222"/>
      <c r="I13" s="222"/>
      <c r="J13" s="222"/>
      <c r="K13" s="222"/>
      <c r="L13" s="194"/>
    </row>
    <row r="14" spans="1:12" s="185" customFormat="1" ht="24" customHeight="1" x14ac:dyDescent="0.15">
      <c r="A14" s="222"/>
      <c r="B14" s="222"/>
      <c r="C14" s="222"/>
      <c r="D14" s="222"/>
      <c r="E14" s="222"/>
      <c r="F14" s="222"/>
      <c r="G14" s="222"/>
      <c r="H14" s="222"/>
      <c r="I14" s="222"/>
      <c r="J14" s="222"/>
      <c r="K14" s="222"/>
      <c r="L14" s="194"/>
    </row>
    <row r="15" spans="1:12" s="185" customFormat="1" ht="24" customHeight="1" x14ac:dyDescent="0.15">
      <c r="A15" s="222"/>
      <c r="B15" s="222"/>
      <c r="C15" s="222"/>
      <c r="D15" s="222"/>
      <c r="E15" s="222"/>
      <c r="F15" s="222"/>
      <c r="G15" s="222"/>
      <c r="H15" s="222"/>
      <c r="I15" s="222"/>
      <c r="J15" s="222"/>
      <c r="K15" s="222"/>
      <c r="L15" s="194"/>
    </row>
    <row r="16" spans="1:12" s="185" customFormat="1" ht="24" customHeight="1" x14ac:dyDescent="0.15">
      <c r="A16" s="221"/>
      <c r="B16" s="112"/>
      <c r="C16" s="190"/>
      <c r="D16" s="223"/>
      <c r="E16" s="191"/>
      <c r="F16" s="192"/>
      <c r="G16" s="193"/>
      <c r="H16" s="43"/>
      <c r="I16" s="193"/>
      <c r="J16" s="189"/>
      <c r="K16" s="43"/>
      <c r="L16" s="194"/>
    </row>
    <row r="17" spans="1:12" s="185" customFormat="1" ht="24" customHeight="1" x14ac:dyDescent="0.15">
      <c r="A17" s="221"/>
      <c r="B17" s="222"/>
      <c r="C17" s="190"/>
      <c r="D17" s="223"/>
      <c r="E17" s="191"/>
      <c r="F17" s="192"/>
      <c r="G17" s="193"/>
      <c r="H17" s="43"/>
      <c r="I17" s="193"/>
      <c r="J17" s="189"/>
      <c r="K17" s="43"/>
      <c r="L17" s="194"/>
    </row>
    <row r="18" spans="1:12" s="185" customFormat="1" ht="24" customHeight="1" x14ac:dyDescent="0.15">
      <c r="A18" s="221"/>
      <c r="B18" s="222"/>
      <c r="C18" s="190"/>
      <c r="D18" s="223"/>
      <c r="E18" s="191"/>
      <c r="F18" s="192"/>
      <c r="G18" s="193"/>
      <c r="H18" s="43"/>
      <c r="I18" s="193"/>
      <c r="J18" s="189"/>
      <c r="K18" s="43"/>
      <c r="L18" s="194"/>
    </row>
    <row r="19" spans="1:12" s="185" customFormat="1" ht="24" customHeight="1" x14ac:dyDescent="0.15">
      <c r="A19" s="221"/>
      <c r="B19" s="222"/>
      <c r="C19" s="190"/>
      <c r="D19" s="223"/>
      <c r="E19" s="191"/>
      <c r="F19" s="192"/>
      <c r="G19" s="193"/>
      <c r="H19" s="43"/>
      <c r="I19" s="193"/>
      <c r="J19" s="189"/>
      <c r="K19" s="43"/>
      <c r="L19" s="194"/>
    </row>
    <row r="20" spans="1:12" s="185" customFormat="1" ht="24" customHeight="1" x14ac:dyDescent="0.15">
      <c r="A20" s="221"/>
      <c r="B20" s="222"/>
      <c r="C20" s="190"/>
      <c r="D20" s="223"/>
      <c r="E20" s="191"/>
      <c r="F20" s="192"/>
      <c r="G20" s="193"/>
      <c r="H20" s="43"/>
      <c r="I20" s="193"/>
      <c r="J20" s="189"/>
      <c r="K20" s="43"/>
      <c r="L20" s="194"/>
    </row>
    <row r="21" spans="1:12" s="185" customFormat="1" ht="24" customHeight="1" x14ac:dyDescent="0.15">
      <c r="A21" s="221"/>
      <c r="B21" s="222"/>
      <c r="C21" s="190"/>
      <c r="D21" s="223"/>
      <c r="E21" s="191"/>
      <c r="F21" s="192"/>
      <c r="G21" s="193"/>
      <c r="H21" s="43"/>
      <c r="I21" s="193"/>
      <c r="J21" s="189"/>
      <c r="K21" s="43"/>
      <c r="L21" s="194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54"/>
  <sheetViews>
    <sheetView showGridLines="0" zoomScaleNormal="100" workbookViewId="0">
      <pane ySplit="3" topLeftCell="A4" activePane="bottomLeft" state="frozen"/>
      <selection activeCell="A3" sqref="A3:A4"/>
      <selection pane="bottomLeft" activeCell="C11" sqref="A11:XFD11"/>
    </sheetView>
  </sheetViews>
  <sheetFormatPr defaultRowHeight="24" customHeight="1" x14ac:dyDescent="0.15"/>
  <cols>
    <col min="1" max="1" width="11.109375" style="122" customWidth="1"/>
    <col min="2" max="2" width="37.109375" style="125" customWidth="1"/>
    <col min="3" max="3" width="31.77734375" style="126" customWidth="1"/>
    <col min="4" max="4" width="9.33203125" style="127" customWidth="1"/>
    <col min="5" max="8" width="9.33203125" style="128" customWidth="1"/>
    <col min="9" max="9" width="9.33203125" style="122" customWidth="1"/>
    <col min="10" max="10" width="8.88671875" style="130" hidden="1" customWidth="1"/>
    <col min="11" max="11" width="10.109375" style="130" hidden="1" customWidth="1"/>
    <col min="12" max="12" width="8.88671875" style="204" hidden="1" customWidth="1"/>
    <col min="13" max="13" width="8.88671875" style="130" hidden="1" customWidth="1"/>
    <col min="14" max="15" width="8.88671875" style="130" customWidth="1"/>
    <col min="16" max="16384" width="8.88671875" style="130"/>
  </cols>
  <sheetData>
    <row r="1" spans="1:15" ht="36" customHeight="1" x14ac:dyDescent="0.15">
      <c r="A1" s="118" t="s">
        <v>17</v>
      </c>
      <c r="B1" s="118"/>
      <c r="C1" s="118"/>
      <c r="D1" s="118"/>
      <c r="E1" s="118"/>
      <c r="F1" s="118"/>
      <c r="G1" s="118"/>
      <c r="H1" s="118"/>
      <c r="I1" s="118"/>
      <c r="J1" s="129"/>
    </row>
    <row r="2" spans="1:15" ht="25.5" customHeight="1" x14ac:dyDescent="0.15">
      <c r="A2" s="64" t="s">
        <v>138</v>
      </c>
      <c r="B2" s="123"/>
      <c r="C2" s="123"/>
      <c r="D2" s="124"/>
      <c r="E2" s="124"/>
      <c r="F2" s="124"/>
      <c r="G2" s="124"/>
      <c r="H2" s="124"/>
      <c r="I2" s="121" t="s">
        <v>227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7" t="s">
        <v>186</v>
      </c>
      <c r="J3" s="131"/>
    </row>
    <row r="4" spans="1:15" s="131" customFormat="1" ht="24" customHeight="1" x14ac:dyDescent="0.15">
      <c r="A4" s="41" t="s">
        <v>147</v>
      </c>
      <c r="B4" s="9" t="s">
        <v>149</v>
      </c>
      <c r="C4" s="9" t="s">
        <v>151</v>
      </c>
      <c r="D4" s="47">
        <v>4441920</v>
      </c>
      <c r="E4" s="44"/>
      <c r="F4" s="44">
        <v>111350</v>
      </c>
      <c r="G4" s="44"/>
      <c r="H4" s="44">
        <f t="shared" ref="H4:H9" si="0">SUM(F4,G4)</f>
        <v>111350</v>
      </c>
      <c r="I4" s="43"/>
      <c r="J4" s="132"/>
      <c r="K4" s="132">
        <f t="shared" ref="K4:K151" si="1">D4-H4</f>
        <v>4330570</v>
      </c>
      <c r="L4" s="205" t="s">
        <v>103</v>
      </c>
    </row>
    <row r="5" spans="1:15" s="131" customFormat="1" ht="24" customHeight="1" x14ac:dyDescent="0.15">
      <c r="A5" s="41" t="s">
        <v>147</v>
      </c>
      <c r="B5" s="9" t="s">
        <v>148</v>
      </c>
      <c r="C5" s="9" t="s">
        <v>151</v>
      </c>
      <c r="D5" s="47">
        <v>7101600</v>
      </c>
      <c r="E5" s="44"/>
      <c r="F5" s="44">
        <v>591800</v>
      </c>
      <c r="G5" s="44"/>
      <c r="H5" s="44">
        <f t="shared" si="0"/>
        <v>591800</v>
      </c>
      <c r="I5" s="43"/>
      <c r="J5" s="132"/>
      <c r="K5" s="132">
        <f t="shared" si="1"/>
        <v>6509800</v>
      </c>
      <c r="L5" s="205" t="s">
        <v>103</v>
      </c>
    </row>
    <row r="6" spans="1:15" s="131" customFormat="1" ht="24" customHeight="1" x14ac:dyDescent="0.15">
      <c r="A6" s="41" t="s">
        <v>147</v>
      </c>
      <c r="B6" s="9" t="s">
        <v>180</v>
      </c>
      <c r="C6" s="9" t="s">
        <v>181</v>
      </c>
      <c r="D6" s="47">
        <v>7801200</v>
      </c>
      <c r="E6" s="44"/>
      <c r="F6" s="44">
        <v>1300200</v>
      </c>
      <c r="G6" s="44"/>
      <c r="H6" s="44">
        <f t="shared" si="0"/>
        <v>1300200</v>
      </c>
      <c r="I6" s="43"/>
      <c r="J6" s="132"/>
      <c r="K6" s="132">
        <f t="shared" si="1"/>
        <v>6501000</v>
      </c>
      <c r="L6" s="205" t="s">
        <v>103</v>
      </c>
    </row>
    <row r="7" spans="1:15" s="131" customFormat="1" ht="24" customHeight="1" x14ac:dyDescent="0.15">
      <c r="A7" s="41" t="s">
        <v>147</v>
      </c>
      <c r="B7" s="9" t="s">
        <v>150</v>
      </c>
      <c r="C7" s="9" t="s">
        <v>155</v>
      </c>
      <c r="D7" s="47">
        <v>1452000</v>
      </c>
      <c r="E7" s="44"/>
      <c r="F7" s="44">
        <v>242000</v>
      </c>
      <c r="G7" s="44"/>
      <c r="H7" s="44">
        <f t="shared" si="0"/>
        <v>242000</v>
      </c>
      <c r="I7" s="43"/>
      <c r="J7" s="132"/>
      <c r="K7" s="132">
        <f t="shared" si="1"/>
        <v>1210000</v>
      </c>
      <c r="L7" s="205" t="s">
        <v>103</v>
      </c>
    </row>
    <row r="8" spans="1:15" s="131" customFormat="1" ht="24" customHeight="1" x14ac:dyDescent="0.15">
      <c r="A8" s="41" t="s">
        <v>247</v>
      </c>
      <c r="B8" s="6" t="s">
        <v>248</v>
      </c>
      <c r="C8" s="6" t="s">
        <v>249</v>
      </c>
      <c r="D8" s="48">
        <v>1200000</v>
      </c>
      <c r="E8" s="44"/>
      <c r="F8" s="44">
        <v>100000</v>
      </c>
      <c r="G8" s="44"/>
      <c r="H8" s="44">
        <f t="shared" si="0"/>
        <v>100000</v>
      </c>
      <c r="I8" s="43"/>
      <c r="J8" s="132"/>
      <c r="K8" s="132"/>
      <c r="L8" s="205"/>
    </row>
    <row r="9" spans="1:15" s="131" customFormat="1" ht="24" customHeight="1" x14ac:dyDescent="0.15">
      <c r="A9" s="41" t="s">
        <v>147</v>
      </c>
      <c r="B9" s="6" t="s">
        <v>153</v>
      </c>
      <c r="C9" s="6" t="s">
        <v>157</v>
      </c>
      <c r="D9" s="46">
        <v>40500000</v>
      </c>
      <c r="E9" s="44"/>
      <c r="F9" s="44">
        <v>1626000</v>
      </c>
      <c r="G9" s="44"/>
      <c r="H9" s="44">
        <f t="shared" si="0"/>
        <v>1626000</v>
      </c>
      <c r="I9" s="43"/>
      <c r="J9" s="132"/>
      <c r="K9" s="132"/>
      <c r="L9" s="205"/>
    </row>
    <row r="10" spans="1:15" s="131" customFormat="1" ht="24" customHeight="1" x14ac:dyDescent="0.15">
      <c r="A10" s="41" t="s">
        <v>147</v>
      </c>
      <c r="B10" s="6" t="s">
        <v>159</v>
      </c>
      <c r="C10" s="6" t="s">
        <v>160</v>
      </c>
      <c r="D10" s="48">
        <v>1518000</v>
      </c>
      <c r="E10" s="44"/>
      <c r="F10" s="44">
        <v>103500</v>
      </c>
      <c r="G10" s="44"/>
      <c r="H10" s="44">
        <f>SUM(F10,G10)</f>
        <v>103500</v>
      </c>
      <c r="I10" s="43"/>
      <c r="J10" s="132"/>
      <c r="K10" s="132"/>
      <c r="L10" s="205"/>
      <c r="O10" s="132"/>
    </row>
    <row r="11" spans="1:15" s="131" customFormat="1" ht="24" customHeight="1" x14ac:dyDescent="0.15">
      <c r="A11" s="41" t="s">
        <v>228</v>
      </c>
      <c r="B11" s="6" t="s">
        <v>242</v>
      </c>
      <c r="C11" s="6" t="s">
        <v>250</v>
      </c>
      <c r="D11" s="48">
        <v>949808000</v>
      </c>
      <c r="E11" s="44"/>
      <c r="F11" s="44">
        <v>50802530</v>
      </c>
      <c r="G11" s="44"/>
      <c r="H11" s="44">
        <f>SUM(F11,G11)</f>
        <v>50802530</v>
      </c>
      <c r="I11" s="43"/>
      <c r="J11" s="132"/>
      <c r="K11" s="132"/>
      <c r="L11" s="205"/>
      <c r="O11" s="132"/>
    </row>
    <row r="12" spans="1:15" s="131" customFormat="1" ht="24" customHeight="1" x14ac:dyDescent="0.15">
      <c r="A12" s="41" t="s">
        <v>147</v>
      </c>
      <c r="B12" s="6" t="s">
        <v>165</v>
      </c>
      <c r="C12" s="6" t="s">
        <v>166</v>
      </c>
      <c r="D12" s="48">
        <v>3840000</v>
      </c>
      <c r="E12" s="44"/>
      <c r="F12" s="44">
        <v>320000</v>
      </c>
      <c r="G12" s="44"/>
      <c r="H12" s="44">
        <f t="shared" ref="H12:H18" si="2">SUM(F12,G12)</f>
        <v>320000</v>
      </c>
      <c r="I12" s="116"/>
      <c r="J12" s="132"/>
      <c r="K12" s="132"/>
      <c r="L12" s="205"/>
    </row>
    <row r="13" spans="1:15" s="131" customFormat="1" ht="24" customHeight="1" x14ac:dyDescent="0.15">
      <c r="A13" s="41" t="s">
        <v>147</v>
      </c>
      <c r="B13" s="6" t="s">
        <v>183</v>
      </c>
      <c r="C13" s="6" t="s">
        <v>184</v>
      </c>
      <c r="D13" s="48">
        <v>3960000</v>
      </c>
      <c r="E13" s="44"/>
      <c r="F13" s="44">
        <v>330000</v>
      </c>
      <c r="G13" s="44"/>
      <c r="H13" s="44">
        <f t="shared" si="2"/>
        <v>330000</v>
      </c>
      <c r="I13" s="43"/>
      <c r="J13" s="132"/>
      <c r="K13" s="132"/>
      <c r="L13" s="205"/>
    </row>
    <row r="14" spans="1:15" s="131" customFormat="1" ht="24" customHeight="1" x14ac:dyDescent="0.15">
      <c r="A14" s="41" t="s">
        <v>147</v>
      </c>
      <c r="B14" s="6" t="s">
        <v>171</v>
      </c>
      <c r="C14" s="6" t="s">
        <v>172</v>
      </c>
      <c r="D14" s="48">
        <v>4332000</v>
      </c>
      <c r="E14" s="44"/>
      <c r="F14" s="44"/>
      <c r="G14" s="44"/>
      <c r="H14" s="44">
        <f t="shared" si="2"/>
        <v>0</v>
      </c>
      <c r="I14" s="43"/>
      <c r="J14" s="132"/>
      <c r="K14" s="132"/>
      <c r="L14" s="156"/>
    </row>
    <row r="15" spans="1:15" s="131" customFormat="1" ht="24" customHeight="1" x14ac:dyDescent="0.15">
      <c r="A15" s="41" t="s">
        <v>147</v>
      </c>
      <c r="B15" s="6" t="s">
        <v>188</v>
      </c>
      <c r="C15" s="6" t="s">
        <v>175</v>
      </c>
      <c r="D15" s="48">
        <v>9000000</v>
      </c>
      <c r="E15" s="44"/>
      <c r="F15" s="42">
        <v>1125000</v>
      </c>
      <c r="G15" s="48"/>
      <c r="H15" s="44">
        <f t="shared" si="2"/>
        <v>1125000</v>
      </c>
      <c r="I15" s="43"/>
      <c r="J15" s="132"/>
      <c r="K15" s="132"/>
      <c r="L15" s="205"/>
    </row>
    <row r="16" spans="1:15" s="131" customFormat="1" ht="24" customHeight="1" x14ac:dyDescent="0.15">
      <c r="A16" s="43" t="s">
        <v>233</v>
      </c>
      <c r="B16" s="6" t="s">
        <v>229</v>
      </c>
      <c r="C16" s="6" t="s">
        <v>234</v>
      </c>
      <c r="D16" s="144">
        <v>5066830</v>
      </c>
      <c r="E16" s="93"/>
      <c r="F16" s="99"/>
      <c r="G16" s="99"/>
      <c r="H16" s="93">
        <f t="shared" si="2"/>
        <v>0</v>
      </c>
      <c r="I16" s="236"/>
      <c r="J16" s="155"/>
      <c r="K16" s="132"/>
      <c r="L16" s="205"/>
    </row>
    <row r="17" spans="1:13" s="131" customFormat="1" ht="24" customHeight="1" x14ac:dyDescent="0.15">
      <c r="A17" s="41" t="s">
        <v>147</v>
      </c>
      <c r="B17" s="6" t="s">
        <v>216</v>
      </c>
      <c r="C17" s="6" t="s">
        <v>218</v>
      </c>
      <c r="D17" s="48">
        <v>3346000</v>
      </c>
      <c r="E17" s="44"/>
      <c r="F17" s="42"/>
      <c r="G17" s="48">
        <v>3346000</v>
      </c>
      <c r="H17" s="44">
        <f t="shared" si="2"/>
        <v>3346000</v>
      </c>
      <c r="I17" s="138"/>
      <c r="J17" s="156"/>
      <c r="K17" s="132"/>
      <c r="L17" s="205"/>
    </row>
    <row r="18" spans="1:13" s="131" customFormat="1" ht="24" customHeight="1" x14ac:dyDescent="0.15">
      <c r="A18" s="41" t="s">
        <v>147</v>
      </c>
      <c r="B18" s="90" t="s">
        <v>217</v>
      </c>
      <c r="C18" s="90" t="s">
        <v>219</v>
      </c>
      <c r="D18" s="113">
        <v>3200000</v>
      </c>
      <c r="E18" s="44"/>
      <c r="F18" s="44"/>
      <c r="G18" s="113">
        <v>3200000</v>
      </c>
      <c r="H18" s="44">
        <f t="shared" si="2"/>
        <v>3200000</v>
      </c>
      <c r="I18" s="138"/>
      <c r="J18" s="156"/>
      <c r="K18" s="132"/>
      <c r="L18" s="205"/>
      <c r="M18" s="132"/>
    </row>
    <row r="19" spans="1:13" s="131" customFormat="1" ht="24" customHeight="1" x14ac:dyDescent="0.15">
      <c r="A19" s="41"/>
      <c r="B19" s="6"/>
      <c r="C19" s="6"/>
      <c r="D19" s="48"/>
      <c r="E19" s="44"/>
      <c r="F19" s="42"/>
      <c r="G19" s="48"/>
      <c r="H19" s="93"/>
      <c r="I19" s="138"/>
      <c r="J19" s="156"/>
      <c r="K19" s="132"/>
      <c r="L19" s="205"/>
    </row>
    <row r="20" spans="1:13" s="131" customFormat="1" ht="24" customHeight="1" x14ac:dyDescent="0.15">
      <c r="A20" s="41"/>
      <c r="B20" s="6"/>
      <c r="C20" s="6"/>
      <c r="D20" s="48"/>
      <c r="E20" s="44"/>
      <c r="F20" s="44"/>
      <c r="G20" s="48"/>
      <c r="H20" s="93"/>
      <c r="I20" s="138"/>
      <c r="J20" s="156"/>
      <c r="K20" s="132"/>
      <c r="L20" s="205"/>
    </row>
    <row r="21" spans="1:13" s="131" customFormat="1" ht="24" customHeight="1" x14ac:dyDescent="0.15">
      <c r="A21" s="41"/>
      <c r="B21" s="6"/>
      <c r="C21" s="6"/>
      <c r="D21" s="48"/>
      <c r="E21" s="44"/>
      <c r="F21" s="42"/>
      <c r="G21" s="48"/>
      <c r="H21" s="93"/>
      <c r="I21" s="138"/>
      <c r="J21" s="155"/>
      <c r="K21" s="132"/>
      <c r="L21" s="205"/>
    </row>
    <row r="22" spans="1:13" s="166" customFormat="1" ht="24" hidden="1" customHeight="1" x14ac:dyDescent="0.15">
      <c r="A22" s="41"/>
      <c r="B22" s="6"/>
      <c r="C22" s="6"/>
      <c r="D22" s="48"/>
      <c r="E22" s="198"/>
      <c r="F22" s="199"/>
      <c r="G22" s="48"/>
      <c r="H22" s="93"/>
      <c r="I22" s="202"/>
      <c r="J22" s="200"/>
      <c r="K22" s="132"/>
      <c r="L22" s="205"/>
    </row>
    <row r="23" spans="1:13" s="131" customFormat="1" ht="24" customHeight="1" x14ac:dyDescent="0.15">
      <c r="A23" s="41"/>
      <c r="B23" s="6"/>
      <c r="C23" s="6"/>
      <c r="D23" s="48"/>
      <c r="E23" s="44"/>
      <c r="F23" s="42"/>
      <c r="G23" s="48"/>
      <c r="H23" s="93"/>
      <c r="I23" s="154"/>
      <c r="J23" s="155"/>
      <c r="K23" s="132"/>
      <c r="L23" s="205"/>
      <c r="M23" s="132"/>
    </row>
    <row r="24" spans="1:13" s="131" customFormat="1" ht="24" customHeight="1" x14ac:dyDescent="0.15">
      <c r="A24" s="41"/>
      <c r="B24" s="6"/>
      <c r="C24" s="6"/>
      <c r="D24" s="48"/>
      <c r="E24" s="44"/>
      <c r="F24" s="42"/>
      <c r="G24" s="48"/>
      <c r="H24" s="93"/>
      <c r="I24" s="154"/>
      <c r="J24" s="155"/>
      <c r="K24" s="132"/>
      <c r="L24" s="205"/>
    </row>
    <row r="25" spans="1:13" s="131" customFormat="1" ht="24" customHeight="1" x14ac:dyDescent="0.15">
      <c r="A25" s="41"/>
      <c r="B25" s="6"/>
      <c r="C25" s="6"/>
      <c r="D25" s="48"/>
      <c r="E25" s="44"/>
      <c r="F25" s="42"/>
      <c r="G25" s="48"/>
      <c r="H25" s="93"/>
      <c r="I25" s="154"/>
      <c r="J25" s="155"/>
      <c r="K25" s="132"/>
      <c r="L25" s="205"/>
    </row>
    <row r="26" spans="1:13" s="131" customFormat="1" ht="24" customHeight="1" x14ac:dyDescent="0.15">
      <c r="A26" s="41"/>
      <c r="B26" s="6"/>
      <c r="C26" s="6"/>
      <c r="D26" s="48"/>
      <c r="E26" s="44"/>
      <c r="F26" s="42"/>
      <c r="G26" s="48"/>
      <c r="H26" s="93"/>
      <c r="I26" s="154"/>
      <c r="J26" s="155"/>
      <c r="K26" s="132"/>
      <c r="L26" s="205"/>
    </row>
    <row r="27" spans="1:13" s="131" customFormat="1" ht="24" customHeight="1" x14ac:dyDescent="0.15">
      <c r="A27" s="41"/>
      <c r="B27" s="6"/>
      <c r="C27" s="6"/>
      <c r="D27" s="48"/>
      <c r="E27" s="44"/>
      <c r="F27" s="42"/>
      <c r="G27" s="48"/>
      <c r="H27" s="93"/>
      <c r="I27" s="154"/>
      <c r="J27" s="155"/>
      <c r="K27" s="132"/>
      <c r="L27" s="205"/>
    </row>
    <row r="28" spans="1:13" s="131" customFormat="1" ht="24" customHeight="1" x14ac:dyDescent="0.15">
      <c r="A28" s="41"/>
      <c r="B28" s="117"/>
      <c r="C28" s="6"/>
      <c r="D28" s="48"/>
      <c r="E28" s="44"/>
      <c r="F28" s="42"/>
      <c r="G28" s="48"/>
      <c r="H28" s="93"/>
      <c r="I28" s="154"/>
      <c r="J28" s="155"/>
      <c r="K28" s="132"/>
      <c r="L28" s="205"/>
    </row>
    <row r="29" spans="1:13" s="131" customFormat="1" ht="24" customHeight="1" x14ac:dyDescent="0.15">
      <c r="A29" s="41"/>
      <c r="B29" s="6"/>
      <c r="C29" s="6"/>
      <c r="D29" s="48"/>
      <c r="E29" s="44"/>
      <c r="F29" s="42"/>
      <c r="G29" s="48"/>
      <c r="H29" s="93"/>
      <c r="I29" s="154"/>
      <c r="J29" s="155"/>
      <c r="K29" s="132"/>
      <c r="L29" s="205"/>
    </row>
    <row r="30" spans="1:13" s="131" customFormat="1" ht="24" customHeight="1" x14ac:dyDescent="0.15">
      <c r="A30" s="41"/>
      <c r="B30" s="117"/>
      <c r="C30" s="6"/>
      <c r="D30" s="48"/>
      <c r="E30" s="44"/>
      <c r="F30" s="42"/>
      <c r="G30" s="48"/>
      <c r="H30" s="93"/>
      <c r="I30" s="154"/>
      <c r="J30" s="155"/>
      <c r="K30" s="132"/>
      <c r="L30" s="205"/>
    </row>
    <row r="31" spans="1:13" s="131" customFormat="1" ht="24" customHeight="1" x14ac:dyDescent="0.15">
      <c r="A31" s="41"/>
      <c r="B31" s="117"/>
      <c r="C31" s="6"/>
      <c r="D31" s="48"/>
      <c r="E31" s="44"/>
      <c r="F31" s="42"/>
      <c r="G31" s="48"/>
      <c r="H31" s="93"/>
      <c r="I31" s="154"/>
      <c r="J31" s="155"/>
      <c r="K31" s="132"/>
      <c r="L31" s="205"/>
    </row>
    <row r="32" spans="1:13" s="131" customFormat="1" ht="24" customHeight="1" x14ac:dyDescent="0.15">
      <c r="A32" s="43"/>
      <c r="B32" s="6"/>
      <c r="C32" s="45"/>
      <c r="D32" s="49"/>
      <c r="E32" s="44"/>
      <c r="F32" s="42"/>
      <c r="G32" s="44"/>
      <c r="H32" s="44"/>
      <c r="I32" s="154"/>
      <c r="J32" s="132"/>
      <c r="K32" s="132">
        <f t="shared" si="1"/>
        <v>0</v>
      </c>
      <c r="L32" s="205" t="s">
        <v>103</v>
      </c>
    </row>
    <row r="33" spans="1:12" s="131" customFormat="1" ht="24" customHeight="1" x14ac:dyDescent="0.15">
      <c r="A33" s="41"/>
      <c r="B33" s="6"/>
      <c r="C33" s="45"/>
      <c r="D33" s="49"/>
      <c r="E33" s="44"/>
      <c r="F33" s="42"/>
      <c r="G33" s="44"/>
      <c r="H33" s="44"/>
      <c r="I33" s="154"/>
      <c r="J33" s="132"/>
      <c r="K33" s="132">
        <f t="shared" si="1"/>
        <v>0</v>
      </c>
      <c r="L33" s="205" t="s">
        <v>103</v>
      </c>
    </row>
    <row r="34" spans="1:12" s="131" customFormat="1" ht="24" customHeight="1" x14ac:dyDescent="0.15">
      <c r="A34" s="41"/>
      <c r="B34" s="6"/>
      <c r="C34" s="45"/>
      <c r="D34" s="49"/>
      <c r="E34" s="44"/>
      <c r="F34" s="42"/>
      <c r="G34" s="44"/>
      <c r="H34" s="44"/>
      <c r="I34" s="154"/>
      <c r="J34" s="132"/>
      <c r="K34" s="132">
        <f t="shared" si="1"/>
        <v>0</v>
      </c>
      <c r="L34" s="205" t="s">
        <v>103</v>
      </c>
    </row>
    <row r="35" spans="1:12" s="131" customFormat="1" ht="24" customHeight="1" x14ac:dyDescent="0.15">
      <c r="A35" s="41"/>
      <c r="B35" s="6"/>
      <c r="C35" s="45"/>
      <c r="D35" s="49"/>
      <c r="E35" s="44"/>
      <c r="F35" s="42"/>
      <c r="G35" s="44"/>
      <c r="H35" s="44"/>
      <c r="I35" s="154"/>
      <c r="J35" s="132"/>
      <c r="K35" s="132">
        <f t="shared" si="1"/>
        <v>0</v>
      </c>
      <c r="L35" s="205" t="s">
        <v>103</v>
      </c>
    </row>
    <row r="36" spans="1:12" s="131" customFormat="1" ht="24" customHeight="1" x14ac:dyDescent="0.15">
      <c r="A36" s="41"/>
      <c r="B36" s="6"/>
      <c r="C36" s="45"/>
      <c r="D36" s="49"/>
      <c r="E36" s="44"/>
      <c r="F36" s="42"/>
      <c r="G36" s="44"/>
      <c r="H36" s="44"/>
      <c r="I36" s="154"/>
      <c r="J36" s="132"/>
      <c r="K36" s="132">
        <f t="shared" si="1"/>
        <v>0</v>
      </c>
      <c r="L36" s="205" t="s">
        <v>103</v>
      </c>
    </row>
    <row r="37" spans="1:12" s="131" customFormat="1" ht="24" customHeight="1" x14ac:dyDescent="0.15">
      <c r="A37" s="41"/>
      <c r="B37" s="6"/>
      <c r="C37" s="45"/>
      <c r="D37" s="49"/>
      <c r="E37" s="44"/>
      <c r="F37" s="42"/>
      <c r="G37" s="44"/>
      <c r="H37" s="44"/>
      <c r="I37" s="154"/>
      <c r="J37" s="132"/>
      <c r="K37" s="132">
        <f t="shared" si="1"/>
        <v>0</v>
      </c>
      <c r="L37" s="205" t="s">
        <v>103</v>
      </c>
    </row>
    <row r="38" spans="1:12" s="131" customFormat="1" ht="24" customHeight="1" x14ac:dyDescent="0.15">
      <c r="A38" s="41"/>
      <c r="B38" s="117"/>
      <c r="C38" s="6"/>
      <c r="D38" s="49"/>
      <c r="E38" s="44"/>
      <c r="F38" s="42"/>
      <c r="G38" s="44"/>
      <c r="H38" s="44"/>
      <c r="I38" s="154"/>
      <c r="J38" s="132"/>
      <c r="K38" s="132">
        <f t="shared" si="1"/>
        <v>0</v>
      </c>
      <c r="L38" s="205" t="s">
        <v>103</v>
      </c>
    </row>
    <row r="39" spans="1:12" s="131" customFormat="1" ht="24" customHeight="1" x14ac:dyDescent="0.15">
      <c r="A39" s="41"/>
      <c r="B39" s="6"/>
      <c r="C39" s="6"/>
      <c r="D39" s="49"/>
      <c r="E39" s="44"/>
      <c r="F39" s="42"/>
      <c r="G39" s="44"/>
      <c r="H39" s="44"/>
      <c r="I39" s="154"/>
      <c r="J39" s="132"/>
      <c r="K39" s="132">
        <f t="shared" si="1"/>
        <v>0</v>
      </c>
      <c r="L39" s="205" t="s">
        <v>103</v>
      </c>
    </row>
    <row r="40" spans="1:12" s="131" customFormat="1" ht="24" customHeight="1" x14ac:dyDescent="0.15">
      <c r="A40" s="41"/>
      <c r="B40" s="6"/>
      <c r="C40" s="6"/>
      <c r="D40" s="49"/>
      <c r="E40" s="44"/>
      <c r="F40" s="42"/>
      <c r="G40" s="44"/>
      <c r="H40" s="44"/>
      <c r="I40" s="154"/>
      <c r="J40" s="132"/>
      <c r="K40" s="132">
        <f t="shared" si="1"/>
        <v>0</v>
      </c>
      <c r="L40" s="205" t="s">
        <v>103</v>
      </c>
    </row>
    <row r="41" spans="1:12" s="131" customFormat="1" ht="24" customHeight="1" x14ac:dyDescent="0.15">
      <c r="A41" s="41"/>
      <c r="B41" s="6"/>
      <c r="C41" s="6"/>
      <c r="D41" s="49"/>
      <c r="E41" s="44"/>
      <c r="F41" s="42"/>
      <c r="G41" s="44"/>
      <c r="H41" s="44"/>
      <c r="I41" s="154"/>
      <c r="J41" s="132"/>
      <c r="K41" s="132">
        <f t="shared" si="1"/>
        <v>0</v>
      </c>
      <c r="L41" s="205" t="s">
        <v>103</v>
      </c>
    </row>
    <row r="42" spans="1:12" s="131" customFormat="1" ht="24" customHeight="1" x14ac:dyDescent="0.15">
      <c r="A42" s="41"/>
      <c r="B42" s="6"/>
      <c r="C42" s="6"/>
      <c r="D42" s="49"/>
      <c r="E42" s="44"/>
      <c r="F42" s="42"/>
      <c r="G42" s="44"/>
      <c r="H42" s="44"/>
      <c r="I42" s="154"/>
      <c r="J42" s="132"/>
      <c r="K42" s="132">
        <f>D42-H42</f>
        <v>0</v>
      </c>
      <c r="L42" s="205" t="s">
        <v>103</v>
      </c>
    </row>
    <row r="43" spans="1:12" s="131" customFormat="1" ht="24" customHeight="1" x14ac:dyDescent="0.15">
      <c r="A43" s="41"/>
      <c r="B43" s="6"/>
      <c r="C43" s="6"/>
      <c r="D43" s="49"/>
      <c r="E43" s="44"/>
      <c r="F43" s="42"/>
      <c r="G43" s="44"/>
      <c r="H43" s="44"/>
      <c r="I43" s="154"/>
      <c r="J43" s="132"/>
      <c r="K43" s="132">
        <f t="shared" si="1"/>
        <v>0</v>
      </c>
      <c r="L43" s="205" t="s">
        <v>103</v>
      </c>
    </row>
    <row r="44" spans="1:12" s="131" customFormat="1" ht="24" customHeight="1" x14ac:dyDescent="0.15">
      <c r="A44" s="41"/>
      <c r="B44" s="6"/>
      <c r="C44" s="6"/>
      <c r="D44" s="49"/>
      <c r="E44" s="44"/>
      <c r="F44" s="42"/>
      <c r="G44" s="44"/>
      <c r="H44" s="44"/>
      <c r="I44" s="154"/>
      <c r="J44" s="132"/>
      <c r="K44" s="132">
        <f t="shared" si="1"/>
        <v>0</v>
      </c>
      <c r="L44" s="205" t="s">
        <v>103</v>
      </c>
    </row>
    <row r="45" spans="1:12" s="131" customFormat="1" ht="24" customHeight="1" x14ac:dyDescent="0.15">
      <c r="A45" s="41"/>
      <c r="B45" s="6"/>
      <c r="C45" s="6"/>
      <c r="D45" s="49"/>
      <c r="E45" s="44"/>
      <c r="F45" s="42"/>
      <c r="G45" s="44"/>
      <c r="H45" s="44"/>
      <c r="I45" s="154"/>
      <c r="J45" s="132"/>
      <c r="K45" s="132">
        <f t="shared" si="1"/>
        <v>0</v>
      </c>
      <c r="L45" s="205" t="s">
        <v>103</v>
      </c>
    </row>
    <row r="46" spans="1:12" s="131" customFormat="1" ht="24" customHeight="1" x14ac:dyDescent="0.15">
      <c r="A46" s="41"/>
      <c r="B46" s="6"/>
      <c r="C46" s="6"/>
      <c r="D46" s="49"/>
      <c r="E46" s="44"/>
      <c r="F46" s="42"/>
      <c r="G46" s="44"/>
      <c r="H46" s="44"/>
      <c r="I46" s="154"/>
      <c r="J46" s="132"/>
      <c r="K46" s="132">
        <f t="shared" si="1"/>
        <v>0</v>
      </c>
      <c r="L46" s="205" t="s">
        <v>103</v>
      </c>
    </row>
    <row r="47" spans="1:12" s="131" customFormat="1" ht="24" customHeight="1" x14ac:dyDescent="0.15">
      <c r="A47" s="41"/>
      <c r="B47" s="6"/>
      <c r="C47" s="6"/>
      <c r="D47" s="49"/>
      <c r="E47" s="44"/>
      <c r="F47" s="42"/>
      <c r="G47" s="44"/>
      <c r="H47" s="44"/>
      <c r="I47" s="154"/>
      <c r="J47" s="132"/>
      <c r="K47" s="132">
        <f t="shared" si="1"/>
        <v>0</v>
      </c>
      <c r="L47" s="205" t="s">
        <v>103</v>
      </c>
    </row>
    <row r="48" spans="1:12" s="131" customFormat="1" ht="24" customHeight="1" x14ac:dyDescent="0.15">
      <c r="A48" s="43"/>
      <c r="B48" s="6"/>
      <c r="C48" s="6"/>
      <c r="D48" s="49"/>
      <c r="E48" s="44"/>
      <c r="F48" s="42"/>
      <c r="G48" s="44"/>
      <c r="H48" s="44"/>
      <c r="I48" s="154"/>
      <c r="J48" s="132"/>
      <c r="K48" s="132">
        <f t="shared" si="1"/>
        <v>0</v>
      </c>
      <c r="L48" s="205" t="s">
        <v>103</v>
      </c>
    </row>
    <row r="49" spans="1:12" s="131" customFormat="1" ht="24" customHeight="1" x14ac:dyDescent="0.15">
      <c r="A49" s="41"/>
      <c r="B49" s="6"/>
      <c r="C49" s="6"/>
      <c r="D49" s="49"/>
      <c r="E49" s="44"/>
      <c r="F49" s="42"/>
      <c r="G49" s="44"/>
      <c r="H49" s="44"/>
      <c r="I49" s="154"/>
      <c r="J49" s="132"/>
      <c r="K49" s="132">
        <f t="shared" si="1"/>
        <v>0</v>
      </c>
      <c r="L49" s="205" t="s">
        <v>103</v>
      </c>
    </row>
    <row r="50" spans="1:12" s="131" customFormat="1" ht="24" customHeight="1" x14ac:dyDescent="0.15">
      <c r="A50" s="41"/>
      <c r="B50" s="6"/>
      <c r="C50" s="6"/>
      <c r="D50" s="49"/>
      <c r="E50" s="44"/>
      <c r="F50" s="42"/>
      <c r="G50" s="44"/>
      <c r="H50" s="44"/>
      <c r="I50" s="154"/>
      <c r="J50" s="132"/>
      <c r="K50" s="132">
        <f t="shared" si="1"/>
        <v>0</v>
      </c>
      <c r="L50" s="205" t="s">
        <v>103</v>
      </c>
    </row>
    <row r="51" spans="1:12" s="131" customFormat="1" ht="24" customHeight="1" x14ac:dyDescent="0.15">
      <c r="A51" s="41"/>
      <c r="B51" s="6"/>
      <c r="C51" s="6"/>
      <c r="D51" s="49"/>
      <c r="E51" s="44"/>
      <c r="F51" s="42"/>
      <c r="G51" s="44"/>
      <c r="H51" s="44"/>
      <c r="I51" s="154"/>
      <c r="J51" s="132"/>
      <c r="K51" s="132">
        <f t="shared" si="1"/>
        <v>0</v>
      </c>
      <c r="L51" s="205" t="s">
        <v>103</v>
      </c>
    </row>
    <row r="52" spans="1:12" s="131" customFormat="1" ht="24" customHeight="1" x14ac:dyDescent="0.15">
      <c r="A52" s="41"/>
      <c r="B52" s="6"/>
      <c r="C52" s="6"/>
      <c r="D52" s="49"/>
      <c r="E52" s="44"/>
      <c r="F52" s="42"/>
      <c r="G52" s="44"/>
      <c r="H52" s="44"/>
      <c r="I52" s="154"/>
      <c r="J52" s="132"/>
      <c r="K52" s="132">
        <f t="shared" si="1"/>
        <v>0</v>
      </c>
      <c r="L52" s="205" t="s">
        <v>103</v>
      </c>
    </row>
    <row r="53" spans="1:12" s="131" customFormat="1" ht="24" customHeight="1" x14ac:dyDescent="0.15">
      <c r="A53" s="41"/>
      <c r="B53" s="6"/>
      <c r="C53" s="6"/>
      <c r="D53" s="49"/>
      <c r="E53" s="44"/>
      <c r="F53" s="42"/>
      <c r="G53" s="44"/>
      <c r="H53" s="44"/>
      <c r="I53" s="154"/>
      <c r="J53" s="132"/>
      <c r="K53" s="132">
        <f t="shared" si="1"/>
        <v>0</v>
      </c>
      <c r="L53" s="205" t="s">
        <v>103</v>
      </c>
    </row>
    <row r="54" spans="1:12" s="131" customFormat="1" ht="24" customHeight="1" x14ac:dyDescent="0.15">
      <c r="A54" s="43"/>
      <c r="B54" s="6"/>
      <c r="C54" s="6"/>
      <c r="D54" s="49"/>
      <c r="E54" s="44"/>
      <c r="F54" s="42"/>
      <c r="G54" s="44"/>
      <c r="H54" s="44"/>
      <c r="I54" s="154"/>
      <c r="J54" s="132"/>
      <c r="K54" s="132">
        <f t="shared" si="1"/>
        <v>0</v>
      </c>
      <c r="L54" s="205" t="s">
        <v>103</v>
      </c>
    </row>
    <row r="55" spans="1:12" s="131" customFormat="1" ht="24" customHeight="1" x14ac:dyDescent="0.15">
      <c r="A55" s="41"/>
      <c r="B55" s="6"/>
      <c r="C55" s="6"/>
      <c r="D55" s="49"/>
      <c r="E55" s="44"/>
      <c r="F55" s="42"/>
      <c r="G55" s="44"/>
      <c r="H55" s="44"/>
      <c r="I55" s="154"/>
      <c r="J55" s="132"/>
      <c r="K55" s="132">
        <f t="shared" si="1"/>
        <v>0</v>
      </c>
      <c r="L55" s="205" t="s">
        <v>103</v>
      </c>
    </row>
    <row r="56" spans="1:12" s="131" customFormat="1" ht="24" customHeight="1" x14ac:dyDescent="0.15">
      <c r="A56" s="41"/>
      <c r="B56" s="6"/>
      <c r="C56" s="6"/>
      <c r="D56" s="49"/>
      <c r="E56" s="44"/>
      <c r="F56" s="42"/>
      <c r="G56" s="44"/>
      <c r="H56" s="44"/>
      <c r="I56" s="154"/>
      <c r="J56" s="132"/>
      <c r="K56" s="132">
        <f t="shared" si="1"/>
        <v>0</v>
      </c>
      <c r="L56" s="205" t="s">
        <v>103</v>
      </c>
    </row>
    <row r="57" spans="1:12" s="131" customFormat="1" ht="24" customHeight="1" x14ac:dyDescent="0.15">
      <c r="A57" s="43"/>
      <c r="B57" s="6"/>
      <c r="C57" s="6"/>
      <c r="D57" s="49"/>
      <c r="E57" s="44"/>
      <c r="F57" s="42"/>
      <c r="G57" s="44"/>
      <c r="H57" s="44"/>
      <c r="I57" s="152"/>
      <c r="J57" s="132"/>
      <c r="K57" s="132">
        <f t="shared" si="1"/>
        <v>0</v>
      </c>
      <c r="L57" s="205" t="s">
        <v>103</v>
      </c>
    </row>
    <row r="58" spans="1:12" s="131" customFormat="1" ht="24" customHeight="1" x14ac:dyDescent="0.15">
      <c r="A58" s="41"/>
      <c r="B58" s="117"/>
      <c r="C58" s="6"/>
      <c r="D58" s="49"/>
      <c r="E58" s="44"/>
      <c r="F58" s="42"/>
      <c r="G58" s="44"/>
      <c r="H58" s="44"/>
      <c r="I58" s="154"/>
      <c r="J58" s="132"/>
      <c r="K58" s="132">
        <f t="shared" si="1"/>
        <v>0</v>
      </c>
      <c r="L58" s="205" t="s">
        <v>103</v>
      </c>
    </row>
    <row r="59" spans="1:12" s="131" customFormat="1" ht="24" customHeight="1" x14ac:dyDescent="0.15">
      <c r="A59" s="41"/>
      <c r="B59" s="6"/>
      <c r="C59" s="6"/>
      <c r="D59" s="49"/>
      <c r="E59" s="44"/>
      <c r="F59" s="42"/>
      <c r="G59" s="44"/>
      <c r="H59" s="44"/>
      <c r="I59" s="154"/>
      <c r="J59" s="132"/>
      <c r="K59" s="132">
        <f t="shared" si="1"/>
        <v>0</v>
      </c>
      <c r="L59" s="205" t="s">
        <v>103</v>
      </c>
    </row>
    <row r="60" spans="1:12" s="131" customFormat="1" ht="24" customHeight="1" x14ac:dyDescent="0.15">
      <c r="A60" s="41"/>
      <c r="B60" s="6"/>
      <c r="C60" s="6"/>
      <c r="D60" s="49"/>
      <c r="E60" s="44"/>
      <c r="F60" s="42"/>
      <c r="G60" s="44"/>
      <c r="H60" s="44"/>
      <c r="I60" s="154"/>
      <c r="J60" s="132"/>
      <c r="K60" s="132">
        <f t="shared" si="1"/>
        <v>0</v>
      </c>
      <c r="L60" s="205" t="s">
        <v>103</v>
      </c>
    </row>
    <row r="61" spans="1:12" s="131" customFormat="1" ht="24" customHeight="1" x14ac:dyDescent="0.15">
      <c r="A61" s="41"/>
      <c r="B61" s="6"/>
      <c r="C61" s="6"/>
      <c r="D61" s="49"/>
      <c r="E61" s="44"/>
      <c r="F61" s="42"/>
      <c r="G61" s="44"/>
      <c r="H61" s="44"/>
      <c r="I61" s="154"/>
      <c r="J61" s="132"/>
      <c r="K61" s="132">
        <f t="shared" si="1"/>
        <v>0</v>
      </c>
      <c r="L61" s="205" t="s">
        <v>103</v>
      </c>
    </row>
    <row r="62" spans="1:12" s="131" customFormat="1" ht="24" customHeight="1" x14ac:dyDescent="0.15">
      <c r="A62" s="43"/>
      <c r="B62" s="6"/>
      <c r="C62" s="6"/>
      <c r="D62" s="49"/>
      <c r="E62" s="44"/>
      <c r="F62" s="42"/>
      <c r="G62" s="44"/>
      <c r="H62" s="44"/>
      <c r="I62" s="154"/>
      <c r="J62" s="132"/>
      <c r="K62" s="132">
        <f t="shared" si="1"/>
        <v>0</v>
      </c>
      <c r="L62" s="205" t="s">
        <v>103</v>
      </c>
    </row>
    <row r="63" spans="1:12" s="131" customFormat="1" ht="24" customHeight="1" x14ac:dyDescent="0.15">
      <c r="A63" s="43"/>
      <c r="B63" s="6"/>
      <c r="C63" s="6"/>
      <c r="D63" s="49"/>
      <c r="E63" s="44"/>
      <c r="F63" s="42"/>
      <c r="G63" s="44"/>
      <c r="H63" s="44"/>
      <c r="I63" s="154"/>
      <c r="J63" s="132"/>
      <c r="K63" s="132">
        <f t="shared" si="1"/>
        <v>0</v>
      </c>
      <c r="L63" s="205" t="s">
        <v>103</v>
      </c>
    </row>
    <row r="64" spans="1:12" s="131" customFormat="1" ht="24" customHeight="1" x14ac:dyDescent="0.15">
      <c r="A64" s="43"/>
      <c r="B64" s="6"/>
      <c r="C64" s="6"/>
      <c r="D64" s="49"/>
      <c r="E64" s="44"/>
      <c r="F64" s="42"/>
      <c r="G64" s="44"/>
      <c r="H64" s="44"/>
      <c r="I64" s="154"/>
      <c r="J64" s="132"/>
      <c r="K64" s="132">
        <f t="shared" si="1"/>
        <v>0</v>
      </c>
      <c r="L64" s="156"/>
    </row>
    <row r="65" spans="1:12" s="131" customFormat="1" ht="24" customHeight="1" x14ac:dyDescent="0.15">
      <c r="A65" s="43"/>
      <c r="B65" s="6"/>
      <c r="C65" s="6"/>
      <c r="D65" s="49"/>
      <c r="E65" s="44"/>
      <c r="F65" s="42"/>
      <c r="G65" s="44"/>
      <c r="H65" s="44"/>
      <c r="I65" s="154"/>
      <c r="J65" s="132"/>
      <c r="K65" s="132">
        <f t="shared" si="1"/>
        <v>0</v>
      </c>
      <c r="L65" s="205" t="s">
        <v>103</v>
      </c>
    </row>
    <row r="66" spans="1:12" s="131" customFormat="1" ht="24" customHeight="1" x14ac:dyDescent="0.15">
      <c r="A66" s="43"/>
      <c r="B66" s="6"/>
      <c r="C66" s="6"/>
      <c r="D66" s="49"/>
      <c r="E66" s="44"/>
      <c r="F66" s="42"/>
      <c r="G66" s="44"/>
      <c r="H66" s="44"/>
      <c r="I66" s="154"/>
      <c r="J66" s="132"/>
      <c r="K66" s="132">
        <f t="shared" si="1"/>
        <v>0</v>
      </c>
      <c r="L66" s="205" t="s">
        <v>103</v>
      </c>
    </row>
    <row r="67" spans="1:12" s="131" customFormat="1" ht="24" customHeight="1" x14ac:dyDescent="0.15">
      <c r="A67" s="43"/>
      <c r="B67" s="6"/>
      <c r="C67" s="6"/>
      <c r="D67" s="49"/>
      <c r="E67" s="44"/>
      <c r="F67" s="42"/>
      <c r="G67" s="44"/>
      <c r="H67" s="44"/>
      <c r="I67" s="154"/>
      <c r="J67" s="132"/>
      <c r="K67" s="132">
        <f t="shared" si="1"/>
        <v>0</v>
      </c>
      <c r="L67" s="205" t="s">
        <v>103</v>
      </c>
    </row>
    <row r="68" spans="1:12" s="131" customFormat="1" ht="24" customHeight="1" x14ac:dyDescent="0.15">
      <c r="A68" s="43"/>
      <c r="B68" s="6"/>
      <c r="C68" s="6"/>
      <c r="D68" s="49"/>
      <c r="E68" s="44"/>
      <c r="F68" s="42"/>
      <c r="G68" s="44"/>
      <c r="H68" s="44"/>
      <c r="I68" s="154"/>
      <c r="J68" s="132"/>
      <c r="K68" s="132">
        <f t="shared" si="1"/>
        <v>0</v>
      </c>
      <c r="L68" s="205" t="s">
        <v>103</v>
      </c>
    </row>
    <row r="69" spans="1:12" s="131" customFormat="1" ht="24" customHeight="1" x14ac:dyDescent="0.15">
      <c r="A69" s="43"/>
      <c r="B69" s="6"/>
      <c r="C69" s="6"/>
      <c r="D69" s="49"/>
      <c r="E69" s="44"/>
      <c r="F69" s="42"/>
      <c r="G69" s="44"/>
      <c r="H69" s="44"/>
      <c r="I69" s="154"/>
      <c r="J69" s="132"/>
      <c r="K69" s="132">
        <f t="shared" si="1"/>
        <v>0</v>
      </c>
      <c r="L69" s="205" t="s">
        <v>103</v>
      </c>
    </row>
    <row r="70" spans="1:12" s="131" customFormat="1" ht="24" customHeight="1" x14ac:dyDescent="0.15">
      <c r="A70" s="43"/>
      <c r="B70" s="6"/>
      <c r="C70" s="6"/>
      <c r="D70" s="49"/>
      <c r="E70" s="44"/>
      <c r="F70" s="42"/>
      <c r="G70" s="44"/>
      <c r="H70" s="44"/>
      <c r="I70" s="152"/>
      <c r="J70" s="132"/>
      <c r="K70" s="132">
        <f t="shared" si="1"/>
        <v>0</v>
      </c>
      <c r="L70" s="205" t="s">
        <v>103</v>
      </c>
    </row>
    <row r="71" spans="1:12" s="131" customFormat="1" ht="24" customHeight="1" x14ac:dyDescent="0.15">
      <c r="A71" s="43"/>
      <c r="B71" s="117"/>
      <c r="C71" s="6"/>
      <c r="D71" s="144"/>
      <c r="E71" s="44"/>
      <c r="F71" s="42"/>
      <c r="G71" s="44"/>
      <c r="H71" s="44"/>
      <c r="I71" s="154"/>
      <c r="J71" s="132"/>
      <c r="K71" s="132">
        <f t="shared" si="1"/>
        <v>0</v>
      </c>
      <c r="L71" s="205" t="s">
        <v>103</v>
      </c>
    </row>
    <row r="72" spans="1:12" s="131" customFormat="1" ht="24" customHeight="1" x14ac:dyDescent="0.15">
      <c r="A72" s="43"/>
      <c r="B72" s="133"/>
      <c r="C72" s="6"/>
      <c r="D72" s="144"/>
      <c r="E72" s="44"/>
      <c r="F72" s="42"/>
      <c r="G72" s="44"/>
      <c r="H72" s="44"/>
      <c r="I72" s="154"/>
      <c r="J72" s="132"/>
      <c r="K72" s="132">
        <f t="shared" si="1"/>
        <v>0</v>
      </c>
      <c r="L72" s="205" t="s">
        <v>103</v>
      </c>
    </row>
    <row r="73" spans="1:12" s="131" customFormat="1" ht="24" customHeight="1" x14ac:dyDescent="0.15">
      <c r="A73" s="43"/>
      <c r="B73" s="133"/>
      <c r="C73" s="6"/>
      <c r="D73" s="144"/>
      <c r="E73" s="44"/>
      <c r="F73" s="42"/>
      <c r="G73" s="44"/>
      <c r="H73" s="44"/>
      <c r="I73" s="154"/>
      <c r="J73" s="132"/>
      <c r="K73" s="132">
        <f t="shared" si="1"/>
        <v>0</v>
      </c>
      <c r="L73" s="205" t="s">
        <v>103</v>
      </c>
    </row>
    <row r="74" spans="1:12" s="131" customFormat="1" ht="24" customHeight="1" x14ac:dyDescent="0.15">
      <c r="A74" s="43"/>
      <c r="B74" s="133"/>
      <c r="C74" s="6"/>
      <c r="D74" s="144"/>
      <c r="E74" s="44"/>
      <c r="F74" s="42"/>
      <c r="G74" s="44"/>
      <c r="H74" s="44"/>
      <c r="I74" s="154"/>
      <c r="J74" s="132"/>
      <c r="K74" s="132">
        <f t="shared" si="1"/>
        <v>0</v>
      </c>
      <c r="L74" s="205" t="s">
        <v>103</v>
      </c>
    </row>
    <row r="75" spans="1:12" s="131" customFormat="1" ht="24" customHeight="1" x14ac:dyDescent="0.15">
      <c r="A75" s="43"/>
      <c r="B75" s="133"/>
      <c r="C75" s="6"/>
      <c r="D75" s="144"/>
      <c r="E75" s="44"/>
      <c r="F75" s="42"/>
      <c r="G75" s="44"/>
      <c r="H75" s="44"/>
      <c r="I75" s="154"/>
      <c r="J75" s="132"/>
      <c r="K75" s="132">
        <f t="shared" si="1"/>
        <v>0</v>
      </c>
      <c r="L75" s="205" t="s">
        <v>103</v>
      </c>
    </row>
    <row r="76" spans="1:12" s="131" customFormat="1" ht="24" customHeight="1" x14ac:dyDescent="0.15">
      <c r="A76" s="43"/>
      <c r="B76" s="133"/>
      <c r="C76" s="6"/>
      <c r="D76" s="144"/>
      <c r="E76" s="44"/>
      <c r="F76" s="42"/>
      <c r="G76" s="44"/>
      <c r="H76" s="44"/>
      <c r="I76" s="154"/>
      <c r="J76" s="132"/>
      <c r="K76" s="132">
        <f t="shared" si="1"/>
        <v>0</v>
      </c>
      <c r="L76" s="205" t="s">
        <v>103</v>
      </c>
    </row>
    <row r="77" spans="1:12" s="131" customFormat="1" ht="24" customHeight="1" x14ac:dyDescent="0.15">
      <c r="A77" s="43"/>
      <c r="B77" s="133"/>
      <c r="C77" s="6"/>
      <c r="D77" s="144"/>
      <c r="E77" s="44"/>
      <c r="F77" s="42"/>
      <c r="G77" s="44"/>
      <c r="H77" s="44"/>
      <c r="I77" s="154"/>
      <c r="J77" s="132"/>
      <c r="K77" s="132">
        <f t="shared" si="1"/>
        <v>0</v>
      </c>
      <c r="L77" s="205" t="s">
        <v>103</v>
      </c>
    </row>
    <row r="78" spans="1:12" s="131" customFormat="1" ht="24" customHeight="1" x14ac:dyDescent="0.15">
      <c r="A78" s="43"/>
      <c r="B78" s="133"/>
      <c r="C78" s="6"/>
      <c r="D78" s="144"/>
      <c r="E78" s="44"/>
      <c r="F78" s="42"/>
      <c r="G78" s="44"/>
      <c r="H78" s="44"/>
      <c r="I78" s="154"/>
      <c r="J78" s="132"/>
      <c r="K78" s="132">
        <f t="shared" si="1"/>
        <v>0</v>
      </c>
      <c r="L78" s="205" t="s">
        <v>103</v>
      </c>
    </row>
    <row r="79" spans="1:12" s="131" customFormat="1" ht="24" customHeight="1" x14ac:dyDescent="0.15">
      <c r="A79" s="43"/>
      <c r="B79" s="133"/>
      <c r="C79" s="6"/>
      <c r="D79" s="144"/>
      <c r="E79" s="44"/>
      <c r="F79" s="42"/>
      <c r="G79" s="44"/>
      <c r="H79" s="44"/>
      <c r="I79" s="154"/>
      <c r="J79" s="132"/>
      <c r="K79" s="132">
        <f t="shared" si="1"/>
        <v>0</v>
      </c>
      <c r="L79" s="205" t="s">
        <v>106</v>
      </c>
    </row>
    <row r="80" spans="1:12" s="131" customFormat="1" ht="24" customHeight="1" x14ac:dyDescent="0.15">
      <c r="A80" s="43"/>
      <c r="B80" s="133"/>
      <c r="C80" s="6"/>
      <c r="D80" s="144"/>
      <c r="E80" s="44"/>
      <c r="F80" s="42"/>
      <c r="G80" s="44"/>
      <c r="H80" s="44"/>
      <c r="I80" s="154"/>
      <c r="J80" s="132"/>
      <c r="K80" s="132">
        <f t="shared" si="1"/>
        <v>0</v>
      </c>
      <c r="L80" s="205" t="s">
        <v>106</v>
      </c>
    </row>
    <row r="81" spans="1:12" s="131" customFormat="1" ht="24" customHeight="1" x14ac:dyDescent="0.15">
      <c r="A81" s="43"/>
      <c r="B81" s="133"/>
      <c r="C81" s="6"/>
      <c r="D81" s="144"/>
      <c r="E81" s="44"/>
      <c r="F81" s="42"/>
      <c r="G81" s="44"/>
      <c r="H81" s="44"/>
      <c r="I81" s="154"/>
      <c r="J81" s="132"/>
      <c r="K81" s="132">
        <f t="shared" si="1"/>
        <v>0</v>
      </c>
      <c r="L81" s="205" t="s">
        <v>106</v>
      </c>
    </row>
    <row r="82" spans="1:12" s="131" customFormat="1" ht="24" customHeight="1" x14ac:dyDescent="0.15">
      <c r="A82" s="43"/>
      <c r="B82" s="133"/>
      <c r="C82" s="6"/>
      <c r="D82" s="144"/>
      <c r="E82" s="44"/>
      <c r="F82" s="42"/>
      <c r="G82" s="44"/>
      <c r="H82" s="44"/>
      <c r="I82" s="154"/>
      <c r="J82" s="132"/>
      <c r="K82" s="132">
        <f t="shared" si="1"/>
        <v>0</v>
      </c>
      <c r="L82" s="205" t="s">
        <v>106</v>
      </c>
    </row>
    <row r="83" spans="1:12" s="131" customFormat="1" ht="24" customHeight="1" x14ac:dyDescent="0.15">
      <c r="A83" s="43"/>
      <c r="B83" s="133"/>
      <c r="C83" s="6"/>
      <c r="D83" s="144"/>
      <c r="E83" s="44"/>
      <c r="F83" s="42"/>
      <c r="G83" s="44"/>
      <c r="H83" s="44"/>
      <c r="I83" s="154"/>
      <c r="J83" s="132"/>
      <c r="K83" s="132">
        <f t="shared" si="1"/>
        <v>0</v>
      </c>
      <c r="L83" s="205" t="s">
        <v>106</v>
      </c>
    </row>
    <row r="84" spans="1:12" s="131" customFormat="1" ht="24" customHeight="1" x14ac:dyDescent="0.15">
      <c r="A84" s="43"/>
      <c r="B84" s="133"/>
      <c r="C84" s="6"/>
      <c r="D84" s="144"/>
      <c r="E84" s="44"/>
      <c r="F84" s="42"/>
      <c r="G84" s="44"/>
      <c r="H84" s="44"/>
      <c r="I84" s="154"/>
      <c r="J84" s="132"/>
      <c r="K84" s="132">
        <f t="shared" si="1"/>
        <v>0</v>
      </c>
      <c r="L84" s="205" t="s">
        <v>106</v>
      </c>
    </row>
    <row r="85" spans="1:12" s="131" customFormat="1" ht="24" customHeight="1" x14ac:dyDescent="0.15">
      <c r="A85" s="43"/>
      <c r="B85" s="133"/>
      <c r="C85" s="6"/>
      <c r="D85" s="144"/>
      <c r="E85" s="44"/>
      <c r="F85" s="42"/>
      <c r="G85" s="44"/>
      <c r="H85" s="44"/>
      <c r="I85" s="154"/>
      <c r="J85" s="132"/>
      <c r="K85" s="132">
        <f t="shared" si="1"/>
        <v>0</v>
      </c>
      <c r="L85" s="205" t="s">
        <v>106</v>
      </c>
    </row>
    <row r="86" spans="1:12" s="131" customFormat="1" ht="24" customHeight="1" x14ac:dyDescent="0.15">
      <c r="A86" s="43"/>
      <c r="B86" s="133"/>
      <c r="C86" s="6"/>
      <c r="D86" s="144"/>
      <c r="E86" s="44"/>
      <c r="F86" s="42"/>
      <c r="G86" s="44"/>
      <c r="H86" s="44"/>
      <c r="I86" s="154"/>
      <c r="J86" s="132"/>
      <c r="K86" s="132">
        <f t="shared" si="1"/>
        <v>0</v>
      </c>
      <c r="L86" s="205" t="s">
        <v>103</v>
      </c>
    </row>
    <row r="87" spans="1:12" s="131" customFormat="1" ht="24" customHeight="1" x14ac:dyDescent="0.15">
      <c r="A87" s="43"/>
      <c r="B87" s="133"/>
      <c r="C87" s="6"/>
      <c r="D87" s="144"/>
      <c r="E87" s="44"/>
      <c r="F87" s="42"/>
      <c r="G87" s="44"/>
      <c r="H87" s="44"/>
      <c r="I87" s="154"/>
      <c r="J87" s="132"/>
      <c r="K87" s="132">
        <f t="shared" si="1"/>
        <v>0</v>
      </c>
      <c r="L87" s="205" t="s">
        <v>130</v>
      </c>
    </row>
    <row r="88" spans="1:12" s="131" customFormat="1" ht="24" customHeight="1" x14ac:dyDescent="0.15">
      <c r="A88" s="43"/>
      <c r="B88" s="133"/>
      <c r="C88" s="6"/>
      <c r="D88" s="144"/>
      <c r="E88" s="44"/>
      <c r="F88" s="42"/>
      <c r="G88" s="44"/>
      <c r="H88" s="44"/>
      <c r="I88" s="154"/>
      <c r="J88" s="132"/>
      <c r="K88" s="132">
        <f t="shared" si="1"/>
        <v>0</v>
      </c>
      <c r="L88" s="205" t="s">
        <v>130</v>
      </c>
    </row>
    <row r="89" spans="1:12" s="131" customFormat="1" ht="24" customHeight="1" x14ac:dyDescent="0.15">
      <c r="A89" s="43"/>
      <c r="B89" s="117"/>
      <c r="C89" s="6"/>
      <c r="D89" s="48"/>
      <c r="E89" s="44"/>
      <c r="F89" s="42"/>
      <c r="G89" s="44"/>
      <c r="H89" s="44"/>
      <c r="I89" s="154"/>
      <c r="J89" s="132"/>
      <c r="K89" s="132">
        <f t="shared" si="1"/>
        <v>0</v>
      </c>
      <c r="L89" s="205" t="s">
        <v>103</v>
      </c>
    </row>
    <row r="90" spans="1:12" s="131" customFormat="1" ht="24" customHeight="1" x14ac:dyDescent="0.15">
      <c r="A90" s="43"/>
      <c r="B90" s="117"/>
      <c r="C90" s="6"/>
      <c r="D90" s="144"/>
      <c r="E90" s="44"/>
      <c r="F90" s="42"/>
      <c r="G90" s="44"/>
      <c r="H90" s="44"/>
      <c r="I90" s="154"/>
      <c r="J90" s="132"/>
      <c r="K90" s="132">
        <f t="shared" si="1"/>
        <v>0</v>
      </c>
      <c r="L90" s="205" t="s">
        <v>103</v>
      </c>
    </row>
    <row r="91" spans="1:12" s="131" customFormat="1" ht="24" customHeight="1" x14ac:dyDescent="0.15">
      <c r="A91" s="43"/>
      <c r="B91" s="117"/>
      <c r="C91" s="6"/>
      <c r="D91" s="48"/>
      <c r="E91" s="44"/>
      <c r="F91" s="42"/>
      <c r="G91" s="44"/>
      <c r="H91" s="44"/>
      <c r="I91" s="154"/>
      <c r="J91" s="132"/>
      <c r="K91" s="132">
        <f t="shared" si="1"/>
        <v>0</v>
      </c>
      <c r="L91" s="205" t="s">
        <v>103</v>
      </c>
    </row>
    <row r="92" spans="1:12" s="131" customFormat="1" ht="24" customHeight="1" x14ac:dyDescent="0.15">
      <c r="A92" s="43"/>
      <c r="B92" s="117"/>
      <c r="C92" s="6"/>
      <c r="D92" s="144"/>
      <c r="E92" s="93"/>
      <c r="F92" s="99"/>
      <c r="G92" s="93"/>
      <c r="H92" s="44"/>
      <c r="I92" s="154"/>
      <c r="J92" s="132"/>
      <c r="K92" s="132">
        <f t="shared" si="1"/>
        <v>0</v>
      </c>
      <c r="L92" s="156"/>
    </row>
    <row r="93" spans="1:12" s="131" customFormat="1" ht="24" customHeight="1" x14ac:dyDescent="0.15">
      <c r="A93" s="43"/>
      <c r="B93" s="117"/>
      <c r="C93" s="6"/>
      <c r="D93" s="144"/>
      <c r="E93" s="44"/>
      <c r="F93" s="42"/>
      <c r="G93" s="44"/>
      <c r="H93" s="44"/>
      <c r="I93" s="154"/>
      <c r="J93" s="132"/>
      <c r="K93" s="132">
        <f t="shared" si="1"/>
        <v>0</v>
      </c>
      <c r="L93" s="205" t="s">
        <v>103</v>
      </c>
    </row>
    <row r="94" spans="1:12" s="131" customFormat="1" ht="24" customHeight="1" x14ac:dyDescent="0.15">
      <c r="A94" s="43"/>
      <c r="B94" s="117"/>
      <c r="C94" s="6"/>
      <c r="D94" s="144"/>
      <c r="E94" s="44"/>
      <c r="F94" s="42"/>
      <c r="G94" s="44"/>
      <c r="H94" s="44"/>
      <c r="I94" s="154"/>
      <c r="J94" s="132"/>
      <c r="K94" s="132">
        <f t="shared" si="1"/>
        <v>0</v>
      </c>
      <c r="L94" s="205" t="s">
        <v>103</v>
      </c>
    </row>
    <row r="95" spans="1:12" s="131" customFormat="1" ht="24" customHeight="1" x14ac:dyDescent="0.15">
      <c r="A95" s="43"/>
      <c r="B95" s="117"/>
      <c r="C95" s="6"/>
      <c r="D95" s="48"/>
      <c r="E95" s="93"/>
      <c r="F95" s="99"/>
      <c r="G95" s="93"/>
      <c r="H95" s="44"/>
      <c r="I95" s="154"/>
      <c r="J95" s="132"/>
      <c r="K95" s="132">
        <f t="shared" si="1"/>
        <v>0</v>
      </c>
      <c r="L95" s="205" t="s">
        <v>103</v>
      </c>
    </row>
    <row r="96" spans="1:12" s="131" customFormat="1" ht="24" customHeight="1" x14ac:dyDescent="0.15">
      <c r="A96" s="43"/>
      <c r="B96" s="58"/>
      <c r="C96" s="6"/>
      <c r="D96" s="48"/>
      <c r="E96" s="44"/>
      <c r="F96" s="42"/>
      <c r="G96" s="44"/>
      <c r="H96" s="44"/>
      <c r="I96" s="154"/>
      <c r="J96" s="132"/>
      <c r="K96" s="132">
        <f t="shared" si="1"/>
        <v>0</v>
      </c>
      <c r="L96" s="205" t="s">
        <v>103</v>
      </c>
    </row>
    <row r="97" spans="1:12" s="131" customFormat="1" ht="24" customHeight="1" x14ac:dyDescent="0.15">
      <c r="A97" s="43"/>
      <c r="B97" s="117"/>
      <c r="C97" s="45"/>
      <c r="D97" s="49"/>
      <c r="E97" s="44"/>
      <c r="F97" s="42"/>
      <c r="G97" s="44"/>
      <c r="H97" s="44"/>
      <c r="I97" s="154"/>
      <c r="J97" s="132"/>
      <c r="K97" s="132">
        <f t="shared" si="1"/>
        <v>0</v>
      </c>
      <c r="L97" s="205" t="s">
        <v>103</v>
      </c>
    </row>
    <row r="98" spans="1:12" s="131" customFormat="1" ht="24" customHeight="1" x14ac:dyDescent="0.15">
      <c r="A98" s="43"/>
      <c r="B98" s="117"/>
      <c r="C98" s="45"/>
      <c r="D98" s="49"/>
      <c r="E98" s="44"/>
      <c r="F98" s="42"/>
      <c r="G98" s="44"/>
      <c r="H98" s="44"/>
      <c r="I98" s="154"/>
      <c r="J98" s="132"/>
      <c r="K98" s="132"/>
      <c r="L98" s="205" t="s">
        <v>103</v>
      </c>
    </row>
    <row r="99" spans="1:12" s="131" customFormat="1" ht="24" customHeight="1" x14ac:dyDescent="0.15">
      <c r="A99" s="43"/>
      <c r="B99" s="117"/>
      <c r="C99" s="45"/>
      <c r="D99" s="49"/>
      <c r="E99" s="44"/>
      <c r="F99" s="42"/>
      <c r="G99" s="44"/>
      <c r="H99" s="44"/>
      <c r="I99" s="154"/>
      <c r="J99" s="132"/>
      <c r="K99" s="132"/>
      <c r="L99" s="205" t="s">
        <v>103</v>
      </c>
    </row>
    <row r="100" spans="1:12" s="131" customFormat="1" ht="24" customHeight="1" x14ac:dyDescent="0.15">
      <c r="A100" s="43"/>
      <c r="B100" s="117"/>
      <c r="C100" s="45"/>
      <c r="D100" s="49"/>
      <c r="E100" s="44"/>
      <c r="F100" s="42"/>
      <c r="G100" s="44"/>
      <c r="H100" s="44"/>
      <c r="I100" s="154"/>
      <c r="J100" s="132"/>
      <c r="K100" s="132"/>
      <c r="L100" s="205" t="s">
        <v>103</v>
      </c>
    </row>
    <row r="101" spans="1:12" s="131" customFormat="1" ht="24" customHeight="1" x14ac:dyDescent="0.15">
      <c r="A101" s="43"/>
      <c r="B101" s="117"/>
      <c r="C101" s="45"/>
      <c r="D101" s="49"/>
      <c r="E101" s="44"/>
      <c r="F101" s="42"/>
      <c r="G101" s="44"/>
      <c r="H101" s="44"/>
      <c r="I101" s="154"/>
      <c r="J101" s="132"/>
      <c r="K101" s="132"/>
      <c r="L101" s="205" t="s">
        <v>103</v>
      </c>
    </row>
    <row r="102" spans="1:12" s="131" customFormat="1" ht="24" customHeight="1" x14ac:dyDescent="0.15">
      <c r="A102" s="116"/>
      <c r="B102" s="117"/>
      <c r="C102" s="45"/>
      <c r="D102" s="49"/>
      <c r="E102" s="44"/>
      <c r="F102" s="42"/>
      <c r="G102" s="44"/>
      <c r="H102" s="44"/>
      <c r="I102" s="152"/>
      <c r="J102" s="132"/>
      <c r="K102" s="132"/>
      <c r="L102" s="205" t="s">
        <v>103</v>
      </c>
    </row>
    <row r="103" spans="1:12" s="131" customFormat="1" ht="24" customHeight="1" x14ac:dyDescent="0.15">
      <c r="A103" s="43"/>
      <c r="B103" s="117"/>
      <c r="C103" s="45"/>
      <c r="D103" s="49"/>
      <c r="E103" s="44"/>
      <c r="F103" s="42"/>
      <c r="G103" s="44"/>
      <c r="H103" s="44"/>
      <c r="I103" s="154"/>
      <c r="J103" s="132"/>
      <c r="K103" s="132">
        <f t="shared" si="1"/>
        <v>0</v>
      </c>
      <c r="L103" s="205" t="s">
        <v>103</v>
      </c>
    </row>
    <row r="104" spans="1:12" s="131" customFormat="1" ht="24" customHeight="1" x14ac:dyDescent="0.15">
      <c r="A104" s="43"/>
      <c r="B104" s="117"/>
      <c r="C104" s="45"/>
      <c r="D104" s="49"/>
      <c r="E104" s="44"/>
      <c r="F104" s="42"/>
      <c r="G104" s="44"/>
      <c r="H104" s="44"/>
      <c r="I104" s="154"/>
      <c r="J104" s="132"/>
      <c r="K104" s="132"/>
      <c r="L104" s="205" t="s">
        <v>103</v>
      </c>
    </row>
    <row r="105" spans="1:12" s="131" customFormat="1" ht="24" customHeight="1" x14ac:dyDescent="0.15">
      <c r="A105" s="43"/>
      <c r="B105" s="117"/>
      <c r="C105" s="45"/>
      <c r="D105" s="49"/>
      <c r="E105" s="44"/>
      <c r="F105" s="42"/>
      <c r="G105" s="44"/>
      <c r="H105" s="44"/>
      <c r="I105" s="154"/>
      <c r="J105" s="132"/>
      <c r="K105" s="132"/>
      <c r="L105" s="205" t="s">
        <v>103</v>
      </c>
    </row>
    <row r="106" spans="1:12" s="131" customFormat="1" ht="24" customHeight="1" x14ac:dyDescent="0.15">
      <c r="A106" s="43"/>
      <c r="B106" s="117"/>
      <c r="C106" s="45"/>
      <c r="D106" s="49"/>
      <c r="E106" s="44"/>
      <c r="F106" s="42"/>
      <c r="G106" s="44"/>
      <c r="H106" s="44"/>
      <c r="I106" s="154"/>
      <c r="J106" s="132"/>
      <c r="K106" s="132">
        <f t="shared" si="1"/>
        <v>0</v>
      </c>
      <c r="L106" s="205" t="s">
        <v>103</v>
      </c>
    </row>
    <row r="107" spans="1:12" s="131" customFormat="1" ht="24" customHeight="1" x14ac:dyDescent="0.15">
      <c r="A107" s="43"/>
      <c r="B107" s="117"/>
      <c r="C107" s="45"/>
      <c r="D107" s="49"/>
      <c r="E107" s="44"/>
      <c r="F107" s="42"/>
      <c r="G107" s="44"/>
      <c r="H107" s="44"/>
      <c r="I107" s="154"/>
      <c r="J107" s="132"/>
      <c r="K107" s="132">
        <f t="shared" si="1"/>
        <v>0</v>
      </c>
      <c r="L107" s="205" t="s">
        <v>103</v>
      </c>
    </row>
    <row r="108" spans="1:12" s="131" customFormat="1" ht="24" customHeight="1" x14ac:dyDescent="0.15">
      <c r="A108" s="43"/>
      <c r="B108" s="117"/>
      <c r="C108" s="45"/>
      <c r="D108" s="49"/>
      <c r="E108" s="44"/>
      <c r="F108" s="42"/>
      <c r="G108" s="44"/>
      <c r="H108" s="44"/>
      <c r="I108" s="154"/>
      <c r="J108" s="132"/>
      <c r="K108" s="132"/>
      <c r="L108" s="205" t="s">
        <v>103</v>
      </c>
    </row>
    <row r="109" spans="1:12" s="131" customFormat="1" ht="24" customHeight="1" x14ac:dyDescent="0.15">
      <c r="A109" s="43"/>
      <c r="B109" s="117"/>
      <c r="C109" s="45"/>
      <c r="D109" s="49"/>
      <c r="E109" s="44"/>
      <c r="F109" s="42"/>
      <c r="G109" s="44"/>
      <c r="H109" s="44"/>
      <c r="I109" s="154"/>
      <c r="J109" s="132"/>
      <c r="K109" s="132"/>
      <c r="L109" s="205" t="s">
        <v>103</v>
      </c>
    </row>
    <row r="110" spans="1:12" s="131" customFormat="1" ht="24" customHeight="1" x14ac:dyDescent="0.15">
      <c r="A110" s="43"/>
      <c r="B110" s="117"/>
      <c r="C110" s="45"/>
      <c r="D110" s="49"/>
      <c r="E110" s="44"/>
      <c r="F110" s="42"/>
      <c r="G110" s="44"/>
      <c r="H110" s="44"/>
      <c r="I110" s="154"/>
      <c r="J110" s="132"/>
      <c r="K110" s="132">
        <f t="shared" si="1"/>
        <v>0</v>
      </c>
      <c r="L110" s="205" t="s">
        <v>103</v>
      </c>
    </row>
    <row r="111" spans="1:12" s="131" customFormat="1" ht="24" customHeight="1" x14ac:dyDescent="0.15">
      <c r="A111" s="43"/>
      <c r="B111" s="117"/>
      <c r="C111" s="45"/>
      <c r="D111" s="49"/>
      <c r="E111" s="44"/>
      <c r="F111" s="42"/>
      <c r="G111" s="44"/>
      <c r="H111" s="44"/>
      <c r="I111" s="154"/>
      <c r="J111" s="132"/>
      <c r="K111" s="132">
        <f t="shared" si="1"/>
        <v>0</v>
      </c>
      <c r="L111" s="205" t="s">
        <v>103</v>
      </c>
    </row>
    <row r="112" spans="1:12" s="131" customFormat="1" ht="24" customHeight="1" x14ac:dyDescent="0.15">
      <c r="A112" s="43"/>
      <c r="B112" s="117"/>
      <c r="C112" s="45"/>
      <c r="D112" s="49"/>
      <c r="E112" s="44"/>
      <c r="F112" s="42"/>
      <c r="G112" s="44"/>
      <c r="H112" s="44"/>
      <c r="I112" s="154"/>
      <c r="J112" s="132"/>
      <c r="K112" s="132">
        <f t="shared" si="1"/>
        <v>0</v>
      </c>
      <c r="L112" s="205" t="s">
        <v>103</v>
      </c>
    </row>
    <row r="113" spans="1:12" s="131" customFormat="1" ht="24" customHeight="1" x14ac:dyDescent="0.15">
      <c r="A113" s="43"/>
      <c r="B113" s="117"/>
      <c r="C113" s="45"/>
      <c r="D113" s="49"/>
      <c r="E113" s="44"/>
      <c r="F113" s="42"/>
      <c r="G113" s="44"/>
      <c r="H113" s="44"/>
      <c r="I113" s="154"/>
      <c r="J113" s="132"/>
      <c r="K113" s="132"/>
      <c r="L113" s="205" t="s">
        <v>103</v>
      </c>
    </row>
    <row r="114" spans="1:12" s="131" customFormat="1" ht="24" customHeight="1" x14ac:dyDescent="0.15">
      <c r="A114" s="43"/>
      <c r="B114" s="117"/>
      <c r="C114" s="45"/>
      <c r="D114" s="49"/>
      <c r="E114" s="44"/>
      <c r="F114" s="42"/>
      <c r="G114" s="44"/>
      <c r="H114" s="44"/>
      <c r="I114" s="154"/>
      <c r="J114" s="132"/>
      <c r="K114" s="132">
        <f t="shared" si="1"/>
        <v>0</v>
      </c>
      <c r="L114" s="205" t="s">
        <v>103</v>
      </c>
    </row>
    <row r="115" spans="1:12" s="131" customFormat="1" ht="24" customHeight="1" x14ac:dyDescent="0.15">
      <c r="A115" s="43"/>
      <c r="B115" s="117"/>
      <c r="C115" s="45"/>
      <c r="D115" s="49"/>
      <c r="E115" s="44"/>
      <c r="F115" s="42"/>
      <c r="G115" s="44"/>
      <c r="H115" s="44"/>
      <c r="I115" s="154"/>
      <c r="J115" s="132"/>
      <c r="K115" s="132">
        <f t="shared" si="1"/>
        <v>0</v>
      </c>
      <c r="L115" s="205" t="s">
        <v>103</v>
      </c>
    </row>
    <row r="116" spans="1:12" s="131" customFormat="1" ht="24" customHeight="1" x14ac:dyDescent="0.15">
      <c r="A116" s="43"/>
      <c r="B116" s="117"/>
      <c r="C116" s="45"/>
      <c r="D116" s="49"/>
      <c r="E116" s="44"/>
      <c r="F116" s="42"/>
      <c r="G116" s="44"/>
      <c r="H116" s="44"/>
      <c r="I116" s="154"/>
      <c r="J116" s="132"/>
      <c r="K116" s="132">
        <f t="shared" ref="K116:K129" si="3">D116-H116</f>
        <v>0</v>
      </c>
      <c r="L116" s="205" t="s">
        <v>103</v>
      </c>
    </row>
    <row r="117" spans="1:12" s="131" customFormat="1" ht="24" customHeight="1" x14ac:dyDescent="0.15">
      <c r="A117" s="43"/>
      <c r="B117" s="117"/>
      <c r="C117" s="45"/>
      <c r="D117" s="49"/>
      <c r="E117" s="44"/>
      <c r="F117" s="42"/>
      <c r="G117" s="44"/>
      <c r="H117" s="44"/>
      <c r="I117" s="154"/>
      <c r="J117" s="132"/>
      <c r="K117" s="132">
        <f t="shared" si="3"/>
        <v>0</v>
      </c>
      <c r="L117" s="205" t="s">
        <v>103</v>
      </c>
    </row>
    <row r="118" spans="1:12" s="131" customFormat="1" ht="24" customHeight="1" x14ac:dyDescent="0.15">
      <c r="A118" s="43"/>
      <c r="B118" s="117"/>
      <c r="C118" s="45"/>
      <c r="D118" s="49"/>
      <c r="E118" s="44"/>
      <c r="F118" s="42"/>
      <c r="G118" s="44"/>
      <c r="H118" s="44"/>
      <c r="I118" s="154"/>
      <c r="J118" s="132"/>
      <c r="K118" s="132">
        <f t="shared" si="3"/>
        <v>0</v>
      </c>
      <c r="L118" s="205" t="s">
        <v>103</v>
      </c>
    </row>
    <row r="119" spans="1:12" s="131" customFormat="1" ht="24" customHeight="1" x14ac:dyDescent="0.15">
      <c r="A119" s="43"/>
      <c r="B119" s="117"/>
      <c r="C119" s="45"/>
      <c r="D119" s="49"/>
      <c r="E119" s="44"/>
      <c r="F119" s="42"/>
      <c r="G119" s="44"/>
      <c r="H119" s="44"/>
      <c r="I119" s="154"/>
      <c r="J119" s="132"/>
      <c r="K119" s="132">
        <f t="shared" si="3"/>
        <v>0</v>
      </c>
      <c r="L119" s="205" t="s">
        <v>103</v>
      </c>
    </row>
    <row r="120" spans="1:12" s="131" customFormat="1" ht="24" customHeight="1" x14ac:dyDescent="0.15">
      <c r="A120" s="43"/>
      <c r="B120" s="117"/>
      <c r="C120" s="45"/>
      <c r="D120" s="49"/>
      <c r="E120" s="44"/>
      <c r="F120" s="42"/>
      <c r="G120" s="44"/>
      <c r="H120" s="44"/>
      <c r="I120" s="154"/>
      <c r="J120" s="132"/>
      <c r="K120" s="132">
        <f t="shared" si="3"/>
        <v>0</v>
      </c>
      <c r="L120" s="205" t="s">
        <v>103</v>
      </c>
    </row>
    <row r="121" spans="1:12" s="131" customFormat="1" ht="24" customHeight="1" x14ac:dyDescent="0.15">
      <c r="A121" s="43"/>
      <c r="B121" s="117"/>
      <c r="C121" s="45"/>
      <c r="D121" s="49"/>
      <c r="E121" s="44"/>
      <c r="F121" s="42"/>
      <c r="G121" s="44"/>
      <c r="H121" s="44"/>
      <c r="I121" s="154"/>
      <c r="J121" s="132"/>
      <c r="K121" s="132">
        <f t="shared" si="3"/>
        <v>0</v>
      </c>
      <c r="L121" s="205" t="s">
        <v>103</v>
      </c>
    </row>
    <row r="122" spans="1:12" s="131" customFormat="1" ht="24" customHeight="1" x14ac:dyDescent="0.15">
      <c r="A122" s="43"/>
      <c r="B122" s="117"/>
      <c r="C122" s="45"/>
      <c r="D122" s="49"/>
      <c r="E122" s="44"/>
      <c r="F122" s="42"/>
      <c r="G122" s="44"/>
      <c r="H122" s="44"/>
      <c r="I122" s="154"/>
      <c r="J122" s="132"/>
      <c r="K122" s="132">
        <f t="shared" si="3"/>
        <v>0</v>
      </c>
      <c r="L122" s="205" t="s">
        <v>103</v>
      </c>
    </row>
    <row r="123" spans="1:12" s="131" customFormat="1" ht="24" customHeight="1" x14ac:dyDescent="0.15">
      <c r="A123" s="43"/>
      <c r="B123" s="117"/>
      <c r="C123" s="45"/>
      <c r="D123" s="49"/>
      <c r="E123" s="44"/>
      <c r="F123" s="42"/>
      <c r="G123" s="44"/>
      <c r="H123" s="44"/>
      <c r="I123" s="154"/>
      <c r="J123" s="132"/>
      <c r="K123" s="132">
        <f t="shared" si="3"/>
        <v>0</v>
      </c>
      <c r="L123" s="205" t="s">
        <v>103</v>
      </c>
    </row>
    <row r="124" spans="1:12" s="131" customFormat="1" ht="24" customHeight="1" x14ac:dyDescent="0.15">
      <c r="A124" s="43"/>
      <c r="B124" s="117"/>
      <c r="C124" s="45"/>
      <c r="D124" s="49"/>
      <c r="E124" s="44"/>
      <c r="F124" s="42"/>
      <c r="G124" s="44"/>
      <c r="H124" s="44"/>
      <c r="I124" s="154"/>
      <c r="J124" s="132"/>
      <c r="K124" s="132">
        <f t="shared" si="3"/>
        <v>0</v>
      </c>
      <c r="L124" s="205" t="s">
        <v>103</v>
      </c>
    </row>
    <row r="125" spans="1:12" s="131" customFormat="1" ht="24" customHeight="1" x14ac:dyDescent="0.15">
      <c r="A125" s="43"/>
      <c r="B125" s="117"/>
      <c r="C125" s="45"/>
      <c r="D125" s="49"/>
      <c r="E125" s="44"/>
      <c r="F125" s="42"/>
      <c r="G125" s="44"/>
      <c r="H125" s="44"/>
      <c r="I125" s="154"/>
      <c r="J125" s="132"/>
      <c r="K125" s="132">
        <f t="shared" si="3"/>
        <v>0</v>
      </c>
      <c r="L125" s="205" t="s">
        <v>103</v>
      </c>
    </row>
    <row r="126" spans="1:12" s="131" customFormat="1" ht="24" customHeight="1" x14ac:dyDescent="0.15">
      <c r="A126" s="43"/>
      <c r="B126" s="117"/>
      <c r="C126" s="45"/>
      <c r="D126" s="49"/>
      <c r="E126" s="44"/>
      <c r="F126" s="42"/>
      <c r="G126" s="44"/>
      <c r="H126" s="44"/>
      <c r="I126" s="154"/>
      <c r="J126" s="132"/>
      <c r="K126" s="132">
        <f t="shared" si="3"/>
        <v>0</v>
      </c>
      <c r="L126" s="205" t="s">
        <v>103</v>
      </c>
    </row>
    <row r="127" spans="1:12" s="131" customFormat="1" ht="24" customHeight="1" x14ac:dyDescent="0.15">
      <c r="A127" s="43"/>
      <c r="B127" s="117"/>
      <c r="C127" s="45"/>
      <c r="D127" s="49"/>
      <c r="E127" s="44"/>
      <c r="F127" s="42"/>
      <c r="G127" s="44"/>
      <c r="H127" s="44"/>
      <c r="I127" s="154"/>
      <c r="J127" s="132"/>
      <c r="K127" s="132">
        <f t="shared" si="3"/>
        <v>0</v>
      </c>
      <c r="L127" s="205" t="s">
        <v>103</v>
      </c>
    </row>
    <row r="128" spans="1:12" s="131" customFormat="1" ht="24" customHeight="1" x14ac:dyDescent="0.15">
      <c r="A128" s="43"/>
      <c r="B128" s="117"/>
      <c r="C128" s="45"/>
      <c r="D128" s="49"/>
      <c r="E128" s="44"/>
      <c r="F128" s="42"/>
      <c r="G128" s="44"/>
      <c r="H128" s="44"/>
      <c r="I128" s="154"/>
      <c r="J128" s="132"/>
      <c r="K128" s="132">
        <f t="shared" si="3"/>
        <v>0</v>
      </c>
      <c r="L128" s="205" t="s">
        <v>103</v>
      </c>
    </row>
    <row r="129" spans="1:12" s="131" customFormat="1" ht="24" customHeight="1" x14ac:dyDescent="0.15">
      <c r="A129" s="43"/>
      <c r="B129" s="117"/>
      <c r="C129" s="45"/>
      <c r="D129" s="49"/>
      <c r="E129" s="44"/>
      <c r="F129" s="42"/>
      <c r="G129" s="44"/>
      <c r="H129" s="44"/>
      <c r="I129" s="154"/>
      <c r="J129" s="132"/>
      <c r="K129" s="132">
        <f t="shared" si="3"/>
        <v>0</v>
      </c>
      <c r="L129" s="205" t="s">
        <v>103</v>
      </c>
    </row>
    <row r="130" spans="1:12" s="131" customFormat="1" ht="24" customHeight="1" x14ac:dyDescent="0.15">
      <c r="A130" s="43"/>
      <c r="B130" s="117"/>
      <c r="C130" s="45"/>
      <c r="D130" s="49"/>
      <c r="E130" s="44"/>
      <c r="F130" s="42"/>
      <c r="G130" s="44"/>
      <c r="H130" s="44"/>
      <c r="I130" s="154"/>
      <c r="J130" s="132"/>
      <c r="K130" s="132">
        <f t="shared" ref="K130" si="4">D130-H130</f>
        <v>0</v>
      </c>
      <c r="L130" s="205" t="s">
        <v>103</v>
      </c>
    </row>
    <row r="131" spans="1:12" s="159" customFormat="1" ht="24" hidden="1" customHeight="1" x14ac:dyDescent="0.15">
      <c r="A131" s="151" t="s">
        <v>107</v>
      </c>
      <c r="B131" s="146" t="s">
        <v>115</v>
      </c>
      <c r="C131" s="214" t="s">
        <v>112</v>
      </c>
      <c r="D131" s="160">
        <v>127267800</v>
      </c>
      <c r="E131" s="157"/>
      <c r="F131" s="161"/>
      <c r="G131" s="157"/>
      <c r="H131" s="157">
        <f t="shared" ref="H131:H141" si="5">SUM(E131:G131)</f>
        <v>0</v>
      </c>
      <c r="I131" s="203"/>
      <c r="J131" s="158"/>
      <c r="K131" s="158"/>
      <c r="L131" s="232"/>
    </row>
    <row r="132" spans="1:12" s="159" customFormat="1" ht="24" hidden="1" customHeight="1" x14ac:dyDescent="0.15">
      <c r="A132" s="151" t="s">
        <v>107</v>
      </c>
      <c r="B132" s="146" t="s">
        <v>116</v>
      </c>
      <c r="C132" s="214" t="s">
        <v>98</v>
      </c>
      <c r="D132" s="160">
        <v>3600000</v>
      </c>
      <c r="E132" s="157"/>
      <c r="F132" s="161"/>
      <c r="G132" s="157"/>
      <c r="H132" s="157">
        <f t="shared" si="5"/>
        <v>0</v>
      </c>
      <c r="I132" s="203"/>
      <c r="J132" s="158"/>
      <c r="K132" s="158"/>
      <c r="L132" s="232"/>
    </row>
    <row r="133" spans="1:12" s="159" customFormat="1" ht="24" hidden="1" customHeight="1" x14ac:dyDescent="0.15">
      <c r="A133" s="151" t="s">
        <v>107</v>
      </c>
      <c r="B133" s="146" t="s">
        <v>117</v>
      </c>
      <c r="C133" s="214" t="s">
        <v>127</v>
      </c>
      <c r="D133" s="160">
        <v>3600000</v>
      </c>
      <c r="E133" s="157"/>
      <c r="F133" s="161"/>
      <c r="G133" s="157"/>
      <c r="H133" s="157">
        <f t="shared" si="5"/>
        <v>0</v>
      </c>
      <c r="I133" s="203"/>
      <c r="J133" s="158"/>
      <c r="K133" s="158"/>
      <c r="L133" s="232"/>
    </row>
    <row r="134" spans="1:12" s="159" customFormat="1" ht="24" hidden="1" customHeight="1" x14ac:dyDescent="0.15">
      <c r="A134" s="151" t="s">
        <v>107</v>
      </c>
      <c r="B134" s="146" t="s">
        <v>118</v>
      </c>
      <c r="C134" s="214" t="s">
        <v>94</v>
      </c>
      <c r="D134" s="160">
        <v>7101600</v>
      </c>
      <c r="E134" s="157"/>
      <c r="F134" s="161"/>
      <c r="G134" s="157"/>
      <c r="H134" s="157">
        <f t="shared" si="5"/>
        <v>0</v>
      </c>
      <c r="I134" s="203"/>
      <c r="J134" s="158"/>
      <c r="K134" s="158"/>
      <c r="L134" s="232"/>
    </row>
    <row r="135" spans="1:12" s="159" customFormat="1" ht="24" hidden="1" customHeight="1" x14ac:dyDescent="0.15">
      <c r="A135" s="151" t="s">
        <v>107</v>
      </c>
      <c r="B135" s="146" t="s">
        <v>119</v>
      </c>
      <c r="C135" s="214" t="s">
        <v>94</v>
      </c>
      <c r="D135" s="160">
        <v>3020400</v>
      </c>
      <c r="E135" s="157"/>
      <c r="F135" s="161"/>
      <c r="G135" s="157"/>
      <c r="H135" s="157">
        <f t="shared" si="5"/>
        <v>0</v>
      </c>
      <c r="I135" s="203"/>
      <c r="J135" s="158"/>
      <c r="K135" s="158"/>
      <c r="L135" s="232"/>
    </row>
    <row r="136" spans="1:12" s="159" customFormat="1" ht="24" hidden="1" customHeight="1" x14ac:dyDescent="0.15">
      <c r="A136" s="151" t="s">
        <v>107</v>
      </c>
      <c r="B136" s="146" t="s">
        <v>120</v>
      </c>
      <c r="C136" s="214" t="s">
        <v>94</v>
      </c>
      <c r="D136" s="160">
        <v>6954000</v>
      </c>
      <c r="E136" s="157"/>
      <c r="F136" s="161"/>
      <c r="G136" s="157"/>
      <c r="H136" s="157">
        <f t="shared" si="5"/>
        <v>0</v>
      </c>
      <c r="I136" s="203"/>
      <c r="J136" s="158"/>
      <c r="K136" s="158"/>
      <c r="L136" s="232"/>
    </row>
    <row r="137" spans="1:12" s="159" customFormat="1" ht="24" hidden="1" customHeight="1" x14ac:dyDescent="0.15">
      <c r="A137" s="151" t="s">
        <v>107</v>
      </c>
      <c r="B137" s="146" t="s">
        <v>121</v>
      </c>
      <c r="C137" s="214" t="s">
        <v>94</v>
      </c>
      <c r="D137" s="160">
        <v>2719200</v>
      </c>
      <c r="E137" s="157"/>
      <c r="F137" s="161"/>
      <c r="G137" s="157"/>
      <c r="H137" s="157">
        <f t="shared" si="5"/>
        <v>0</v>
      </c>
      <c r="I137" s="203"/>
      <c r="J137" s="158"/>
      <c r="K137" s="158"/>
      <c r="L137" s="232"/>
    </row>
    <row r="138" spans="1:12" s="159" customFormat="1" ht="24" hidden="1" customHeight="1" x14ac:dyDescent="0.15">
      <c r="A138" s="151" t="s">
        <v>107</v>
      </c>
      <c r="B138" s="146" t="s">
        <v>122</v>
      </c>
      <c r="C138" s="214" t="s">
        <v>94</v>
      </c>
      <c r="D138" s="160">
        <v>7601880</v>
      </c>
      <c r="E138" s="157"/>
      <c r="F138" s="161"/>
      <c r="G138" s="157"/>
      <c r="H138" s="157">
        <f t="shared" si="5"/>
        <v>0</v>
      </c>
      <c r="I138" s="203"/>
      <c r="J138" s="158"/>
      <c r="K138" s="158"/>
      <c r="L138" s="232"/>
    </row>
    <row r="139" spans="1:12" s="159" customFormat="1" ht="24" hidden="1" customHeight="1" x14ac:dyDescent="0.15">
      <c r="A139" s="151" t="s">
        <v>107</v>
      </c>
      <c r="B139" s="146" t="s">
        <v>109</v>
      </c>
      <c r="C139" s="214" t="s">
        <v>93</v>
      </c>
      <c r="D139" s="160">
        <v>6840000</v>
      </c>
      <c r="E139" s="157"/>
      <c r="F139" s="161"/>
      <c r="G139" s="157"/>
      <c r="H139" s="157">
        <f t="shared" si="5"/>
        <v>0</v>
      </c>
      <c r="I139" s="203"/>
      <c r="J139" s="158"/>
      <c r="K139" s="158"/>
      <c r="L139" s="232"/>
    </row>
    <row r="140" spans="1:12" s="159" customFormat="1" ht="24" hidden="1" customHeight="1" x14ac:dyDescent="0.15">
      <c r="A140" s="151" t="s">
        <v>113</v>
      </c>
      <c r="B140" s="146" t="s">
        <v>123</v>
      </c>
      <c r="C140" s="214" t="s">
        <v>97</v>
      </c>
      <c r="D140" s="160">
        <v>3960000</v>
      </c>
      <c r="E140" s="157"/>
      <c r="F140" s="161"/>
      <c r="G140" s="157"/>
      <c r="H140" s="157">
        <f t="shared" si="5"/>
        <v>0</v>
      </c>
      <c r="I140" s="203"/>
      <c r="J140" s="158"/>
      <c r="K140" s="158"/>
      <c r="L140" s="232"/>
    </row>
    <row r="141" spans="1:12" s="159" customFormat="1" ht="24" hidden="1" customHeight="1" x14ac:dyDescent="0.15">
      <c r="A141" s="151" t="s">
        <v>107</v>
      </c>
      <c r="B141" s="146" t="s">
        <v>124</v>
      </c>
      <c r="C141" s="214" t="s">
        <v>99</v>
      </c>
      <c r="D141" s="160">
        <v>3540480</v>
      </c>
      <c r="E141" s="157"/>
      <c r="F141" s="161"/>
      <c r="G141" s="157"/>
      <c r="H141" s="157">
        <f t="shared" si="5"/>
        <v>0</v>
      </c>
      <c r="I141" s="203"/>
      <c r="J141" s="158"/>
      <c r="K141" s="158"/>
      <c r="L141" s="232"/>
    </row>
    <row r="142" spans="1:12" s="159" customFormat="1" ht="24" hidden="1" customHeight="1" x14ac:dyDescent="0.15">
      <c r="A142" s="151" t="s">
        <v>107</v>
      </c>
      <c r="B142" s="146" t="s">
        <v>110</v>
      </c>
      <c r="C142" s="214" t="s">
        <v>95</v>
      </c>
      <c r="D142" s="160">
        <v>4999920</v>
      </c>
      <c r="E142" s="157"/>
      <c r="F142" s="161"/>
      <c r="G142" s="157"/>
      <c r="H142" s="157">
        <f t="shared" ref="H142:H145" si="6">SUM(E142:G142)</f>
        <v>0</v>
      </c>
      <c r="I142" s="203"/>
      <c r="J142" s="158"/>
      <c r="K142" s="158"/>
      <c r="L142" s="232"/>
    </row>
    <row r="143" spans="1:12" s="159" customFormat="1" ht="24" hidden="1" customHeight="1" x14ac:dyDescent="0.15">
      <c r="A143" s="151" t="s">
        <v>107</v>
      </c>
      <c r="B143" s="146" t="s">
        <v>111</v>
      </c>
      <c r="C143" s="214" t="s">
        <v>96</v>
      </c>
      <c r="D143" s="160">
        <v>5280000</v>
      </c>
      <c r="E143" s="157"/>
      <c r="F143" s="161"/>
      <c r="G143" s="157"/>
      <c r="H143" s="157">
        <f t="shared" si="6"/>
        <v>0</v>
      </c>
      <c r="I143" s="203"/>
      <c r="J143" s="158"/>
      <c r="K143" s="158"/>
      <c r="L143" s="232"/>
    </row>
    <row r="144" spans="1:12" s="159" customFormat="1" ht="24" hidden="1" customHeight="1" x14ac:dyDescent="0.15">
      <c r="A144" s="151" t="s">
        <v>108</v>
      </c>
      <c r="B144" s="146" t="s">
        <v>125</v>
      </c>
      <c r="C144" s="214" t="s">
        <v>100</v>
      </c>
      <c r="D144" s="160">
        <v>4800000</v>
      </c>
      <c r="E144" s="157"/>
      <c r="F144" s="161"/>
      <c r="G144" s="157"/>
      <c r="H144" s="157">
        <f t="shared" si="6"/>
        <v>0</v>
      </c>
      <c r="I144" s="203"/>
      <c r="J144" s="158"/>
      <c r="K144" s="158"/>
      <c r="L144" s="232"/>
    </row>
    <row r="145" spans="1:12" s="159" customFormat="1" ht="24" hidden="1" customHeight="1" x14ac:dyDescent="0.15">
      <c r="A145" s="151" t="s">
        <v>113</v>
      </c>
      <c r="B145" s="146" t="s">
        <v>126</v>
      </c>
      <c r="C145" s="214" t="s">
        <v>102</v>
      </c>
      <c r="D145" s="160">
        <v>8370000</v>
      </c>
      <c r="E145" s="157"/>
      <c r="F145" s="161"/>
      <c r="G145" s="157"/>
      <c r="H145" s="157">
        <f t="shared" si="6"/>
        <v>0</v>
      </c>
      <c r="I145" s="203"/>
      <c r="J145" s="158"/>
      <c r="K145" s="158"/>
      <c r="L145" s="232"/>
    </row>
    <row r="146" spans="1:12" s="131" customFormat="1" ht="24" customHeight="1" x14ac:dyDescent="0.15">
      <c r="A146" s="43"/>
      <c r="B146" s="58" t="s">
        <v>129</v>
      </c>
      <c r="C146" s="45"/>
      <c r="D146" s="49"/>
      <c r="E146" s="44"/>
      <c r="F146" s="42"/>
      <c r="G146" s="44"/>
      <c r="H146" s="44"/>
      <c r="I146" s="154"/>
      <c r="J146" s="132"/>
      <c r="K146" s="132"/>
      <c r="L146" s="156"/>
    </row>
    <row r="147" spans="1:12" s="131" customFormat="1" ht="24" customHeight="1" x14ac:dyDescent="0.15">
      <c r="A147" s="43"/>
      <c r="B147" s="117"/>
      <c r="C147" s="45"/>
      <c r="D147" s="49"/>
      <c r="E147" s="44"/>
      <c r="F147" s="42"/>
      <c r="G147" s="44"/>
      <c r="H147" s="44"/>
      <c r="I147" s="154"/>
      <c r="J147" s="132"/>
      <c r="K147" s="132"/>
      <c r="L147" s="156"/>
    </row>
    <row r="148" spans="1:12" s="131" customFormat="1" ht="24" customHeight="1" x14ac:dyDescent="0.15">
      <c r="A148" s="43"/>
      <c r="B148" s="117"/>
      <c r="C148" s="45"/>
      <c r="D148" s="49"/>
      <c r="E148" s="44"/>
      <c r="F148" s="42"/>
      <c r="G148" s="44"/>
      <c r="H148" s="44"/>
      <c r="I148" s="154"/>
      <c r="J148" s="132"/>
      <c r="K148" s="132"/>
      <c r="L148" s="156"/>
    </row>
    <row r="149" spans="1:12" s="131" customFormat="1" ht="24" customHeight="1" x14ac:dyDescent="0.15">
      <c r="A149" s="43"/>
      <c r="B149" s="117"/>
      <c r="C149" s="45"/>
      <c r="D149" s="49"/>
      <c r="E149" s="44"/>
      <c r="F149" s="42"/>
      <c r="G149" s="44"/>
      <c r="H149" s="44"/>
      <c r="I149" s="154"/>
      <c r="J149" s="132"/>
      <c r="K149" s="132"/>
      <c r="L149" s="156"/>
    </row>
    <row r="150" spans="1:12" s="131" customFormat="1" ht="24" customHeight="1" x14ac:dyDescent="0.15">
      <c r="A150" s="43"/>
      <c r="B150" s="117"/>
      <c r="C150" s="45"/>
      <c r="D150" s="49"/>
      <c r="E150" s="44"/>
      <c r="F150" s="42"/>
      <c r="G150" s="44"/>
      <c r="H150" s="44"/>
      <c r="I150" s="154"/>
      <c r="J150" s="132"/>
      <c r="K150" s="132">
        <f t="shared" si="1"/>
        <v>0</v>
      </c>
      <c r="L150" s="156"/>
    </row>
    <row r="151" spans="1:12" s="131" customFormat="1" ht="24" customHeight="1" x14ac:dyDescent="0.15">
      <c r="A151" s="89"/>
      <c r="B151" s="117"/>
      <c r="C151" s="91"/>
      <c r="D151" s="92"/>
      <c r="E151" s="93"/>
      <c r="F151" s="99"/>
      <c r="G151" s="93"/>
      <c r="H151" s="44"/>
      <c r="I151" s="154"/>
      <c r="J151" s="132"/>
      <c r="K151" s="132">
        <f t="shared" si="1"/>
        <v>0</v>
      </c>
      <c r="L151" s="156"/>
    </row>
    <row r="152" spans="1:12" ht="24" customHeight="1" x14ac:dyDescent="0.15">
      <c r="L152" s="156"/>
    </row>
    <row r="153" spans="1:12" ht="24" customHeight="1" x14ac:dyDescent="0.15">
      <c r="L153" s="156"/>
    </row>
    <row r="154" spans="1:12" ht="24" customHeight="1" x14ac:dyDescent="0.15">
      <c r="L154" s="156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52:H157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65"/>
  <sheetViews>
    <sheetView showGridLines="0" topLeftCell="C1" zoomScaleNormal="100" workbookViewId="0">
      <pane ySplit="3" topLeftCell="A4" activePane="bottomLeft" state="frozen"/>
      <selection activeCell="A3" sqref="A3:A4"/>
      <selection pane="bottomLeft" activeCell="C13" sqref="A13:XFD13"/>
    </sheetView>
  </sheetViews>
  <sheetFormatPr defaultRowHeight="24" customHeight="1" x14ac:dyDescent="0.15"/>
  <cols>
    <col min="1" max="1" width="11.109375" style="122" customWidth="1"/>
    <col min="2" max="2" width="37.109375" style="122" customWidth="1"/>
    <col min="3" max="3" width="31.77734375" style="122" customWidth="1"/>
    <col min="4" max="9" width="9.33203125" style="122" customWidth="1"/>
    <col min="10" max="10" width="9.6640625" style="122" customWidth="1"/>
    <col min="11" max="11" width="4.88671875" style="131" customWidth="1"/>
    <col min="12" max="12" width="8.88671875" style="131"/>
    <col min="13" max="16384" width="8.88671875" style="59"/>
  </cols>
  <sheetData>
    <row r="1" spans="1:13" ht="36" customHeight="1" x14ac:dyDescent="0.15">
      <c r="A1" s="118" t="s">
        <v>78</v>
      </c>
      <c r="B1" s="118"/>
      <c r="C1" s="118"/>
      <c r="D1" s="118"/>
      <c r="E1" s="118"/>
      <c r="F1" s="118"/>
      <c r="G1" s="118"/>
      <c r="H1" s="118"/>
      <c r="I1" s="118"/>
      <c r="J1" s="118"/>
      <c r="K1" s="162"/>
      <c r="L1" s="162"/>
      <c r="M1" s="163"/>
    </row>
    <row r="2" spans="1:13" ht="25.5" customHeight="1" x14ac:dyDescent="0.15">
      <c r="A2" s="64" t="s">
        <v>138</v>
      </c>
      <c r="B2" s="119"/>
      <c r="C2" s="119"/>
      <c r="D2" s="119"/>
      <c r="E2" s="120"/>
      <c r="F2" s="120"/>
      <c r="G2" s="120"/>
      <c r="H2" s="120"/>
      <c r="I2" s="59"/>
      <c r="J2" s="121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1" t="s">
        <v>147</v>
      </c>
      <c r="B4" s="9" t="s">
        <v>149</v>
      </c>
      <c r="C4" s="9" t="s">
        <v>151</v>
      </c>
      <c r="D4" s="47">
        <v>4441920</v>
      </c>
      <c r="E4" s="138" t="s">
        <v>161</v>
      </c>
      <c r="F4" s="138" t="s">
        <v>168</v>
      </c>
      <c r="G4" s="138" t="s">
        <v>169</v>
      </c>
      <c r="H4" s="138" t="s">
        <v>226</v>
      </c>
      <c r="I4" s="138" t="s">
        <v>226</v>
      </c>
      <c r="J4" s="8"/>
      <c r="K4" s="57"/>
    </row>
    <row r="5" spans="1:13" ht="24" customHeight="1" x14ac:dyDescent="0.15">
      <c r="A5" s="41" t="s">
        <v>147</v>
      </c>
      <c r="B5" s="9" t="s">
        <v>148</v>
      </c>
      <c r="C5" s="9" t="s">
        <v>151</v>
      </c>
      <c r="D5" s="47">
        <v>7101600</v>
      </c>
      <c r="E5" s="138" t="s">
        <v>161</v>
      </c>
      <c r="F5" s="138" t="s">
        <v>168</v>
      </c>
      <c r="G5" s="138" t="s">
        <v>169</v>
      </c>
      <c r="H5" s="138" t="s">
        <v>226</v>
      </c>
      <c r="I5" s="138" t="s">
        <v>226</v>
      </c>
      <c r="J5" s="8"/>
      <c r="K5" s="57"/>
    </row>
    <row r="6" spans="1:13" ht="24" customHeight="1" x14ac:dyDescent="0.15">
      <c r="A6" s="41" t="s">
        <v>147</v>
      </c>
      <c r="B6" s="9" t="s">
        <v>180</v>
      </c>
      <c r="C6" s="9" t="s">
        <v>181</v>
      </c>
      <c r="D6" s="47">
        <v>7801200</v>
      </c>
      <c r="E6" s="138" t="s">
        <v>182</v>
      </c>
      <c r="F6" s="138" t="s">
        <v>168</v>
      </c>
      <c r="G6" s="138" t="s">
        <v>169</v>
      </c>
      <c r="H6" s="138" t="s">
        <v>226</v>
      </c>
      <c r="I6" s="138" t="s">
        <v>226</v>
      </c>
      <c r="J6" s="8"/>
      <c r="K6" s="57"/>
    </row>
    <row r="7" spans="1:13" ht="24" customHeight="1" x14ac:dyDescent="0.15">
      <c r="A7" s="41" t="s">
        <v>147</v>
      </c>
      <c r="B7" s="9" t="s">
        <v>150</v>
      </c>
      <c r="C7" s="9" t="s">
        <v>155</v>
      </c>
      <c r="D7" s="47">
        <v>1452000</v>
      </c>
      <c r="E7" s="138" t="s">
        <v>162</v>
      </c>
      <c r="F7" s="138" t="s">
        <v>168</v>
      </c>
      <c r="G7" s="138" t="s">
        <v>169</v>
      </c>
      <c r="H7" s="138" t="s">
        <v>226</v>
      </c>
      <c r="I7" s="138" t="s">
        <v>226</v>
      </c>
      <c r="J7" s="8"/>
      <c r="K7" s="57"/>
    </row>
    <row r="8" spans="1:13" ht="24" customHeight="1" x14ac:dyDescent="0.15">
      <c r="A8" s="41" t="s">
        <v>236</v>
      </c>
      <c r="B8" s="6" t="s">
        <v>237</v>
      </c>
      <c r="C8" s="6" t="s">
        <v>238</v>
      </c>
      <c r="D8" s="48">
        <v>1200000</v>
      </c>
      <c r="E8" s="138" t="s">
        <v>239</v>
      </c>
      <c r="F8" s="138" t="s">
        <v>240</v>
      </c>
      <c r="G8" s="138" t="s">
        <v>241</v>
      </c>
      <c r="H8" s="138" t="s">
        <v>226</v>
      </c>
      <c r="I8" s="138" t="s">
        <v>226</v>
      </c>
      <c r="J8" s="8"/>
      <c r="K8" s="57"/>
    </row>
    <row r="9" spans="1:13" ht="24" customHeight="1" x14ac:dyDescent="0.15">
      <c r="A9" s="41" t="s">
        <v>147</v>
      </c>
      <c r="B9" s="6" t="s">
        <v>152</v>
      </c>
      <c r="C9" s="6" t="s">
        <v>156</v>
      </c>
      <c r="D9" s="46">
        <v>3240000</v>
      </c>
      <c r="E9" s="138" t="s">
        <v>162</v>
      </c>
      <c r="F9" s="138" t="s">
        <v>168</v>
      </c>
      <c r="G9" s="138" t="s">
        <v>169</v>
      </c>
      <c r="H9" s="138" t="s">
        <v>226</v>
      </c>
      <c r="I9" s="138" t="s">
        <v>226</v>
      </c>
      <c r="J9" s="8"/>
      <c r="K9" s="57"/>
    </row>
    <row r="10" spans="1:13" ht="24" customHeight="1" x14ac:dyDescent="0.15">
      <c r="A10" s="41" t="s">
        <v>147</v>
      </c>
      <c r="B10" s="6" t="s">
        <v>153</v>
      </c>
      <c r="C10" s="6" t="s">
        <v>157</v>
      </c>
      <c r="D10" s="46">
        <v>40500000</v>
      </c>
      <c r="E10" s="138" t="s">
        <v>163</v>
      </c>
      <c r="F10" s="138" t="s">
        <v>168</v>
      </c>
      <c r="G10" s="138" t="s">
        <v>169</v>
      </c>
      <c r="H10" s="138" t="s">
        <v>226</v>
      </c>
      <c r="I10" s="138" t="s">
        <v>226</v>
      </c>
      <c r="J10" s="8"/>
      <c r="K10" s="57"/>
    </row>
    <row r="11" spans="1:13" ht="24" customHeight="1" x14ac:dyDescent="0.15">
      <c r="A11" s="41" t="s">
        <v>147</v>
      </c>
      <c r="B11" s="6" t="s">
        <v>154</v>
      </c>
      <c r="C11" s="6" t="s">
        <v>158</v>
      </c>
      <c r="D11" s="48">
        <v>17865360</v>
      </c>
      <c r="E11" s="138" t="s">
        <v>163</v>
      </c>
      <c r="F11" s="138" t="s">
        <v>168</v>
      </c>
      <c r="G11" s="138" t="s">
        <v>169</v>
      </c>
      <c r="H11" s="138" t="s">
        <v>226</v>
      </c>
      <c r="I11" s="138" t="s">
        <v>226</v>
      </c>
      <c r="J11" s="8"/>
      <c r="K11" s="57"/>
    </row>
    <row r="12" spans="1:13" ht="24" customHeight="1" x14ac:dyDescent="0.15">
      <c r="A12" s="41" t="s">
        <v>147</v>
      </c>
      <c r="B12" s="6" t="s">
        <v>159</v>
      </c>
      <c r="C12" s="6" t="s">
        <v>160</v>
      </c>
      <c r="D12" s="48">
        <v>1518000</v>
      </c>
      <c r="E12" s="138" t="s">
        <v>164</v>
      </c>
      <c r="F12" s="138" t="s">
        <v>168</v>
      </c>
      <c r="G12" s="138" t="s">
        <v>169</v>
      </c>
      <c r="H12" s="138" t="s">
        <v>226</v>
      </c>
      <c r="I12" s="138" t="s">
        <v>226</v>
      </c>
      <c r="J12" s="8"/>
      <c r="K12" s="57"/>
    </row>
    <row r="13" spans="1:13" ht="24" customHeight="1" x14ac:dyDescent="0.15">
      <c r="A13" s="41" t="s">
        <v>236</v>
      </c>
      <c r="B13" s="6" t="s">
        <v>243</v>
      </c>
      <c r="C13" s="6" t="s">
        <v>244</v>
      </c>
      <c r="D13" s="48">
        <v>949808000</v>
      </c>
      <c r="E13" s="138" t="s">
        <v>245</v>
      </c>
      <c r="F13" s="138" t="s">
        <v>246</v>
      </c>
      <c r="G13" s="138" t="s">
        <v>241</v>
      </c>
      <c r="H13" s="138" t="s">
        <v>226</v>
      </c>
      <c r="I13" s="138" t="s">
        <v>226</v>
      </c>
      <c r="J13" s="8"/>
      <c r="K13" s="57"/>
    </row>
    <row r="14" spans="1:13" ht="24" customHeight="1" x14ac:dyDescent="0.15">
      <c r="A14" s="41" t="s">
        <v>147</v>
      </c>
      <c r="B14" s="6" t="s">
        <v>165</v>
      </c>
      <c r="C14" s="6" t="s">
        <v>166</v>
      </c>
      <c r="D14" s="48">
        <v>3840000</v>
      </c>
      <c r="E14" s="138" t="s">
        <v>167</v>
      </c>
      <c r="F14" s="138" t="s">
        <v>168</v>
      </c>
      <c r="G14" s="138" t="s">
        <v>169</v>
      </c>
      <c r="H14" s="138" t="s">
        <v>226</v>
      </c>
      <c r="I14" s="138" t="s">
        <v>226</v>
      </c>
      <c r="J14" s="8"/>
      <c r="K14" s="57"/>
    </row>
    <row r="15" spans="1:13" ht="24" customHeight="1" x14ac:dyDescent="0.15">
      <c r="A15" s="41" t="s">
        <v>147</v>
      </c>
      <c r="B15" s="6" t="s">
        <v>183</v>
      </c>
      <c r="C15" s="6" t="s">
        <v>184</v>
      </c>
      <c r="D15" s="48">
        <v>3960000</v>
      </c>
      <c r="E15" s="138" t="s">
        <v>185</v>
      </c>
      <c r="F15" s="138" t="s">
        <v>185</v>
      </c>
      <c r="G15" s="138" t="s">
        <v>169</v>
      </c>
      <c r="H15" s="138" t="s">
        <v>226</v>
      </c>
      <c r="I15" s="138" t="s">
        <v>226</v>
      </c>
      <c r="J15" s="8"/>
      <c r="K15" s="57"/>
    </row>
    <row r="16" spans="1:13" ht="24" customHeight="1" x14ac:dyDescent="0.15">
      <c r="A16" s="41" t="s">
        <v>147</v>
      </c>
      <c r="B16" s="6" t="s">
        <v>171</v>
      </c>
      <c r="C16" s="6" t="s">
        <v>172</v>
      </c>
      <c r="D16" s="48">
        <v>4332000</v>
      </c>
      <c r="E16" s="138" t="s">
        <v>173</v>
      </c>
      <c r="F16" s="138" t="s">
        <v>176</v>
      </c>
      <c r="G16" s="138" t="s">
        <v>174</v>
      </c>
      <c r="H16" s="138"/>
      <c r="I16" s="138"/>
      <c r="J16" s="8"/>
      <c r="K16" s="57"/>
    </row>
    <row r="17" spans="1:12" ht="24" customHeight="1" x14ac:dyDescent="0.15">
      <c r="A17" s="41" t="s">
        <v>147</v>
      </c>
      <c r="B17" s="6" t="s">
        <v>188</v>
      </c>
      <c r="C17" s="6" t="s">
        <v>175</v>
      </c>
      <c r="D17" s="48">
        <v>9000000</v>
      </c>
      <c r="E17" s="138" t="s">
        <v>177</v>
      </c>
      <c r="F17" s="138" t="s">
        <v>178</v>
      </c>
      <c r="G17" s="138" t="s">
        <v>169</v>
      </c>
      <c r="H17" s="138" t="s">
        <v>226</v>
      </c>
      <c r="I17" s="138" t="s">
        <v>226</v>
      </c>
      <c r="J17" s="8"/>
      <c r="K17" s="57"/>
    </row>
    <row r="18" spans="1:12" ht="24" customHeight="1" x14ac:dyDescent="0.15">
      <c r="A18" s="43" t="s">
        <v>228</v>
      </c>
      <c r="B18" s="6" t="s">
        <v>229</v>
      </c>
      <c r="C18" s="6" t="s">
        <v>230</v>
      </c>
      <c r="D18" s="144">
        <v>5066830</v>
      </c>
      <c r="E18" s="138" t="s">
        <v>231</v>
      </c>
      <c r="F18" s="138" t="s">
        <v>231</v>
      </c>
      <c r="G18" s="138" t="s">
        <v>232</v>
      </c>
      <c r="H18" s="138" t="s">
        <v>235</v>
      </c>
      <c r="I18" s="138" t="s">
        <v>235</v>
      </c>
      <c r="J18" s="8"/>
      <c r="K18" s="57"/>
    </row>
    <row r="19" spans="1:12" ht="24" customHeight="1" x14ac:dyDescent="0.15">
      <c r="A19" s="41" t="s">
        <v>147</v>
      </c>
      <c r="B19" s="6" t="s">
        <v>216</v>
      </c>
      <c r="C19" s="6" t="s">
        <v>218</v>
      </c>
      <c r="D19" s="48">
        <v>3346000</v>
      </c>
      <c r="E19" s="138" t="s">
        <v>220</v>
      </c>
      <c r="F19" s="138" t="s">
        <v>222</v>
      </c>
      <c r="G19" s="138" t="s">
        <v>224</v>
      </c>
      <c r="H19" s="141" t="s">
        <v>224</v>
      </c>
      <c r="I19" s="141" t="s">
        <v>224</v>
      </c>
      <c r="J19" s="8"/>
      <c r="K19" s="57"/>
    </row>
    <row r="20" spans="1:12" ht="24" customHeight="1" x14ac:dyDescent="0.15">
      <c r="A20" s="41" t="s">
        <v>147</v>
      </c>
      <c r="B20" s="90" t="s">
        <v>217</v>
      </c>
      <c r="C20" s="90" t="s">
        <v>219</v>
      </c>
      <c r="D20" s="113">
        <v>3200000</v>
      </c>
      <c r="E20" s="140" t="s">
        <v>221</v>
      </c>
      <c r="F20" s="141" t="s">
        <v>223</v>
      </c>
      <c r="G20" s="141" t="s">
        <v>225</v>
      </c>
      <c r="H20" s="141" t="s">
        <v>225</v>
      </c>
      <c r="I20" s="141" t="s">
        <v>225</v>
      </c>
      <c r="J20" s="8"/>
      <c r="K20" s="57"/>
      <c r="L20" s="159"/>
    </row>
    <row r="21" spans="1:12" ht="24" customHeight="1" x14ac:dyDescent="0.15">
      <c r="A21" s="41"/>
      <c r="B21" s="6"/>
      <c r="C21" s="6"/>
      <c r="D21" s="48"/>
      <c r="E21" s="142"/>
      <c r="F21" s="138"/>
      <c r="G21" s="138"/>
      <c r="H21" s="138"/>
      <c r="I21" s="138"/>
      <c r="J21" s="8"/>
      <c r="K21" s="57"/>
    </row>
    <row r="22" spans="1:12" ht="24" customHeight="1" x14ac:dyDescent="0.15">
      <c r="A22" s="41"/>
      <c r="B22" s="6"/>
      <c r="C22" s="6"/>
      <c r="D22" s="48"/>
      <c r="E22" s="142"/>
      <c r="F22" s="138"/>
      <c r="G22" s="138"/>
      <c r="H22" s="141"/>
      <c r="I22" s="141"/>
      <c r="J22" s="8"/>
    </row>
    <row r="23" spans="1:12" ht="24" customHeight="1" x14ac:dyDescent="0.15">
      <c r="A23" s="41"/>
      <c r="B23" s="6"/>
      <c r="C23" s="6"/>
      <c r="D23" s="48"/>
      <c r="E23" s="142"/>
      <c r="F23" s="142"/>
      <c r="G23" s="141"/>
      <c r="H23" s="141"/>
      <c r="I23" s="138"/>
      <c r="J23" s="8"/>
    </row>
    <row r="24" spans="1:12" ht="24" customHeight="1" x14ac:dyDescent="0.15">
      <c r="A24" s="41"/>
      <c r="B24" s="6"/>
      <c r="C24" s="6"/>
      <c r="D24" s="48"/>
      <c r="E24" s="142"/>
      <c r="F24" s="142"/>
      <c r="G24" s="138"/>
      <c r="H24" s="138"/>
      <c r="I24" s="138"/>
      <c r="J24" s="8"/>
    </row>
    <row r="25" spans="1:12" ht="24" customHeight="1" x14ac:dyDescent="0.15">
      <c r="A25" s="41"/>
      <c r="B25" s="6"/>
      <c r="C25" s="6"/>
      <c r="D25" s="48"/>
      <c r="E25" s="142"/>
      <c r="F25" s="142"/>
      <c r="G25" s="138"/>
      <c r="H25" s="138"/>
      <c r="I25" s="138"/>
      <c r="J25" s="8"/>
    </row>
    <row r="26" spans="1:12" ht="24" customHeight="1" x14ac:dyDescent="0.15">
      <c r="A26" s="41"/>
      <c r="B26" s="6"/>
      <c r="C26" s="6"/>
      <c r="D26" s="48"/>
      <c r="E26" s="142"/>
      <c r="F26" s="142"/>
      <c r="G26" s="138"/>
      <c r="H26" s="138"/>
      <c r="I26" s="138"/>
      <c r="J26" s="8"/>
    </row>
    <row r="27" spans="1:12" ht="24" customHeight="1" x14ac:dyDescent="0.15">
      <c r="A27" s="41"/>
      <c r="B27" s="6"/>
      <c r="C27" s="6"/>
      <c r="D27" s="48"/>
      <c r="E27" s="142"/>
      <c r="F27" s="142"/>
      <c r="G27" s="138"/>
      <c r="H27" s="138"/>
      <c r="I27" s="138"/>
      <c r="J27" s="8"/>
    </row>
    <row r="28" spans="1:12" ht="24" customHeight="1" x14ac:dyDescent="0.15">
      <c r="A28" s="41"/>
      <c r="B28" s="6"/>
      <c r="C28" s="6"/>
      <c r="D28" s="48"/>
      <c r="E28" s="142"/>
      <c r="F28" s="142"/>
      <c r="G28" s="138"/>
      <c r="H28" s="138"/>
      <c r="I28" s="138"/>
      <c r="J28" s="8"/>
    </row>
    <row r="29" spans="1:12" ht="24" customHeight="1" x14ac:dyDescent="0.15">
      <c r="A29" s="41"/>
      <c r="B29" s="6"/>
      <c r="C29" s="6"/>
      <c r="D29" s="48"/>
      <c r="E29" s="142"/>
      <c r="F29" s="138"/>
      <c r="G29" s="138"/>
      <c r="H29" s="138"/>
      <c r="I29" s="138"/>
      <c r="J29" s="8"/>
    </row>
    <row r="30" spans="1:12" ht="24" customHeight="1" x14ac:dyDescent="0.15">
      <c r="A30" s="41"/>
      <c r="B30" s="117"/>
      <c r="C30" s="6"/>
      <c r="D30" s="48"/>
      <c r="E30" s="142"/>
      <c r="F30" s="138"/>
      <c r="G30" s="153"/>
      <c r="H30" s="153"/>
      <c r="I30" s="138"/>
      <c r="J30" s="8"/>
    </row>
    <row r="31" spans="1:12" ht="24" customHeight="1" x14ac:dyDescent="0.15">
      <c r="A31" s="41"/>
      <c r="B31" s="6"/>
      <c r="C31" s="6"/>
      <c r="D31" s="48"/>
      <c r="E31" s="142"/>
      <c r="F31" s="138"/>
      <c r="G31" s="138"/>
      <c r="H31" s="153"/>
      <c r="I31" s="153"/>
      <c r="J31" s="43"/>
    </row>
    <row r="32" spans="1:12" ht="24" customHeight="1" x14ac:dyDescent="0.15">
      <c r="A32" s="41"/>
      <c r="B32" s="117"/>
      <c r="C32" s="6"/>
      <c r="D32" s="48"/>
      <c r="E32" s="142"/>
      <c r="F32" s="138"/>
      <c r="G32" s="138"/>
      <c r="H32" s="138"/>
      <c r="I32" s="138"/>
      <c r="J32" s="8"/>
    </row>
    <row r="33" spans="1:10" ht="24" customHeight="1" x14ac:dyDescent="0.15">
      <c r="A33" s="41"/>
      <c r="B33" s="117"/>
      <c r="C33" s="6"/>
      <c r="D33" s="48"/>
      <c r="E33" s="142"/>
      <c r="F33" s="138"/>
      <c r="G33" s="138"/>
      <c r="H33" s="138"/>
      <c r="I33" s="138"/>
      <c r="J33" s="43"/>
    </row>
    <row r="34" spans="1:10" ht="24" customHeight="1" x14ac:dyDescent="0.15">
      <c r="A34" s="41"/>
      <c r="B34" s="117"/>
      <c r="C34" s="6"/>
      <c r="D34" s="48"/>
      <c r="E34" s="142"/>
      <c r="F34" s="138"/>
      <c r="G34" s="138"/>
      <c r="H34" s="138"/>
      <c r="I34" s="138"/>
      <c r="J34" s="43"/>
    </row>
    <row r="35" spans="1:10" ht="24" customHeight="1" x14ac:dyDescent="0.15">
      <c r="A35" s="41"/>
      <c r="B35" s="117"/>
      <c r="C35" s="6"/>
      <c r="D35" s="48"/>
      <c r="E35" s="142"/>
      <c r="F35" s="138"/>
      <c r="G35" s="138"/>
      <c r="H35" s="138"/>
      <c r="I35" s="138"/>
      <c r="J35" s="43"/>
    </row>
    <row r="36" spans="1:10" ht="24" customHeight="1" x14ac:dyDescent="0.15">
      <c r="A36" s="41"/>
      <c r="B36" s="117"/>
      <c r="C36" s="6"/>
      <c r="D36" s="48"/>
      <c r="E36" s="142"/>
      <c r="F36" s="138"/>
      <c r="G36" s="138"/>
      <c r="H36" s="138"/>
      <c r="I36" s="138"/>
      <c r="J36" s="43"/>
    </row>
    <row r="37" spans="1:10" ht="24" customHeight="1" x14ac:dyDescent="0.15">
      <c r="A37" s="41"/>
      <c r="B37" s="117"/>
      <c r="C37" s="6"/>
      <c r="D37" s="48"/>
      <c r="E37" s="142"/>
      <c r="F37" s="138"/>
      <c r="G37" s="138"/>
      <c r="H37" s="138"/>
      <c r="I37" s="138"/>
      <c r="J37" s="8"/>
    </row>
    <row r="38" spans="1:10" ht="24" customHeight="1" x14ac:dyDescent="0.15">
      <c r="A38" s="41"/>
      <c r="B38" s="117"/>
      <c r="C38" s="6"/>
      <c r="D38" s="48"/>
      <c r="E38" s="142"/>
      <c r="F38" s="138"/>
      <c r="G38" s="138"/>
      <c r="H38" s="138"/>
      <c r="I38" s="138"/>
      <c r="J38" s="43"/>
    </row>
    <row r="39" spans="1:10" ht="24" customHeight="1" x14ac:dyDescent="0.15">
      <c r="A39" s="41"/>
      <c r="B39" s="117"/>
      <c r="C39" s="6"/>
      <c r="D39" s="48"/>
      <c r="E39" s="142"/>
      <c r="F39" s="138"/>
      <c r="G39" s="138"/>
      <c r="H39" s="138"/>
      <c r="I39" s="138"/>
      <c r="J39" s="8"/>
    </row>
    <row r="40" spans="1:10" ht="24" customHeight="1" x14ac:dyDescent="0.15">
      <c r="A40" s="41"/>
      <c r="B40" s="117"/>
      <c r="C40" s="6"/>
      <c r="D40" s="48"/>
      <c r="E40" s="142"/>
      <c r="F40" s="138"/>
      <c r="G40" s="138"/>
      <c r="H40" s="138"/>
      <c r="I40" s="138"/>
      <c r="J40" s="43"/>
    </row>
    <row r="41" spans="1:10" ht="24" customHeight="1" x14ac:dyDescent="0.15">
      <c r="A41" s="41"/>
      <c r="B41" s="117"/>
      <c r="C41" s="6"/>
      <c r="D41" s="48"/>
      <c r="E41" s="142"/>
      <c r="F41" s="138"/>
      <c r="G41" s="138"/>
      <c r="H41" s="138"/>
      <c r="I41" s="138"/>
      <c r="J41" s="43"/>
    </row>
    <row r="42" spans="1:10" ht="24" customHeight="1" x14ac:dyDescent="0.15">
      <c r="A42" s="41"/>
      <c r="B42" s="117"/>
      <c r="C42" s="6"/>
      <c r="D42" s="48"/>
      <c r="E42" s="142"/>
      <c r="F42" s="138"/>
      <c r="G42" s="138"/>
      <c r="H42" s="138"/>
      <c r="I42" s="138"/>
      <c r="J42" s="43"/>
    </row>
    <row r="43" spans="1:10" ht="24" customHeight="1" x14ac:dyDescent="0.15">
      <c r="A43" s="41"/>
      <c r="B43" s="117"/>
      <c r="C43" s="6"/>
      <c r="D43" s="48"/>
      <c r="E43" s="142"/>
      <c r="F43" s="138"/>
      <c r="G43" s="138"/>
      <c r="H43" s="138"/>
      <c r="I43" s="138"/>
      <c r="J43" s="43"/>
    </row>
    <row r="44" spans="1:10" ht="24" customHeight="1" x14ac:dyDescent="0.15">
      <c r="A44" s="41"/>
      <c r="B44" s="117"/>
      <c r="C44" s="6"/>
      <c r="D44" s="48"/>
      <c r="E44" s="142"/>
      <c r="F44" s="138"/>
      <c r="G44" s="138"/>
      <c r="H44" s="138"/>
      <c r="I44" s="138"/>
      <c r="J44" s="43"/>
    </row>
    <row r="45" spans="1:10" ht="24" customHeight="1" x14ac:dyDescent="0.15">
      <c r="A45" s="41"/>
      <c r="B45" s="168"/>
      <c r="C45" s="6"/>
      <c r="D45" s="48"/>
      <c r="E45" s="142"/>
      <c r="F45" s="138"/>
      <c r="G45" s="138"/>
      <c r="H45" s="138"/>
      <c r="I45" s="138"/>
      <c r="J45" s="43"/>
    </row>
    <row r="46" spans="1:10" ht="24" customHeight="1" x14ac:dyDescent="0.15">
      <c r="A46" s="41"/>
      <c r="B46" s="117"/>
      <c r="C46" s="6"/>
      <c r="D46" s="48"/>
      <c r="E46" s="142"/>
      <c r="F46" s="138"/>
      <c r="G46" s="138"/>
      <c r="H46" s="138"/>
      <c r="I46" s="138"/>
      <c r="J46" s="43"/>
    </row>
    <row r="47" spans="1:10" ht="24" customHeight="1" x14ac:dyDescent="0.15">
      <c r="A47" s="41"/>
      <c r="B47" s="117"/>
      <c r="C47" s="6"/>
      <c r="D47" s="48"/>
      <c r="E47" s="142"/>
      <c r="F47" s="138"/>
      <c r="G47" s="138"/>
      <c r="H47" s="138"/>
      <c r="I47" s="138"/>
      <c r="J47" s="43"/>
    </row>
    <row r="48" spans="1:10" ht="24" customHeight="1" x14ac:dyDescent="0.15">
      <c r="A48" s="41"/>
      <c r="B48" s="117"/>
      <c r="C48" s="6"/>
      <c r="D48" s="48"/>
      <c r="E48" s="142"/>
      <c r="F48" s="138"/>
      <c r="G48" s="138"/>
      <c r="H48" s="138"/>
      <c r="I48" s="138"/>
      <c r="J48" s="43"/>
    </row>
    <row r="49" spans="1:12" ht="24" customHeight="1" x14ac:dyDescent="0.15">
      <c r="A49" s="41"/>
      <c r="B49" s="117"/>
      <c r="C49" s="6"/>
      <c r="D49" s="48"/>
      <c r="E49" s="142"/>
      <c r="F49" s="138"/>
      <c r="G49" s="138"/>
      <c r="H49" s="138"/>
      <c r="I49" s="138"/>
      <c r="J49" s="43"/>
    </row>
    <row r="50" spans="1:12" ht="24" customHeight="1" x14ac:dyDescent="0.15">
      <c r="A50" s="41"/>
      <c r="B50" s="117"/>
      <c r="C50" s="6"/>
      <c r="D50" s="48"/>
      <c r="E50" s="142"/>
      <c r="F50" s="138"/>
      <c r="G50" s="138"/>
      <c r="H50" s="138"/>
      <c r="I50" s="138"/>
      <c r="J50" s="43"/>
    </row>
    <row r="51" spans="1:12" ht="24" customHeight="1" x14ac:dyDescent="0.15">
      <c r="A51" s="41"/>
      <c r="B51" s="117"/>
      <c r="C51" s="6"/>
      <c r="D51" s="48"/>
      <c r="E51" s="142"/>
      <c r="F51" s="143"/>
      <c r="G51" s="138"/>
      <c r="H51" s="138"/>
      <c r="I51" s="138"/>
      <c r="J51" s="43"/>
    </row>
    <row r="52" spans="1:12" ht="24" customHeight="1" x14ac:dyDescent="0.15">
      <c r="A52" s="41"/>
      <c r="B52" s="117"/>
      <c r="C52" s="6"/>
      <c r="D52" s="48"/>
      <c r="E52" s="142"/>
      <c r="F52" s="143"/>
      <c r="G52" s="138"/>
      <c r="H52" s="138"/>
      <c r="I52" s="138"/>
      <c r="J52" s="43"/>
    </row>
    <row r="53" spans="1:12" ht="24" customHeight="1" x14ac:dyDescent="0.15">
      <c r="A53" s="41"/>
      <c r="B53" s="117"/>
      <c r="C53" s="6"/>
      <c r="D53" s="48"/>
      <c r="E53" s="142"/>
      <c r="F53" s="143"/>
      <c r="G53" s="138"/>
      <c r="H53" s="138"/>
      <c r="I53" s="138"/>
      <c r="J53" s="43"/>
    </row>
    <row r="54" spans="1:12" ht="24" customHeight="1" x14ac:dyDescent="0.15">
      <c r="A54" s="41"/>
      <c r="B54" s="117"/>
      <c r="C54" s="6"/>
      <c r="D54" s="48"/>
      <c r="E54" s="142"/>
      <c r="F54" s="143"/>
      <c r="G54" s="138"/>
      <c r="H54" s="138"/>
      <c r="I54" s="138"/>
      <c r="J54" s="43"/>
    </row>
    <row r="55" spans="1:12" ht="24" customHeight="1" x14ac:dyDescent="0.15">
      <c r="A55" s="43"/>
      <c r="B55" s="117"/>
      <c r="C55" s="6"/>
      <c r="D55" s="144"/>
      <c r="E55" s="196"/>
      <c r="F55" s="197"/>
      <c r="G55" s="138"/>
      <c r="H55" s="138"/>
      <c r="I55" s="138"/>
      <c r="J55" s="43"/>
    </row>
    <row r="56" spans="1:12" ht="24" customHeight="1" x14ac:dyDescent="0.15">
      <c r="A56" s="41"/>
      <c r="B56" s="117"/>
      <c r="C56" s="6"/>
      <c r="D56" s="48"/>
      <c r="E56" s="142"/>
      <c r="F56" s="143"/>
      <c r="G56" s="138"/>
      <c r="H56" s="138"/>
      <c r="I56" s="138"/>
      <c r="J56" s="43"/>
    </row>
    <row r="57" spans="1:12" ht="24" customHeight="1" x14ac:dyDescent="0.15">
      <c r="A57" s="41"/>
      <c r="B57" s="117"/>
      <c r="C57" s="6"/>
      <c r="D57" s="48"/>
      <c r="E57" s="142"/>
      <c r="F57" s="143"/>
      <c r="G57" s="138"/>
      <c r="H57" s="138"/>
      <c r="I57" s="138"/>
      <c r="J57" s="43"/>
    </row>
    <row r="58" spans="1:12" s="164" customFormat="1" ht="24" hidden="1" customHeight="1" x14ac:dyDescent="0.15">
      <c r="A58" s="145"/>
      <c r="B58" s="146"/>
      <c r="C58" s="147"/>
      <c r="D58" s="148"/>
      <c r="E58" s="149"/>
      <c r="F58" s="165"/>
      <c r="G58" s="150"/>
      <c r="H58" s="167"/>
      <c r="I58" s="167"/>
      <c r="J58" s="151"/>
      <c r="K58" s="159"/>
      <c r="L58" s="159"/>
    </row>
    <row r="59" spans="1:12" ht="24" customHeight="1" x14ac:dyDescent="0.15">
      <c r="A59" s="41"/>
      <c r="B59" s="117"/>
      <c r="C59" s="6"/>
      <c r="D59" s="48"/>
      <c r="E59" s="142"/>
      <c r="F59" s="143"/>
      <c r="G59" s="138"/>
      <c r="H59" s="138"/>
      <c r="I59" s="138"/>
      <c r="J59" s="43"/>
    </row>
    <row r="60" spans="1:12" ht="24" customHeight="1" x14ac:dyDescent="0.15">
      <c r="A60" s="41"/>
      <c r="B60" s="117"/>
      <c r="C60" s="6"/>
      <c r="D60" s="48"/>
      <c r="E60" s="142"/>
      <c r="F60" s="143"/>
      <c r="G60" s="138"/>
      <c r="H60" s="138"/>
      <c r="I60" s="138"/>
      <c r="J60" s="43"/>
    </row>
    <row r="61" spans="1:12" ht="24" customHeight="1" x14ac:dyDescent="0.15">
      <c r="A61" s="43"/>
      <c r="B61" s="117"/>
      <c r="C61" s="6"/>
      <c r="D61" s="144"/>
      <c r="E61" s="196"/>
      <c r="F61" s="197"/>
      <c r="G61" s="138"/>
      <c r="H61" s="138"/>
      <c r="I61" s="138"/>
      <c r="J61" s="43"/>
    </row>
    <row r="62" spans="1:12" ht="24" customHeight="1" x14ac:dyDescent="0.15">
      <c r="A62" s="41"/>
      <c r="B62" s="117"/>
      <c r="C62" s="6"/>
      <c r="D62" s="48"/>
      <c r="E62" s="142"/>
      <c r="F62" s="143"/>
      <c r="G62" s="138"/>
      <c r="H62" s="138"/>
      <c r="I62" s="138"/>
      <c r="J62" s="43"/>
    </row>
    <row r="63" spans="1:12" ht="24" customHeight="1" x14ac:dyDescent="0.15">
      <c r="A63" s="41"/>
      <c r="B63" s="117"/>
      <c r="C63" s="6"/>
      <c r="D63" s="48"/>
      <c r="E63" s="142"/>
      <c r="F63" s="143"/>
      <c r="G63" s="138"/>
      <c r="H63" s="138"/>
      <c r="I63" s="138"/>
      <c r="J63" s="43"/>
    </row>
    <row r="64" spans="1:12" ht="24" customHeight="1" x14ac:dyDescent="0.15">
      <c r="A64" s="41"/>
      <c r="B64" s="117"/>
      <c r="C64" s="6"/>
      <c r="D64" s="48"/>
      <c r="E64" s="142"/>
      <c r="F64" s="143"/>
      <c r="G64" s="138"/>
      <c r="H64" s="138"/>
      <c r="I64" s="138"/>
      <c r="J64" s="8"/>
    </row>
    <row r="65" spans="1:12" ht="24" customHeight="1" x14ac:dyDescent="0.15">
      <c r="A65" s="41"/>
      <c r="B65" s="168"/>
      <c r="C65" s="6"/>
      <c r="D65" s="48"/>
      <c r="E65" s="142"/>
      <c r="F65" s="143"/>
      <c r="G65" s="138"/>
      <c r="H65" s="138"/>
      <c r="I65" s="138"/>
      <c r="J65" s="43"/>
    </row>
    <row r="66" spans="1:12" ht="24" customHeight="1" x14ac:dyDescent="0.15">
      <c r="A66" s="41"/>
      <c r="B66" s="168"/>
      <c r="C66" s="6"/>
      <c r="D66" s="48"/>
      <c r="E66" s="142"/>
      <c r="F66" s="143"/>
      <c r="G66" s="138"/>
      <c r="H66" s="138"/>
      <c r="I66" s="138"/>
      <c r="J66" s="43"/>
    </row>
    <row r="67" spans="1:12" ht="24" customHeight="1" x14ac:dyDescent="0.15">
      <c r="A67" s="41"/>
      <c r="B67" s="168"/>
      <c r="C67" s="6"/>
      <c r="D67" s="48"/>
      <c r="E67" s="142"/>
      <c r="F67" s="143"/>
      <c r="G67" s="138"/>
      <c r="H67" s="138"/>
      <c r="I67" s="138"/>
      <c r="J67" s="43"/>
    </row>
    <row r="68" spans="1:12" ht="24" customHeight="1" x14ac:dyDescent="0.15">
      <c r="A68" s="41"/>
      <c r="B68" s="168"/>
      <c r="C68" s="6"/>
      <c r="D68" s="48"/>
      <c r="E68" s="142"/>
      <c r="F68" s="143"/>
      <c r="G68" s="138"/>
      <c r="H68" s="138"/>
      <c r="I68" s="138"/>
      <c r="J68" s="43"/>
    </row>
    <row r="69" spans="1:12" ht="24" customHeight="1" x14ac:dyDescent="0.15">
      <c r="A69" s="43"/>
      <c r="B69" s="117"/>
      <c r="C69" s="6"/>
      <c r="D69" s="144"/>
      <c r="E69" s="196"/>
      <c r="F69" s="197"/>
      <c r="G69" s="138"/>
      <c r="H69" s="138"/>
      <c r="I69" s="138"/>
      <c r="J69" s="43"/>
    </row>
    <row r="70" spans="1:12" ht="24" customHeight="1" x14ac:dyDescent="0.15">
      <c r="A70" s="43"/>
      <c r="B70" s="117"/>
      <c r="C70" s="6"/>
      <c r="D70" s="144"/>
      <c r="E70" s="196"/>
      <c r="F70" s="197"/>
      <c r="G70" s="138"/>
      <c r="H70" s="138"/>
      <c r="I70" s="138"/>
      <c r="J70" s="43"/>
    </row>
    <row r="71" spans="1:12" s="164" customFormat="1" ht="24" hidden="1" customHeight="1" x14ac:dyDescent="0.15">
      <c r="A71" s="145"/>
      <c r="B71" s="201"/>
      <c r="C71" s="147"/>
      <c r="D71" s="148"/>
      <c r="E71" s="149"/>
      <c r="F71" s="165"/>
      <c r="G71" s="150"/>
      <c r="H71" s="167"/>
      <c r="I71" s="167"/>
      <c r="J71" s="151"/>
      <c r="K71" s="159"/>
      <c r="L71" s="159"/>
    </row>
    <row r="72" spans="1:12" ht="24" customHeight="1" x14ac:dyDescent="0.15">
      <c r="A72" s="41"/>
      <c r="B72" s="168"/>
      <c r="C72" s="6"/>
      <c r="D72" s="48"/>
      <c r="E72" s="142"/>
      <c r="F72" s="143"/>
      <c r="G72" s="138"/>
      <c r="H72" s="138"/>
      <c r="I72" s="138"/>
      <c r="J72" s="43"/>
    </row>
    <row r="73" spans="1:12" ht="24" customHeight="1" x14ac:dyDescent="0.15">
      <c r="A73" s="43"/>
      <c r="B73" s="133"/>
      <c r="C73" s="6"/>
      <c r="D73" s="144"/>
      <c r="E73" s="196"/>
      <c r="F73" s="197"/>
      <c r="G73" s="138"/>
      <c r="H73" s="138"/>
      <c r="I73" s="138"/>
      <c r="J73" s="43"/>
    </row>
    <row r="74" spans="1:12" ht="24" customHeight="1" x14ac:dyDescent="0.15">
      <c r="A74" s="43"/>
      <c r="B74" s="133"/>
      <c r="C74" s="6"/>
      <c r="D74" s="144"/>
      <c r="E74" s="196"/>
      <c r="F74" s="197"/>
      <c r="G74" s="138"/>
      <c r="H74" s="138"/>
      <c r="I74" s="138"/>
      <c r="J74" s="43"/>
    </row>
    <row r="75" spans="1:12" ht="24" customHeight="1" x14ac:dyDescent="0.15">
      <c r="A75" s="43"/>
      <c r="B75" s="133"/>
      <c r="C75" s="6"/>
      <c r="D75" s="144"/>
      <c r="E75" s="196"/>
      <c r="F75" s="197"/>
      <c r="G75" s="138"/>
      <c r="H75" s="138"/>
      <c r="I75" s="138"/>
      <c r="J75" s="43"/>
    </row>
    <row r="76" spans="1:12" ht="24" customHeight="1" x14ac:dyDescent="0.15">
      <c r="A76" s="43"/>
      <c r="B76" s="133"/>
      <c r="C76" s="6"/>
      <c r="D76" s="144"/>
      <c r="E76" s="196"/>
      <c r="F76" s="197"/>
      <c r="G76" s="138"/>
      <c r="H76" s="138"/>
      <c r="I76" s="138"/>
      <c r="J76" s="43"/>
    </row>
    <row r="77" spans="1:12" ht="24" customHeight="1" x14ac:dyDescent="0.15">
      <c r="A77" s="43"/>
      <c r="B77" s="133"/>
      <c r="C77" s="6"/>
      <c r="D77" s="144"/>
      <c r="E77" s="196"/>
      <c r="F77" s="197"/>
      <c r="G77" s="138"/>
      <c r="H77" s="138"/>
      <c r="I77" s="138"/>
      <c r="J77" s="43"/>
    </row>
    <row r="78" spans="1:12" ht="24" customHeight="1" x14ac:dyDescent="0.15">
      <c r="A78" s="43"/>
      <c r="B78" s="117"/>
      <c r="C78" s="6"/>
      <c r="D78" s="144"/>
      <c r="E78" s="196"/>
      <c r="F78" s="197"/>
      <c r="G78" s="138"/>
      <c r="H78" s="138"/>
      <c r="I78" s="138"/>
      <c r="J78" s="43"/>
    </row>
    <row r="79" spans="1:12" ht="24" customHeight="1" x14ac:dyDescent="0.15">
      <c r="A79" s="43"/>
      <c r="B79" s="133"/>
      <c r="C79" s="6"/>
      <c r="D79" s="144"/>
      <c r="E79" s="196"/>
      <c r="F79" s="197"/>
      <c r="G79" s="153"/>
      <c r="H79" s="138"/>
      <c r="I79" s="138"/>
      <c r="J79" s="43"/>
    </row>
    <row r="80" spans="1:12" ht="24" customHeight="1" x14ac:dyDescent="0.15">
      <c r="A80" s="43"/>
      <c r="B80" s="133"/>
      <c r="C80" s="6"/>
      <c r="D80" s="144"/>
      <c r="E80" s="196"/>
      <c r="F80" s="197"/>
      <c r="G80" s="138"/>
      <c r="H80" s="138"/>
      <c r="I80" s="138"/>
      <c r="J80" s="43"/>
    </row>
    <row r="81" spans="1:10" ht="24" customHeight="1" x14ac:dyDescent="0.15">
      <c r="A81" s="43"/>
      <c r="B81" s="133"/>
      <c r="C81" s="6"/>
      <c r="D81" s="144"/>
      <c r="E81" s="196"/>
      <c r="F81" s="197"/>
      <c r="G81" s="138"/>
      <c r="H81" s="138"/>
      <c r="I81" s="138"/>
      <c r="J81" s="43"/>
    </row>
    <row r="82" spans="1:10" ht="24" customHeight="1" x14ac:dyDescent="0.15">
      <c r="A82" s="43"/>
      <c r="B82" s="133"/>
      <c r="C82" s="6"/>
      <c r="D82" s="144"/>
      <c r="E82" s="196"/>
      <c r="F82" s="197"/>
      <c r="G82" s="138"/>
      <c r="H82" s="138"/>
      <c r="I82" s="138"/>
      <c r="J82" s="43"/>
    </row>
    <row r="83" spans="1:10" ht="24" customHeight="1" x14ac:dyDescent="0.15">
      <c r="A83" s="43"/>
      <c r="B83" s="133"/>
      <c r="C83" s="6"/>
      <c r="D83" s="144"/>
      <c r="E83" s="196"/>
      <c r="F83" s="197"/>
      <c r="G83" s="138"/>
      <c r="H83" s="138"/>
      <c r="I83" s="138"/>
      <c r="J83" s="43"/>
    </row>
    <row r="84" spans="1:10" ht="24" customHeight="1" x14ac:dyDescent="0.15">
      <c r="A84" s="43"/>
      <c r="B84" s="117"/>
      <c r="C84" s="6"/>
      <c r="D84" s="144"/>
      <c r="E84" s="196"/>
      <c r="F84" s="197"/>
      <c r="G84" s="138"/>
      <c r="H84" s="138"/>
      <c r="I84" s="138"/>
      <c r="J84" s="43"/>
    </row>
    <row r="85" spans="1:10" ht="24" customHeight="1" x14ac:dyDescent="0.15">
      <c r="A85" s="43"/>
      <c r="B85" s="168"/>
      <c r="C85" s="6"/>
      <c r="D85" s="48"/>
      <c r="E85" s="142"/>
      <c r="F85" s="143"/>
      <c r="G85" s="138"/>
      <c r="H85" s="138"/>
      <c r="I85" s="138"/>
      <c r="J85" s="43"/>
    </row>
    <row r="86" spans="1:10" ht="24" customHeight="1" x14ac:dyDescent="0.15">
      <c r="A86" s="43"/>
      <c r="B86" s="168"/>
      <c r="C86" s="6"/>
      <c r="D86" s="48"/>
      <c r="E86" s="142"/>
      <c r="F86" s="143"/>
      <c r="G86" s="138"/>
      <c r="H86" s="138"/>
      <c r="I86" s="138"/>
      <c r="J86" s="43"/>
    </row>
    <row r="87" spans="1:10" ht="24" customHeight="1" x14ac:dyDescent="0.15">
      <c r="A87" s="43"/>
      <c r="B87" s="168"/>
      <c r="C87" s="6"/>
      <c r="D87" s="48"/>
      <c r="E87" s="142"/>
      <c r="F87" s="143"/>
      <c r="G87" s="138"/>
      <c r="H87" s="138"/>
      <c r="I87" s="138"/>
      <c r="J87" s="43"/>
    </row>
    <row r="88" spans="1:10" ht="24" customHeight="1" x14ac:dyDescent="0.15">
      <c r="A88" s="43"/>
      <c r="B88" s="133"/>
      <c r="C88" s="6"/>
      <c r="D88" s="144"/>
      <c r="E88" s="196"/>
      <c r="F88" s="197"/>
      <c r="G88" s="138"/>
      <c r="H88" s="138"/>
      <c r="I88" s="138"/>
      <c r="J88" s="43"/>
    </row>
    <row r="89" spans="1:10" ht="24" customHeight="1" x14ac:dyDescent="0.15">
      <c r="A89" s="43"/>
      <c r="B89" s="133"/>
      <c r="C89" s="6"/>
      <c r="D89" s="144"/>
      <c r="E89" s="196"/>
      <c r="F89" s="197"/>
      <c r="G89" s="138"/>
      <c r="H89" s="138"/>
      <c r="I89" s="138"/>
      <c r="J89" s="43"/>
    </row>
    <row r="90" spans="1:10" ht="24" customHeight="1" x14ac:dyDescent="0.15">
      <c r="A90" s="43"/>
      <c r="B90" s="133"/>
      <c r="C90" s="6"/>
      <c r="D90" s="144"/>
      <c r="E90" s="196"/>
      <c r="F90" s="197"/>
      <c r="G90" s="138"/>
      <c r="H90" s="138"/>
      <c r="I90" s="138"/>
      <c r="J90" s="43"/>
    </row>
    <row r="91" spans="1:10" ht="24" customHeight="1" x14ac:dyDescent="0.15">
      <c r="A91" s="43"/>
      <c r="B91" s="168"/>
      <c r="C91" s="6"/>
      <c r="D91" s="48"/>
      <c r="E91" s="142"/>
      <c r="F91" s="143"/>
      <c r="G91" s="138"/>
      <c r="H91" s="138"/>
      <c r="I91" s="138"/>
      <c r="J91" s="43"/>
    </row>
    <row r="92" spans="1:10" ht="24" customHeight="1" x14ac:dyDescent="0.15">
      <c r="A92" s="43"/>
      <c r="B92" s="168"/>
      <c r="C92" s="6"/>
      <c r="D92" s="48"/>
      <c r="E92" s="142"/>
      <c r="F92" s="143"/>
      <c r="G92" s="138"/>
      <c r="H92" s="138"/>
      <c r="I92" s="138"/>
      <c r="J92" s="43"/>
    </row>
    <row r="93" spans="1:10" ht="24" customHeight="1" x14ac:dyDescent="0.15">
      <c r="A93" s="43"/>
      <c r="B93" s="133"/>
      <c r="C93" s="6"/>
      <c r="D93" s="144"/>
      <c r="E93" s="196"/>
      <c r="F93" s="197"/>
      <c r="G93" s="138"/>
      <c r="H93" s="138"/>
      <c r="I93" s="138"/>
      <c r="J93" s="43"/>
    </row>
    <row r="94" spans="1:10" ht="24" customHeight="1" x14ac:dyDescent="0.15">
      <c r="A94" s="43"/>
      <c r="B94" s="133"/>
      <c r="C94" s="6"/>
      <c r="D94" s="144"/>
      <c r="E94" s="196"/>
      <c r="F94" s="197"/>
      <c r="G94" s="138"/>
      <c r="H94" s="138"/>
      <c r="I94" s="138"/>
      <c r="J94" s="43"/>
    </row>
    <row r="95" spans="1:10" ht="24" customHeight="1" x14ac:dyDescent="0.15">
      <c r="A95" s="43"/>
      <c r="B95" s="133"/>
      <c r="C95" s="6"/>
      <c r="D95" s="144"/>
      <c r="E95" s="196"/>
      <c r="F95" s="197"/>
      <c r="G95" s="138"/>
      <c r="H95" s="138"/>
      <c r="I95" s="138"/>
      <c r="J95" s="43"/>
    </row>
    <row r="96" spans="1:10" ht="24" customHeight="1" x14ac:dyDescent="0.15">
      <c r="A96" s="43"/>
      <c r="B96" s="133"/>
      <c r="C96" s="6"/>
      <c r="D96" s="144"/>
      <c r="E96" s="196"/>
      <c r="F96" s="197"/>
      <c r="G96" s="138"/>
      <c r="H96" s="138"/>
      <c r="I96" s="138"/>
      <c r="J96" s="43"/>
    </row>
    <row r="97" spans="1:12" ht="24" customHeight="1" x14ac:dyDescent="0.15">
      <c r="A97" s="43"/>
      <c r="B97" s="133"/>
      <c r="C97" s="6"/>
      <c r="D97" s="144"/>
      <c r="E97" s="196"/>
      <c r="F97" s="197"/>
      <c r="G97" s="138"/>
      <c r="H97" s="138"/>
      <c r="I97" s="138"/>
      <c r="J97" s="43"/>
    </row>
    <row r="98" spans="1:12" ht="24" customHeight="1" x14ac:dyDescent="0.15">
      <c r="A98" s="43"/>
      <c r="B98" s="133"/>
      <c r="C98" s="6"/>
      <c r="D98" s="144"/>
      <c r="E98" s="196"/>
      <c r="F98" s="197"/>
      <c r="G98" s="138"/>
      <c r="H98" s="138"/>
      <c r="I98" s="138"/>
      <c r="J98" s="43"/>
    </row>
    <row r="99" spans="1:12" ht="24" customHeight="1" x14ac:dyDescent="0.15">
      <c r="A99" s="43"/>
      <c r="B99" s="133"/>
      <c r="C99" s="6"/>
      <c r="D99" s="144"/>
      <c r="E99" s="196"/>
      <c r="F99" s="197"/>
      <c r="G99" s="138"/>
      <c r="H99" s="169"/>
      <c r="I99" s="169"/>
      <c r="J99" s="43"/>
    </row>
    <row r="100" spans="1:12" ht="24" customHeight="1" x14ac:dyDescent="0.15">
      <c r="A100" s="43"/>
      <c r="B100" s="168"/>
      <c r="C100" s="6"/>
      <c r="D100" s="48"/>
      <c r="E100" s="142"/>
      <c r="F100" s="143"/>
      <c r="G100" s="138"/>
      <c r="H100" s="138"/>
      <c r="I100" s="138"/>
      <c r="J100" s="43"/>
    </row>
    <row r="101" spans="1:12" ht="24" customHeight="1" x14ac:dyDescent="0.15">
      <c r="A101" s="43"/>
      <c r="B101" s="168"/>
      <c r="C101" s="6"/>
      <c r="D101" s="48"/>
      <c r="E101" s="142"/>
      <c r="F101" s="143"/>
      <c r="G101" s="138"/>
      <c r="H101" s="138"/>
      <c r="I101" s="138"/>
      <c r="J101" s="43"/>
    </row>
    <row r="102" spans="1:12" s="164" customFormat="1" ht="24" hidden="1" customHeight="1" x14ac:dyDescent="0.15">
      <c r="A102" s="151"/>
      <c r="B102" s="201"/>
      <c r="C102" s="147"/>
      <c r="D102" s="148"/>
      <c r="E102" s="149"/>
      <c r="F102" s="165"/>
      <c r="G102" s="150"/>
      <c r="H102" s="167"/>
      <c r="I102" s="167"/>
      <c r="J102" s="151"/>
      <c r="K102" s="159"/>
      <c r="L102" s="159"/>
    </row>
    <row r="103" spans="1:12" ht="24" customHeight="1" x14ac:dyDescent="0.15">
      <c r="A103" s="43"/>
      <c r="B103" s="133"/>
      <c r="C103" s="6"/>
      <c r="D103" s="144"/>
      <c r="E103" s="196"/>
      <c r="F103" s="197"/>
      <c r="G103" s="138"/>
      <c r="H103" s="138"/>
      <c r="I103" s="138"/>
      <c r="J103" s="43"/>
    </row>
    <row r="104" spans="1:12" ht="24" customHeight="1" x14ac:dyDescent="0.15">
      <c r="A104" s="43"/>
      <c r="B104" s="58"/>
      <c r="C104" s="6"/>
      <c r="D104" s="144"/>
      <c r="E104" s="196"/>
      <c r="F104" s="197"/>
      <c r="G104" s="138"/>
      <c r="H104" s="138"/>
      <c r="I104" s="138"/>
      <c r="J104" s="43"/>
    </row>
    <row r="105" spans="1:12" ht="24" customHeight="1" x14ac:dyDescent="0.15">
      <c r="A105" s="43"/>
      <c r="B105" s="133"/>
      <c r="C105" s="6"/>
      <c r="D105" s="144"/>
      <c r="E105" s="196"/>
      <c r="F105" s="197"/>
      <c r="G105" s="138"/>
      <c r="H105" s="138"/>
      <c r="I105" s="138"/>
      <c r="J105" s="43"/>
    </row>
    <row r="106" spans="1:12" ht="24" customHeight="1" x14ac:dyDescent="0.15">
      <c r="A106" s="43"/>
      <c r="B106" s="133"/>
      <c r="C106" s="6"/>
      <c r="D106" s="144"/>
      <c r="E106" s="196"/>
      <c r="F106" s="197"/>
      <c r="G106" s="138"/>
      <c r="H106" s="138"/>
      <c r="I106" s="138"/>
      <c r="J106" s="43"/>
    </row>
    <row r="107" spans="1:12" ht="24" customHeight="1" x14ac:dyDescent="0.15">
      <c r="A107" s="43"/>
      <c r="B107" s="133"/>
      <c r="C107" s="6"/>
      <c r="D107" s="144"/>
      <c r="E107" s="196"/>
      <c r="F107" s="197"/>
      <c r="G107" s="138"/>
      <c r="H107" s="138"/>
      <c r="I107" s="138"/>
      <c r="J107" s="43"/>
    </row>
    <row r="108" spans="1:12" ht="24" customHeight="1" x14ac:dyDescent="0.15">
      <c r="A108" s="43"/>
      <c r="B108" s="133"/>
      <c r="C108" s="6"/>
      <c r="D108" s="144"/>
      <c r="E108" s="196"/>
      <c r="F108" s="197"/>
      <c r="G108" s="138"/>
      <c r="H108" s="138"/>
      <c r="I108" s="138"/>
      <c r="J108" s="43"/>
    </row>
    <row r="109" spans="1:12" ht="24" customHeight="1" x14ac:dyDescent="0.15">
      <c r="A109" s="43"/>
      <c r="B109" s="133"/>
      <c r="C109" s="6"/>
      <c r="D109" s="144"/>
      <c r="E109" s="196"/>
      <c r="F109" s="197"/>
      <c r="G109" s="138"/>
      <c r="H109" s="138"/>
      <c r="I109" s="138"/>
      <c r="J109" s="43"/>
    </row>
    <row r="110" spans="1:12" ht="24" customHeight="1" x14ac:dyDescent="0.15">
      <c r="A110" s="43"/>
      <c r="B110" s="133"/>
      <c r="C110" s="6"/>
      <c r="D110" s="144"/>
      <c r="E110" s="196"/>
      <c r="F110" s="197"/>
      <c r="G110" s="138"/>
      <c r="H110" s="138"/>
      <c r="I110" s="138"/>
      <c r="J110" s="43"/>
    </row>
    <row r="111" spans="1:12" ht="24" customHeight="1" x14ac:dyDescent="0.15">
      <c r="A111" s="43"/>
      <c r="B111" s="133"/>
      <c r="C111" s="6"/>
      <c r="D111" s="144"/>
      <c r="E111" s="196"/>
      <c r="F111" s="197"/>
      <c r="G111" s="138"/>
      <c r="H111" s="138"/>
      <c r="I111" s="138"/>
      <c r="J111" s="43"/>
    </row>
    <row r="112" spans="1:12" ht="24" customHeight="1" x14ac:dyDescent="0.15">
      <c r="A112" s="43"/>
      <c r="B112" s="133"/>
      <c r="C112" s="6"/>
      <c r="D112" s="144"/>
      <c r="E112" s="196"/>
      <c r="F112" s="197"/>
      <c r="G112" s="138"/>
      <c r="H112" s="138"/>
      <c r="I112" s="138"/>
      <c r="J112" s="43"/>
    </row>
    <row r="113" spans="1:10" ht="24" customHeight="1" x14ac:dyDescent="0.15">
      <c r="A113" s="43"/>
      <c r="B113" s="133"/>
      <c r="C113" s="6"/>
      <c r="D113" s="144"/>
      <c r="E113" s="196"/>
      <c r="F113" s="197"/>
      <c r="G113" s="138"/>
      <c r="H113" s="138"/>
      <c r="I113" s="138"/>
      <c r="J113" s="43"/>
    </row>
    <row r="114" spans="1:10" ht="24" customHeight="1" x14ac:dyDescent="0.15">
      <c r="A114" s="43"/>
      <c r="B114" s="133"/>
      <c r="C114" s="6"/>
      <c r="D114" s="144"/>
      <c r="E114" s="196"/>
      <c r="F114" s="197"/>
      <c r="G114" s="138"/>
      <c r="H114" s="138"/>
      <c r="I114" s="138"/>
      <c r="J114" s="43"/>
    </row>
    <row r="115" spans="1:10" ht="24" customHeight="1" x14ac:dyDescent="0.15">
      <c r="A115" s="43"/>
      <c r="B115" s="133"/>
      <c r="C115" s="6"/>
      <c r="D115" s="144"/>
      <c r="E115" s="196"/>
      <c r="F115" s="197"/>
      <c r="G115" s="138"/>
      <c r="H115" s="138"/>
      <c r="I115" s="138"/>
      <c r="J115" s="43"/>
    </row>
    <row r="116" spans="1:10" ht="24" customHeight="1" x14ac:dyDescent="0.15">
      <c r="A116" s="43"/>
      <c r="B116" s="133"/>
      <c r="C116" s="6"/>
      <c r="D116" s="144"/>
      <c r="E116" s="196"/>
      <c r="F116" s="197"/>
      <c r="G116" s="138"/>
      <c r="H116" s="138"/>
      <c r="I116" s="138"/>
      <c r="J116" s="43"/>
    </row>
    <row r="117" spans="1:10" ht="24" customHeight="1" x14ac:dyDescent="0.15">
      <c r="A117" s="43"/>
      <c r="B117" s="133"/>
      <c r="C117" s="6"/>
      <c r="D117" s="144"/>
      <c r="E117" s="196"/>
      <c r="F117" s="197"/>
      <c r="G117" s="138"/>
      <c r="H117" s="138"/>
      <c r="I117" s="138"/>
      <c r="J117" s="43"/>
    </row>
    <row r="118" spans="1:10" ht="24" customHeight="1" x14ac:dyDescent="0.15">
      <c r="A118" s="43"/>
      <c r="B118" s="133"/>
      <c r="C118" s="6"/>
      <c r="D118" s="144"/>
      <c r="E118" s="196"/>
      <c r="F118" s="197"/>
      <c r="G118" s="138"/>
      <c r="H118" s="138"/>
      <c r="I118" s="138"/>
      <c r="J118" s="43"/>
    </row>
    <row r="119" spans="1:10" ht="24" customHeight="1" x14ac:dyDescent="0.15">
      <c r="A119" s="43"/>
      <c r="B119" s="133"/>
      <c r="C119" s="6"/>
      <c r="D119" s="144"/>
      <c r="E119" s="196"/>
      <c r="F119" s="197"/>
      <c r="G119" s="138"/>
      <c r="H119" s="138"/>
      <c r="I119" s="138"/>
      <c r="J119" s="43"/>
    </row>
    <row r="120" spans="1:10" ht="24" customHeight="1" x14ac:dyDescent="0.15">
      <c r="A120" s="43"/>
      <c r="B120" s="133"/>
      <c r="C120" s="6"/>
      <c r="D120" s="144"/>
      <c r="E120" s="196"/>
      <c r="F120" s="197"/>
      <c r="G120" s="138"/>
      <c r="H120" s="138"/>
      <c r="I120" s="138"/>
      <c r="J120" s="43"/>
    </row>
    <row r="121" spans="1:10" ht="24" customHeight="1" x14ac:dyDescent="0.15">
      <c r="A121" s="43"/>
      <c r="B121" s="133"/>
      <c r="C121" s="6"/>
      <c r="D121" s="144"/>
      <c r="E121" s="196"/>
      <c r="F121" s="197"/>
      <c r="G121" s="138"/>
      <c r="H121" s="138"/>
      <c r="I121" s="138"/>
      <c r="J121" s="43"/>
    </row>
    <row r="122" spans="1:10" ht="24" customHeight="1" x14ac:dyDescent="0.15">
      <c r="A122" s="43"/>
      <c r="B122" s="133"/>
      <c r="C122" s="6"/>
      <c r="D122" s="144"/>
      <c r="E122" s="196"/>
      <c r="F122" s="197"/>
      <c r="G122" s="138"/>
      <c r="H122" s="138"/>
      <c r="I122" s="138"/>
      <c r="J122" s="43"/>
    </row>
    <row r="123" spans="1:10" ht="24" customHeight="1" x14ac:dyDescent="0.15">
      <c r="A123" s="43"/>
      <c r="B123" s="133"/>
      <c r="C123" s="6"/>
      <c r="D123" s="144"/>
      <c r="E123" s="196"/>
      <c r="F123" s="197"/>
      <c r="G123" s="138"/>
      <c r="H123" s="138"/>
      <c r="I123" s="138"/>
      <c r="J123" s="43"/>
    </row>
    <row r="124" spans="1:10" ht="24" customHeight="1" x14ac:dyDescent="0.15">
      <c r="A124" s="43"/>
      <c r="B124" s="133"/>
      <c r="C124" s="6"/>
      <c r="D124" s="144"/>
      <c r="E124" s="196"/>
      <c r="F124" s="197"/>
      <c r="G124" s="138"/>
      <c r="H124" s="138"/>
      <c r="I124" s="138"/>
      <c r="J124" s="43"/>
    </row>
    <row r="125" spans="1:10" ht="24" customHeight="1" x14ac:dyDescent="0.15">
      <c r="A125" s="43"/>
      <c r="B125" s="133"/>
      <c r="C125" s="6"/>
      <c r="D125" s="144"/>
      <c r="E125" s="196"/>
      <c r="F125" s="197"/>
      <c r="G125" s="138"/>
      <c r="H125" s="138"/>
      <c r="I125" s="138"/>
      <c r="J125" s="43"/>
    </row>
    <row r="126" spans="1:10" ht="24" customHeight="1" x14ac:dyDescent="0.15">
      <c r="A126" s="43"/>
      <c r="B126" s="133"/>
      <c r="C126" s="6"/>
      <c r="D126" s="144"/>
      <c r="E126" s="196"/>
      <c r="F126" s="197"/>
      <c r="G126" s="138"/>
      <c r="H126" s="138"/>
      <c r="I126" s="138"/>
      <c r="J126" s="43"/>
    </row>
    <row r="127" spans="1:10" ht="24" customHeight="1" x14ac:dyDescent="0.15">
      <c r="A127" s="43"/>
      <c r="B127" s="133"/>
      <c r="C127" s="6"/>
      <c r="D127" s="144"/>
      <c r="E127" s="196"/>
      <c r="F127" s="197"/>
      <c r="G127" s="138"/>
      <c r="H127" s="138"/>
      <c r="I127" s="138"/>
      <c r="J127" s="43"/>
    </row>
    <row r="128" spans="1:10" ht="24" customHeight="1" x14ac:dyDescent="0.15">
      <c r="A128" s="43"/>
      <c r="B128" s="133"/>
      <c r="C128" s="6"/>
      <c r="D128" s="144"/>
      <c r="E128" s="196"/>
      <c r="F128" s="197"/>
      <c r="G128" s="138"/>
      <c r="H128" s="138"/>
      <c r="I128" s="138"/>
      <c r="J128" s="43"/>
    </row>
    <row r="129" spans="1:12" ht="24" customHeight="1" x14ac:dyDescent="0.15">
      <c r="A129" s="43"/>
      <c r="B129" s="133"/>
      <c r="C129" s="6"/>
      <c r="D129" s="144"/>
      <c r="E129" s="196"/>
      <c r="F129" s="197"/>
      <c r="G129" s="138"/>
      <c r="H129" s="138"/>
      <c r="I129" s="138"/>
      <c r="J129" s="43"/>
    </row>
    <row r="130" spans="1:12" ht="24" customHeight="1" x14ac:dyDescent="0.15">
      <c r="A130" s="43"/>
      <c r="B130" s="133"/>
      <c r="C130" s="6"/>
      <c r="D130" s="144"/>
      <c r="E130" s="196"/>
      <c r="F130" s="197"/>
      <c r="G130" s="138"/>
      <c r="H130" s="138"/>
      <c r="I130" s="138"/>
      <c r="J130" s="43"/>
    </row>
    <row r="131" spans="1:12" ht="24" customHeight="1" x14ac:dyDescent="0.15">
      <c r="A131" s="43"/>
      <c r="B131" s="133"/>
      <c r="C131" s="6"/>
      <c r="D131" s="144"/>
      <c r="E131" s="196"/>
      <c r="F131" s="197"/>
      <c r="G131" s="138"/>
      <c r="H131" s="138"/>
      <c r="I131" s="138"/>
      <c r="J131" s="43"/>
    </row>
    <row r="132" spans="1:12" ht="24" customHeight="1" x14ac:dyDescent="0.15">
      <c r="A132" s="43"/>
      <c r="B132" s="133"/>
      <c r="C132" s="6"/>
      <c r="D132" s="144"/>
      <c r="E132" s="196"/>
      <c r="F132" s="197"/>
      <c r="G132" s="138"/>
      <c r="H132" s="138"/>
      <c r="I132" s="138"/>
      <c r="J132" s="43"/>
    </row>
    <row r="133" spans="1:12" ht="24" customHeight="1" x14ac:dyDescent="0.15">
      <c r="A133" s="43"/>
      <c r="B133" s="133"/>
      <c r="C133" s="6"/>
      <c r="D133" s="144"/>
      <c r="E133" s="196"/>
      <c r="F133" s="197"/>
      <c r="G133" s="138"/>
      <c r="H133" s="138"/>
      <c r="I133" s="138"/>
      <c r="J133" s="43"/>
    </row>
    <row r="134" spans="1:12" ht="24" customHeight="1" x14ac:dyDescent="0.15">
      <c r="A134" s="43"/>
      <c r="B134" s="133"/>
      <c r="C134" s="6"/>
      <c r="D134" s="144"/>
      <c r="E134" s="196"/>
      <c r="F134" s="197"/>
      <c r="G134" s="138"/>
      <c r="H134" s="138"/>
      <c r="I134" s="138"/>
      <c r="J134" s="43"/>
    </row>
    <row r="135" spans="1:12" ht="24" customHeight="1" x14ac:dyDescent="0.15">
      <c r="A135" s="43"/>
      <c r="B135" s="133"/>
      <c r="C135" s="6"/>
      <c r="D135" s="144"/>
      <c r="E135" s="196"/>
      <c r="F135" s="197"/>
      <c r="G135" s="138"/>
      <c r="H135" s="138"/>
      <c r="I135" s="138"/>
      <c r="J135" s="43"/>
    </row>
    <row r="136" spans="1:12" ht="24" customHeight="1" x14ac:dyDescent="0.15">
      <c r="A136" s="43"/>
      <c r="B136" s="133"/>
      <c r="C136" s="6"/>
      <c r="D136" s="144"/>
      <c r="E136" s="196"/>
      <c r="F136" s="197"/>
      <c r="G136" s="138"/>
      <c r="H136" s="138"/>
      <c r="I136" s="138"/>
      <c r="J136" s="43"/>
    </row>
    <row r="137" spans="1:12" ht="24" customHeight="1" thickBot="1" x14ac:dyDescent="0.2">
      <c r="A137" s="115"/>
      <c r="B137" s="210"/>
      <c r="C137" s="114"/>
      <c r="D137" s="211"/>
      <c r="E137" s="212"/>
      <c r="F137" s="213"/>
      <c r="G137" s="139"/>
      <c r="H137" s="139"/>
      <c r="I137" s="139"/>
      <c r="J137" s="115"/>
    </row>
    <row r="138" spans="1:12" s="164" customFormat="1" ht="24" customHeight="1" thickTop="1" x14ac:dyDescent="0.15">
      <c r="A138" s="225"/>
      <c r="B138" s="226"/>
      <c r="C138" s="227"/>
      <c r="D138" s="228"/>
      <c r="E138" s="229"/>
      <c r="F138" s="230"/>
      <c r="G138" s="231"/>
      <c r="H138" s="231"/>
      <c r="I138" s="231"/>
      <c r="J138" s="225"/>
      <c r="K138" s="159"/>
      <c r="L138" s="159"/>
    </row>
    <row r="139" spans="1:12" ht="24" customHeight="1" x14ac:dyDescent="0.15">
      <c r="A139" s="43"/>
      <c r="B139" s="224" t="s">
        <v>128</v>
      </c>
      <c r="C139" s="6"/>
      <c r="D139" s="144"/>
      <c r="E139" s="196"/>
      <c r="F139" s="197"/>
      <c r="G139" s="138"/>
      <c r="H139" s="138"/>
      <c r="I139" s="138"/>
      <c r="J139" s="43"/>
    </row>
    <row r="140" spans="1:12" ht="24" customHeight="1" x14ac:dyDescent="0.15">
      <c r="A140" s="43"/>
      <c r="B140" s="133"/>
      <c r="C140" s="6"/>
      <c r="D140" s="144"/>
      <c r="E140" s="196"/>
      <c r="F140" s="197"/>
      <c r="G140" s="138"/>
      <c r="H140" s="138"/>
      <c r="I140" s="138"/>
      <c r="J140" s="43"/>
    </row>
    <row r="141" spans="1:12" ht="24" customHeight="1" x14ac:dyDescent="0.15">
      <c r="A141" s="43"/>
      <c r="B141" s="133"/>
      <c r="C141" s="6"/>
      <c r="D141" s="144"/>
      <c r="E141" s="196"/>
      <c r="F141" s="197"/>
      <c r="G141" s="138"/>
      <c r="H141" s="138"/>
      <c r="I141" s="138"/>
      <c r="J141" s="43"/>
    </row>
    <row r="142" spans="1:12" ht="24" customHeight="1" x14ac:dyDescent="0.15">
      <c r="A142" s="43"/>
      <c r="B142" s="133"/>
      <c r="C142" s="6"/>
      <c r="D142" s="144"/>
      <c r="E142" s="196"/>
      <c r="F142" s="197"/>
      <c r="G142" s="138"/>
      <c r="H142" s="138"/>
      <c r="I142" s="138"/>
      <c r="J142" s="43"/>
    </row>
    <row r="143" spans="1:12" ht="24" customHeight="1" x14ac:dyDescent="0.15">
      <c r="A143" s="43"/>
      <c r="B143" s="133"/>
      <c r="C143" s="6"/>
      <c r="D143" s="144"/>
      <c r="E143" s="196"/>
      <c r="F143" s="197"/>
      <c r="G143" s="138"/>
      <c r="H143" s="138"/>
      <c r="I143" s="138"/>
      <c r="J143" s="43"/>
    </row>
    <row r="144" spans="1:12" ht="24" customHeight="1" x14ac:dyDescent="0.15">
      <c r="A144" s="43"/>
      <c r="B144" s="133"/>
      <c r="C144" s="6"/>
      <c r="D144" s="144"/>
      <c r="E144" s="196"/>
      <c r="F144" s="197"/>
      <c r="G144" s="138"/>
      <c r="H144" s="138"/>
      <c r="I144" s="138"/>
      <c r="J144" s="43"/>
    </row>
    <row r="145" spans="1:10" ht="24" customHeight="1" x14ac:dyDescent="0.15">
      <c r="A145" s="43"/>
      <c r="B145" s="133"/>
      <c r="C145" s="6"/>
      <c r="D145" s="144"/>
      <c r="E145" s="196"/>
      <c r="F145" s="197"/>
      <c r="G145" s="138"/>
      <c r="H145" s="138"/>
      <c r="I145" s="138"/>
      <c r="J145" s="43"/>
    </row>
    <row r="1048565" spans="10:10" ht="24" customHeight="1" x14ac:dyDescent="0.15">
      <c r="J1048565" s="8" t="s">
        <v>170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showGridLines="0" zoomScaleNormal="100" workbookViewId="0"/>
  </sheetViews>
  <sheetFormatPr defaultRowHeight="24" customHeight="1" x14ac:dyDescent="0.15"/>
  <cols>
    <col min="1" max="1" width="14.5546875" style="78" customWidth="1"/>
    <col min="2" max="2" width="17.21875" style="78" customWidth="1"/>
    <col min="3" max="3" width="19.109375" style="78" customWidth="1"/>
    <col min="4" max="4" width="18" style="78" customWidth="1"/>
    <col min="5" max="5" width="23.77734375" style="78" customWidth="1"/>
    <col min="6" max="6" width="2.5546875" style="103" customWidth="1"/>
    <col min="7" max="16384" width="8.88671875" style="103"/>
  </cols>
  <sheetData>
    <row r="1" spans="1:5" s="104" customFormat="1" ht="36" customHeight="1" x14ac:dyDescent="0.15">
      <c r="A1" s="63" t="s">
        <v>131</v>
      </c>
      <c r="B1" s="63"/>
      <c r="C1" s="63"/>
      <c r="D1" s="63"/>
      <c r="E1" s="63"/>
    </row>
    <row r="2" spans="1:5" s="68" customFormat="1" ht="24" customHeight="1" thickBot="1" x14ac:dyDescent="0.2">
      <c r="A2" s="64" t="s">
        <v>140</v>
      </c>
      <c r="B2" s="65"/>
      <c r="C2" s="66"/>
      <c r="D2" s="66"/>
      <c r="E2" s="67" t="s">
        <v>132</v>
      </c>
    </row>
    <row r="3" spans="1:5" ht="24" customHeight="1" thickTop="1" x14ac:dyDescent="0.15">
      <c r="A3" s="237" t="s">
        <v>142</v>
      </c>
      <c r="B3" s="69" t="s">
        <v>44</v>
      </c>
      <c r="C3" s="240" t="s">
        <v>203</v>
      </c>
      <c r="D3" s="241"/>
      <c r="E3" s="242"/>
    </row>
    <row r="4" spans="1:5" ht="24" customHeight="1" x14ac:dyDescent="0.15">
      <c r="A4" s="238"/>
      <c r="B4" s="70" t="s">
        <v>45</v>
      </c>
      <c r="C4" s="71">
        <v>3542000</v>
      </c>
      <c r="D4" s="72" t="s">
        <v>143</v>
      </c>
      <c r="E4" s="73">
        <v>3346000</v>
      </c>
    </row>
    <row r="5" spans="1:5" ht="24" customHeight="1" x14ac:dyDescent="0.15">
      <c r="A5" s="238"/>
      <c r="B5" s="70" t="s">
        <v>46</v>
      </c>
      <c r="C5" s="74">
        <v>0.9446</v>
      </c>
      <c r="D5" s="72" t="s">
        <v>28</v>
      </c>
      <c r="E5" s="73">
        <v>3346000</v>
      </c>
    </row>
    <row r="6" spans="1:5" ht="24" customHeight="1" x14ac:dyDescent="0.15">
      <c r="A6" s="238"/>
      <c r="B6" s="70" t="s">
        <v>27</v>
      </c>
      <c r="C6" s="86">
        <v>44448</v>
      </c>
      <c r="D6" s="72" t="s">
        <v>77</v>
      </c>
      <c r="E6" s="107" t="s">
        <v>192</v>
      </c>
    </row>
    <row r="7" spans="1:5" ht="24" customHeight="1" x14ac:dyDescent="0.15">
      <c r="A7" s="238"/>
      <c r="B7" s="70" t="s">
        <v>47</v>
      </c>
      <c r="C7" s="105" t="s">
        <v>144</v>
      </c>
      <c r="D7" s="72" t="s">
        <v>48</v>
      </c>
      <c r="E7" s="75">
        <v>44453</v>
      </c>
    </row>
    <row r="8" spans="1:5" ht="24" customHeight="1" x14ac:dyDescent="0.15">
      <c r="A8" s="238"/>
      <c r="B8" s="70" t="s">
        <v>49</v>
      </c>
      <c r="C8" s="106" t="s">
        <v>189</v>
      </c>
      <c r="D8" s="72" t="s">
        <v>30</v>
      </c>
      <c r="E8" s="108" t="s">
        <v>207</v>
      </c>
    </row>
    <row r="9" spans="1:5" ht="24" customHeight="1" thickBot="1" x14ac:dyDescent="0.2">
      <c r="A9" s="239"/>
      <c r="B9" s="76" t="s">
        <v>50</v>
      </c>
      <c r="C9" s="85" t="s">
        <v>105</v>
      </c>
      <c r="D9" s="77" t="s">
        <v>51</v>
      </c>
      <c r="E9" s="109" t="s">
        <v>209</v>
      </c>
    </row>
    <row r="10" spans="1:5" ht="24" customHeight="1" thickTop="1" x14ac:dyDescent="0.15">
      <c r="A10" s="237" t="s">
        <v>145</v>
      </c>
      <c r="B10" s="69" t="s">
        <v>44</v>
      </c>
      <c r="C10" s="240" t="s">
        <v>204</v>
      </c>
      <c r="D10" s="241"/>
      <c r="E10" s="242"/>
    </row>
    <row r="11" spans="1:5" ht="24" customHeight="1" x14ac:dyDescent="0.15">
      <c r="A11" s="238"/>
      <c r="B11" s="70" t="s">
        <v>45</v>
      </c>
      <c r="C11" s="71">
        <v>1503000</v>
      </c>
      <c r="D11" s="72" t="s">
        <v>146</v>
      </c>
      <c r="E11" s="73">
        <v>1503000</v>
      </c>
    </row>
    <row r="12" spans="1:5" ht="24" customHeight="1" x14ac:dyDescent="0.15">
      <c r="A12" s="238"/>
      <c r="B12" s="70" t="s">
        <v>46</v>
      </c>
      <c r="C12" s="74">
        <v>1</v>
      </c>
      <c r="D12" s="72" t="s">
        <v>28</v>
      </c>
      <c r="E12" s="73">
        <v>1503000</v>
      </c>
    </row>
    <row r="13" spans="1:5" ht="24" customHeight="1" x14ac:dyDescent="0.15">
      <c r="A13" s="238"/>
      <c r="B13" s="70" t="s">
        <v>27</v>
      </c>
      <c r="C13" s="86">
        <v>44449</v>
      </c>
      <c r="D13" s="72" t="s">
        <v>77</v>
      </c>
      <c r="E13" s="107" t="s">
        <v>210</v>
      </c>
    </row>
    <row r="14" spans="1:5" ht="24" customHeight="1" x14ac:dyDescent="0.15">
      <c r="A14" s="238"/>
      <c r="B14" s="70" t="s">
        <v>47</v>
      </c>
      <c r="C14" s="105" t="s">
        <v>104</v>
      </c>
      <c r="D14" s="72" t="s">
        <v>48</v>
      </c>
      <c r="E14" s="75" t="s">
        <v>211</v>
      </c>
    </row>
    <row r="15" spans="1:5" ht="24" customHeight="1" x14ac:dyDescent="0.15">
      <c r="A15" s="238"/>
      <c r="B15" s="70" t="s">
        <v>49</v>
      </c>
      <c r="C15" s="106" t="s">
        <v>206</v>
      </c>
      <c r="D15" s="72" t="s">
        <v>30</v>
      </c>
      <c r="E15" s="108" t="s">
        <v>212</v>
      </c>
    </row>
    <row r="16" spans="1:5" ht="24" customHeight="1" thickBot="1" x14ac:dyDescent="0.2">
      <c r="A16" s="239"/>
      <c r="B16" s="76" t="s">
        <v>50</v>
      </c>
      <c r="C16" s="85" t="s">
        <v>105</v>
      </c>
      <c r="D16" s="77" t="s">
        <v>51</v>
      </c>
      <c r="E16" s="109" t="s">
        <v>214</v>
      </c>
    </row>
    <row r="17" spans="1:5" ht="24" customHeight="1" thickTop="1" x14ac:dyDescent="0.15">
      <c r="A17" s="237" t="s">
        <v>142</v>
      </c>
      <c r="B17" s="69" t="s">
        <v>44</v>
      </c>
      <c r="C17" s="240" t="s">
        <v>205</v>
      </c>
      <c r="D17" s="241"/>
      <c r="E17" s="242"/>
    </row>
    <row r="18" spans="1:5" ht="24" customHeight="1" x14ac:dyDescent="0.15">
      <c r="A18" s="238"/>
      <c r="B18" s="70" t="s">
        <v>45</v>
      </c>
      <c r="C18" s="71">
        <v>3200000</v>
      </c>
      <c r="D18" s="72" t="s">
        <v>146</v>
      </c>
      <c r="E18" s="73">
        <v>3200000</v>
      </c>
    </row>
    <row r="19" spans="1:5" ht="24" customHeight="1" x14ac:dyDescent="0.15">
      <c r="A19" s="238"/>
      <c r="B19" s="70" t="s">
        <v>46</v>
      </c>
      <c r="C19" s="74">
        <v>1</v>
      </c>
      <c r="D19" s="72" t="s">
        <v>28</v>
      </c>
      <c r="E19" s="73">
        <v>3200000</v>
      </c>
    </row>
    <row r="20" spans="1:5" ht="24" customHeight="1" x14ac:dyDescent="0.15">
      <c r="A20" s="238"/>
      <c r="B20" s="70" t="s">
        <v>27</v>
      </c>
      <c r="C20" s="86">
        <v>44463</v>
      </c>
      <c r="D20" s="72" t="s">
        <v>77</v>
      </c>
      <c r="E20" s="107" t="s">
        <v>213</v>
      </c>
    </row>
    <row r="21" spans="1:5" ht="24" customHeight="1" x14ac:dyDescent="0.15">
      <c r="A21" s="238"/>
      <c r="B21" s="70" t="s">
        <v>47</v>
      </c>
      <c r="C21" s="105" t="s">
        <v>104</v>
      </c>
      <c r="D21" s="72" t="s">
        <v>48</v>
      </c>
      <c r="E21" s="75">
        <v>44464</v>
      </c>
    </row>
    <row r="22" spans="1:5" ht="24" customHeight="1" x14ac:dyDescent="0.15">
      <c r="A22" s="238"/>
      <c r="B22" s="70" t="s">
        <v>49</v>
      </c>
      <c r="C22" s="106" t="s">
        <v>190</v>
      </c>
      <c r="D22" s="72" t="s">
        <v>30</v>
      </c>
      <c r="E22" s="108" t="s">
        <v>212</v>
      </c>
    </row>
    <row r="23" spans="1:5" ht="24" customHeight="1" thickBot="1" x14ac:dyDescent="0.2">
      <c r="A23" s="239"/>
      <c r="B23" s="76" t="s">
        <v>50</v>
      </c>
      <c r="C23" s="85" t="s">
        <v>105</v>
      </c>
      <c r="D23" s="77" t="s">
        <v>51</v>
      </c>
      <c r="E23" s="109" t="s">
        <v>215</v>
      </c>
    </row>
    <row r="24" spans="1:5" ht="24" customHeight="1" thickTop="1" x14ac:dyDescent="0.15"/>
  </sheetData>
  <mergeCells count="6">
    <mergeCell ref="A3:A9"/>
    <mergeCell ref="C3:E3"/>
    <mergeCell ref="A10:A16"/>
    <mergeCell ref="C10:E10"/>
    <mergeCell ref="A17:A23"/>
    <mergeCell ref="C17:E17"/>
  </mergeCells>
  <phoneticPr fontId="25" type="noConversion"/>
  <conditionalFormatting sqref="C7:C8">
    <cfRule type="duplicateValues" dxfId="5" priority="41"/>
  </conditionalFormatting>
  <conditionalFormatting sqref="C14:C15">
    <cfRule type="duplicateValues" dxfId="4" priority="40"/>
  </conditionalFormatting>
  <conditionalFormatting sqref="C16">
    <cfRule type="duplicateValues" dxfId="3" priority="39"/>
  </conditionalFormatting>
  <conditionalFormatting sqref="C21:C22">
    <cfRule type="duplicateValues" dxfId="2" priority="38"/>
  </conditionalFormatting>
  <conditionalFormatting sqref="C23">
    <cfRule type="duplicateValues" dxfId="1" priority="37"/>
  </conditionalFormatting>
  <conditionalFormatting sqref="C9">
    <cfRule type="duplicateValues" dxfId="0" priority="17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3"/>
  <sheetViews>
    <sheetView showGridLines="0" zoomScale="85" zoomScaleNormal="85" workbookViewId="0">
      <selection activeCell="D19" sqref="D19:F19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133</v>
      </c>
      <c r="B1" s="11"/>
      <c r="C1" s="11"/>
      <c r="D1" s="100"/>
      <c r="E1" s="100"/>
      <c r="F1" s="100"/>
    </row>
    <row r="2" spans="1:6" ht="20.25" customHeight="1" thickBot="1" x14ac:dyDescent="0.2">
      <c r="A2" s="52" t="s">
        <v>138</v>
      </c>
      <c r="B2" s="35"/>
      <c r="C2" s="26"/>
      <c r="D2" s="101"/>
      <c r="E2" s="101"/>
      <c r="F2" s="102" t="s">
        <v>134</v>
      </c>
    </row>
    <row r="3" spans="1:6" ht="20.25" customHeight="1" thickTop="1" x14ac:dyDescent="0.15">
      <c r="A3" s="53" t="s">
        <v>26</v>
      </c>
      <c r="B3" s="243" t="s">
        <v>191</v>
      </c>
      <c r="C3" s="244"/>
      <c r="D3" s="244"/>
      <c r="E3" s="244"/>
      <c r="F3" s="245"/>
    </row>
    <row r="4" spans="1:6" ht="20.25" customHeight="1" x14ac:dyDescent="0.15">
      <c r="A4" s="263" t="s">
        <v>34</v>
      </c>
      <c r="B4" s="256" t="s">
        <v>27</v>
      </c>
      <c r="C4" s="257" t="s">
        <v>135</v>
      </c>
      <c r="D4" s="215" t="s">
        <v>35</v>
      </c>
      <c r="E4" s="215" t="s">
        <v>28</v>
      </c>
      <c r="F4" s="216" t="s">
        <v>88</v>
      </c>
    </row>
    <row r="5" spans="1:6" ht="20.25" customHeight="1" x14ac:dyDescent="0.15">
      <c r="A5" s="264"/>
      <c r="B5" s="256"/>
      <c r="C5" s="258"/>
      <c r="D5" s="215" t="s">
        <v>36</v>
      </c>
      <c r="E5" s="215" t="s">
        <v>29</v>
      </c>
      <c r="F5" s="216" t="s">
        <v>37</v>
      </c>
    </row>
    <row r="6" spans="1:6" ht="20.25" customHeight="1" x14ac:dyDescent="0.15">
      <c r="A6" s="264"/>
      <c r="B6" s="266">
        <v>44448</v>
      </c>
      <c r="C6" s="267" t="s">
        <v>192</v>
      </c>
      <c r="D6" s="269">
        <v>3542000</v>
      </c>
      <c r="E6" s="269">
        <v>3346000</v>
      </c>
      <c r="F6" s="271">
        <v>0.9446</v>
      </c>
    </row>
    <row r="7" spans="1:6" ht="20.25" customHeight="1" x14ac:dyDescent="0.15">
      <c r="A7" s="265"/>
      <c r="B7" s="266"/>
      <c r="C7" s="268"/>
      <c r="D7" s="270"/>
      <c r="E7" s="270"/>
      <c r="F7" s="271"/>
    </row>
    <row r="8" spans="1:6" ht="20.25" customHeight="1" x14ac:dyDescent="0.15">
      <c r="A8" s="259" t="s">
        <v>30</v>
      </c>
      <c r="B8" s="217" t="s">
        <v>31</v>
      </c>
      <c r="C8" s="217" t="s">
        <v>136</v>
      </c>
      <c r="D8" s="261" t="s">
        <v>32</v>
      </c>
      <c r="E8" s="261"/>
      <c r="F8" s="262"/>
    </row>
    <row r="9" spans="1:6" ht="20.25" customHeight="1" x14ac:dyDescent="0.15">
      <c r="A9" s="260"/>
      <c r="B9" s="8" t="s">
        <v>193</v>
      </c>
      <c r="C9" s="8" t="s">
        <v>194</v>
      </c>
      <c r="D9" s="251" t="s">
        <v>208</v>
      </c>
      <c r="E9" s="252"/>
      <c r="F9" s="253"/>
    </row>
    <row r="10" spans="1:6" ht="20.25" customHeight="1" x14ac:dyDescent="0.15">
      <c r="A10" s="61" t="s">
        <v>137</v>
      </c>
      <c r="B10" s="246" t="s">
        <v>187</v>
      </c>
      <c r="C10" s="247"/>
      <c r="D10" s="248"/>
      <c r="E10" s="248"/>
      <c r="F10" s="249"/>
    </row>
    <row r="11" spans="1:6" ht="20.25" customHeight="1" x14ac:dyDescent="0.15">
      <c r="A11" s="61" t="s">
        <v>38</v>
      </c>
      <c r="B11" s="250" t="s">
        <v>139</v>
      </c>
      <c r="C11" s="248"/>
      <c r="D11" s="248"/>
      <c r="E11" s="248"/>
      <c r="F11" s="249"/>
    </row>
    <row r="12" spans="1:6" ht="20.25" customHeight="1" thickBot="1" x14ac:dyDescent="0.2">
      <c r="A12" s="54" t="s">
        <v>33</v>
      </c>
      <c r="B12" s="254"/>
      <c r="C12" s="254"/>
      <c r="D12" s="254"/>
      <c r="E12" s="254"/>
      <c r="F12" s="255"/>
    </row>
    <row r="13" spans="1:6" ht="20.25" customHeight="1" thickTop="1" x14ac:dyDescent="0.15">
      <c r="A13" s="53" t="s">
        <v>26</v>
      </c>
      <c r="B13" s="243" t="s">
        <v>202</v>
      </c>
      <c r="C13" s="244"/>
      <c r="D13" s="244"/>
      <c r="E13" s="244"/>
      <c r="F13" s="245"/>
    </row>
    <row r="14" spans="1:6" ht="20.25" customHeight="1" x14ac:dyDescent="0.15">
      <c r="A14" s="263" t="s">
        <v>34</v>
      </c>
      <c r="B14" s="256" t="s">
        <v>27</v>
      </c>
      <c r="C14" s="257" t="s">
        <v>135</v>
      </c>
      <c r="D14" s="233" t="s">
        <v>35</v>
      </c>
      <c r="E14" s="233" t="s">
        <v>28</v>
      </c>
      <c r="F14" s="234" t="s">
        <v>88</v>
      </c>
    </row>
    <row r="15" spans="1:6" ht="20.25" customHeight="1" x14ac:dyDescent="0.15">
      <c r="A15" s="264"/>
      <c r="B15" s="256"/>
      <c r="C15" s="258"/>
      <c r="D15" s="233" t="s">
        <v>36</v>
      </c>
      <c r="E15" s="233" t="s">
        <v>29</v>
      </c>
      <c r="F15" s="234" t="s">
        <v>37</v>
      </c>
    </row>
    <row r="16" spans="1:6" ht="20.25" customHeight="1" x14ac:dyDescent="0.15">
      <c r="A16" s="264"/>
      <c r="B16" s="266">
        <v>44449</v>
      </c>
      <c r="C16" s="267" t="s">
        <v>200</v>
      </c>
      <c r="D16" s="269">
        <v>1503000</v>
      </c>
      <c r="E16" s="269">
        <v>1503000</v>
      </c>
      <c r="F16" s="271">
        <v>1</v>
      </c>
    </row>
    <row r="17" spans="1:6" ht="20.25" customHeight="1" x14ac:dyDescent="0.15">
      <c r="A17" s="265"/>
      <c r="B17" s="266"/>
      <c r="C17" s="268"/>
      <c r="D17" s="270"/>
      <c r="E17" s="270"/>
      <c r="F17" s="271"/>
    </row>
    <row r="18" spans="1:6" ht="20.25" customHeight="1" x14ac:dyDescent="0.15">
      <c r="A18" s="259" t="s">
        <v>30</v>
      </c>
      <c r="B18" s="235" t="s">
        <v>31</v>
      </c>
      <c r="C18" s="235" t="s">
        <v>136</v>
      </c>
      <c r="D18" s="261" t="s">
        <v>32</v>
      </c>
      <c r="E18" s="261"/>
      <c r="F18" s="262"/>
    </row>
    <row r="19" spans="1:6" ht="20.25" customHeight="1" x14ac:dyDescent="0.15">
      <c r="A19" s="260"/>
      <c r="B19" s="8" t="s">
        <v>197</v>
      </c>
      <c r="C19" s="8" t="s">
        <v>201</v>
      </c>
      <c r="D19" s="251" t="s">
        <v>199</v>
      </c>
      <c r="E19" s="252"/>
      <c r="F19" s="253"/>
    </row>
    <row r="20" spans="1:6" ht="20.25" customHeight="1" x14ac:dyDescent="0.15">
      <c r="A20" s="61" t="s">
        <v>137</v>
      </c>
      <c r="B20" s="246" t="s">
        <v>187</v>
      </c>
      <c r="C20" s="247"/>
      <c r="D20" s="248"/>
      <c r="E20" s="248"/>
      <c r="F20" s="249"/>
    </row>
    <row r="21" spans="1:6" ht="20.25" customHeight="1" x14ac:dyDescent="0.15">
      <c r="A21" s="61" t="s">
        <v>38</v>
      </c>
      <c r="B21" s="250" t="s">
        <v>139</v>
      </c>
      <c r="C21" s="248"/>
      <c r="D21" s="248"/>
      <c r="E21" s="248"/>
      <c r="F21" s="249"/>
    </row>
    <row r="22" spans="1:6" ht="20.25" customHeight="1" thickBot="1" x14ac:dyDescent="0.2">
      <c r="A22" s="54" t="s">
        <v>33</v>
      </c>
      <c r="B22" s="254"/>
      <c r="C22" s="254"/>
      <c r="D22" s="254"/>
      <c r="E22" s="254"/>
      <c r="F22" s="255"/>
    </row>
    <row r="23" spans="1:6" ht="20.25" customHeight="1" thickTop="1" x14ac:dyDescent="0.15">
      <c r="A23" s="53" t="s">
        <v>26</v>
      </c>
      <c r="B23" s="243" t="s">
        <v>195</v>
      </c>
      <c r="C23" s="244"/>
      <c r="D23" s="244"/>
      <c r="E23" s="244"/>
      <c r="F23" s="245"/>
    </row>
    <row r="24" spans="1:6" ht="20.25" customHeight="1" x14ac:dyDescent="0.15">
      <c r="A24" s="263" t="s">
        <v>34</v>
      </c>
      <c r="B24" s="256" t="s">
        <v>27</v>
      </c>
      <c r="C24" s="257" t="s">
        <v>74</v>
      </c>
      <c r="D24" s="218" t="s">
        <v>35</v>
      </c>
      <c r="E24" s="218" t="s">
        <v>28</v>
      </c>
      <c r="F24" s="219" t="s">
        <v>88</v>
      </c>
    </row>
    <row r="25" spans="1:6" ht="20.25" customHeight="1" x14ac:dyDescent="0.15">
      <c r="A25" s="264"/>
      <c r="B25" s="256"/>
      <c r="C25" s="258"/>
      <c r="D25" s="218" t="s">
        <v>36</v>
      </c>
      <c r="E25" s="218" t="s">
        <v>29</v>
      </c>
      <c r="F25" s="219" t="s">
        <v>37</v>
      </c>
    </row>
    <row r="26" spans="1:6" ht="20.25" customHeight="1" x14ac:dyDescent="0.15">
      <c r="A26" s="264"/>
      <c r="B26" s="266">
        <v>44463</v>
      </c>
      <c r="C26" s="267" t="s">
        <v>196</v>
      </c>
      <c r="D26" s="269">
        <v>3200000</v>
      </c>
      <c r="E26" s="269">
        <v>3200000</v>
      </c>
      <c r="F26" s="271">
        <v>1</v>
      </c>
    </row>
    <row r="27" spans="1:6" ht="20.25" customHeight="1" x14ac:dyDescent="0.15">
      <c r="A27" s="265"/>
      <c r="B27" s="266"/>
      <c r="C27" s="268"/>
      <c r="D27" s="270"/>
      <c r="E27" s="270"/>
      <c r="F27" s="271"/>
    </row>
    <row r="28" spans="1:6" ht="20.25" customHeight="1" x14ac:dyDescent="0.15">
      <c r="A28" s="259" t="s">
        <v>30</v>
      </c>
      <c r="B28" s="220" t="s">
        <v>31</v>
      </c>
      <c r="C28" s="220" t="s">
        <v>136</v>
      </c>
      <c r="D28" s="261" t="s">
        <v>32</v>
      </c>
      <c r="E28" s="261"/>
      <c r="F28" s="262"/>
    </row>
    <row r="29" spans="1:6" ht="20.25" customHeight="1" x14ac:dyDescent="0.15">
      <c r="A29" s="260"/>
      <c r="B29" s="8" t="s">
        <v>197</v>
      </c>
      <c r="C29" s="8" t="s">
        <v>198</v>
      </c>
      <c r="D29" s="251" t="s">
        <v>199</v>
      </c>
      <c r="E29" s="252"/>
      <c r="F29" s="253"/>
    </row>
    <row r="30" spans="1:6" ht="20.25" customHeight="1" x14ac:dyDescent="0.15">
      <c r="A30" s="61" t="s">
        <v>137</v>
      </c>
      <c r="B30" s="246" t="s">
        <v>187</v>
      </c>
      <c r="C30" s="247"/>
      <c r="D30" s="248"/>
      <c r="E30" s="248"/>
      <c r="F30" s="249"/>
    </row>
    <row r="31" spans="1:6" ht="20.25" customHeight="1" x14ac:dyDescent="0.15">
      <c r="A31" s="61" t="s">
        <v>38</v>
      </c>
      <c r="B31" s="250" t="s">
        <v>139</v>
      </c>
      <c r="C31" s="248"/>
      <c r="D31" s="248"/>
      <c r="E31" s="248"/>
      <c r="F31" s="249"/>
    </row>
    <row r="32" spans="1:6" ht="20.25" customHeight="1" thickBot="1" x14ac:dyDescent="0.2">
      <c r="A32" s="54" t="s">
        <v>33</v>
      </c>
      <c r="B32" s="254"/>
      <c r="C32" s="254"/>
      <c r="D32" s="254"/>
      <c r="E32" s="254"/>
      <c r="F32" s="255"/>
    </row>
    <row r="33" ht="20.25" customHeight="1" thickTop="1" x14ac:dyDescent="0.15"/>
  </sheetData>
  <mergeCells count="45">
    <mergeCell ref="B22:F22"/>
    <mergeCell ref="A18:A19"/>
    <mergeCell ref="D18:F18"/>
    <mergeCell ref="D19:F19"/>
    <mergeCell ref="B20:F20"/>
    <mergeCell ref="B21:F21"/>
    <mergeCell ref="D29:F29"/>
    <mergeCell ref="B30:F30"/>
    <mergeCell ref="B31:F31"/>
    <mergeCell ref="B32:F32"/>
    <mergeCell ref="A4:A7"/>
    <mergeCell ref="B6:B7"/>
    <mergeCell ref="C6:C7"/>
    <mergeCell ref="D6:D7"/>
    <mergeCell ref="E6:E7"/>
    <mergeCell ref="F6:F7"/>
    <mergeCell ref="C26:C27"/>
    <mergeCell ref="D26:D27"/>
    <mergeCell ref="E26:E27"/>
    <mergeCell ref="F26:F27"/>
    <mergeCell ref="A28:A29"/>
    <mergeCell ref="D28:F28"/>
    <mergeCell ref="A8:A9"/>
    <mergeCell ref="D8:F8"/>
    <mergeCell ref="B23:F23"/>
    <mergeCell ref="A24:A27"/>
    <mergeCell ref="B24:B25"/>
    <mergeCell ref="C24:C25"/>
    <mergeCell ref="B26:B27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B3:F3"/>
    <mergeCell ref="B10:F10"/>
    <mergeCell ref="B11:F11"/>
    <mergeCell ref="D9:F9"/>
    <mergeCell ref="B12:F12"/>
    <mergeCell ref="B4:B5"/>
    <mergeCell ref="C4:C5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2021-05-07T01:14:24Z</cp:lastPrinted>
  <dcterms:created xsi:type="dcterms:W3CDTF">2014-01-20T06:24:27Z</dcterms:created>
  <dcterms:modified xsi:type="dcterms:W3CDTF">2022-01-26T01:36:26Z</dcterms:modified>
</cp:coreProperties>
</file>