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675" windowHeight="11910" firstSheet="1" activeTab="6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I9" i="6" l="1"/>
  <c r="I13" i="6" l="1"/>
  <c r="I6" i="6"/>
  <c r="I4" i="6" l="1"/>
  <c r="I5" i="6" l="1"/>
  <c r="I7" i="6"/>
  <c r="I8" i="6"/>
  <c r="I11" i="6"/>
  <c r="I12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<sst xmlns="http://schemas.openxmlformats.org/spreadsheetml/2006/main" count="260" uniqueCount="202">
  <si>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</si>
  <si>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</si>
  <si>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</si>
  <si>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</si>
  <si>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</si>
  <si>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</si>
  <si>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</si>
  <si>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</si>
  <si>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</si>
  <si>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</si>
  <si>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</si>
  <si>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</si>
  <si>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</si>
  <si>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</si>
  <si>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</si>
  <si>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</si>
  <si>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</si>
  <si>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</si>
  <si>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</si>
  <si>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</si>
  <si>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</si>
  <si>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</si>
  <si>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</si>
  <si>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</si>
  <si>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</si>
  <si>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</si>
  <si>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</si>
  <si>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</si>
  <si>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</si>
  <si>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</si>
  <si>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</si>
  <si>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</si>
  <si>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</si>
  <si>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</si>
  <si>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</si>
  <si>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</si>
  <si>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</si>
  <si>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</si>
  <si>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</si>
  <si>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</si>
  <si>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</si>
  <si>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</si>
  <si>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</si>
  <si>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</si>
  <si>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</si>
  <si>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</si>
  <si>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</si>
  <si>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</si>
  <si>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</si>
  <si>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</si>
  <si>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</si>
  <si>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</si>
  <si>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</si>
  <si>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</si>
  <si>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</si>
  <si>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</si>
  <si>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</si>
  <si>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</si>
  <si>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</si>
  <si>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</si>
  <si>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</si>
  <si>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</si>
  <si>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</si>
  <si>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</si>
  <si>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</si>
  <si>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</si>
  <si>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</si>
  <si>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</si>
  <si>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</si>
  <si>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</si>
  <si>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</si>
  <si>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</si>
  <si>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</si>
  <si>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</si>
  <si>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</si>
  <si>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</si>
  <si>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</si>
  <si>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</si>
  <si>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</si>
  <si>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</si>
  <si>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</si>
  <si>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</si>
  <si>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</si>
  <si>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</si>
  <si>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</si>
  <si>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</si>
  <si>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</si>
  <si>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</si>
  <si>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</si>
  <si>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</si>
  <si>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</si>
  <si>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</si>
  <si>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</si>
  <si>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</si>
  <si>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</si>
  <si>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</si>
  <si>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</si>
  <si>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</si>
  <si>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</si>
  <si>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</si>
  <si>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</si>
  <si>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</si>
  <si>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</si>
  <si>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</si>
  <si>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</si>
  <si>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</si>
  <si>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</si>
  <si>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</si>
  <si>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</si>
  <si>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</si>
  <si>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</si>
  <si>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</si>
  <si>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</si>
  <si>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</si>
  <si>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</si>
  <si>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</si>
  <si>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</si>
  <si>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</si>
  <si>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</si>
  <si>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</si>
  <si>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</si>
  <si>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</si>
  <si>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신도종합서비스</t>
    <phoneticPr fontId="4" type="noConversion"/>
  </si>
  <si>
    <t>오티스엘리베이터㈜</t>
    <phoneticPr fontId="4" type="noConversion"/>
  </si>
  <si>
    <t>바로 엘리베이터㈜</t>
    <phoneticPr fontId="4" type="noConversion"/>
  </si>
  <si>
    <t>웅진코웨이㈜</t>
    <phoneticPr fontId="4" type="noConversion"/>
  </si>
  <si>
    <t>성남소방전기㈜</t>
    <phoneticPr fontId="4" type="noConversion"/>
  </si>
  <si>
    <t>본 부</t>
    <phoneticPr fontId="4" type="noConversion"/>
  </si>
  <si>
    <t>소  재  지</t>
    <phoneticPr fontId="4" type="noConversion"/>
  </si>
  <si>
    <t>- 해당사항 없음 -</t>
    <phoneticPr fontId="4" type="noConversion"/>
  </si>
  <si>
    <t>분당판교청소년수련관</t>
    <phoneticPr fontId="4" type="noConversion"/>
  </si>
  <si>
    <t>- 해당사항 없음 -</t>
    <phoneticPr fontId="4" type="noConversion"/>
  </si>
  <si>
    <t>2022년 승강기 위탁관리(수련관)</t>
    <phoneticPr fontId="4" type="noConversion"/>
  </si>
  <si>
    <t>2022년 승강기 위탁관리(수영장)</t>
    <phoneticPr fontId="4" type="noConversion"/>
  </si>
  <si>
    <t>2022년 소방안전관리 위탁대행</t>
    <phoneticPr fontId="4" type="noConversion"/>
  </si>
  <si>
    <t>2022년 무인경비시스템 위탁관리</t>
    <phoneticPr fontId="4" type="noConversion"/>
  </si>
  <si>
    <t>2022년 복합기 임대차 계약</t>
    <phoneticPr fontId="4" type="noConversion"/>
  </si>
  <si>
    <t>2022년 수련관 승강기 위탁관리(수련관)</t>
    <phoneticPr fontId="4" type="noConversion"/>
  </si>
  <si>
    <t>2022년 수영장 승강기 위탁관리(수영장)</t>
    <phoneticPr fontId="4" type="noConversion"/>
  </si>
  <si>
    <t>2022년 정수기,비데,공기청정기 
위탁관리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</si>
  <si>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</si>
  <si>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</si>
  <si>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복합기 임대차 계약(방과후아카데미)</t>
    <phoneticPr fontId="4" type="noConversion"/>
  </si>
  <si>
    <t>2022년도 시설관리용역 계약</t>
    <phoneticPr fontId="4" type="noConversion"/>
  </si>
  <si>
    <t>사회복지법인 한국노인생활지원재단</t>
    <phoneticPr fontId="4" type="noConversion"/>
  </si>
  <si>
    <t>2022년도 방역소독 위탁 계약</t>
    <phoneticPr fontId="4" type="noConversion"/>
  </si>
  <si>
    <t>㈜문일종합관리</t>
    <phoneticPr fontId="4" type="noConversion"/>
  </si>
  <si>
    <t>2022년 무인경비시스템 위탁관리</t>
    <phoneticPr fontId="4" type="noConversion"/>
  </si>
  <si>
    <t>2022년 복합기 유지관리</t>
    <phoneticPr fontId="4" type="noConversion"/>
  </si>
  <si>
    <t>2022년 복합기 임대차 계약(방과후아카데미)</t>
    <phoneticPr fontId="4" type="noConversion"/>
  </si>
  <si>
    <t>분당판교청소년수련관</t>
    <phoneticPr fontId="4" type="noConversion"/>
  </si>
  <si>
    <t>㈜문일종합관리</t>
    <phoneticPr fontId="4" type="noConversion"/>
  </si>
  <si>
    <t>본부</t>
    <phoneticPr fontId="4" type="noConversion"/>
  </si>
  <si>
    <t>2022년 소방안전관리 위탁</t>
    <phoneticPr fontId="4" type="noConversion"/>
  </si>
  <si>
    <t>사회복지법인 한국노인생활지원재단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</si>
  <si>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</si>
  <si>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</si>
  <si>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청소년방과후아카데미 등하원 지원업체 위수탁 계약</t>
  </si>
  <si>
    <t>㈜서울고속관광</t>
  </si>
  <si>
    <t>- 해당사항 없음 -</t>
    <phoneticPr fontId="4" type="noConversion"/>
  </si>
  <si>
    <t>분당판교청소년수련관</t>
    <phoneticPr fontId="4" type="noConversion"/>
  </si>
  <si>
    <t>2022년 정수기, 비데, 공기청정기 위탁관리</t>
    <phoneticPr fontId="4" type="noConversion"/>
  </si>
  <si>
    <t>바로엘리베이터㈜</t>
    <phoneticPr fontId="4" type="noConversion"/>
  </si>
  <si>
    <t>웅진코웨이㈜</t>
    <phoneticPr fontId="4" type="noConversion"/>
  </si>
  <si>
    <t>4월 물품 발주계획</t>
    <phoneticPr fontId="4" type="noConversion"/>
  </si>
  <si>
    <t>4월 용역 발주계획</t>
    <phoneticPr fontId="4" type="noConversion"/>
  </si>
  <si>
    <t>4월 공사 발주계획</t>
    <phoneticPr fontId="4" type="noConversion"/>
  </si>
  <si>
    <t>4월</t>
    <phoneticPr fontId="4" type="noConversion"/>
  </si>
  <si>
    <t>2022. 성남시청소년어울림마당 개막식 영상중계용 장비 임차 계약</t>
    <phoneticPr fontId="4" type="noConversion"/>
  </si>
  <si>
    <t>수의</t>
    <phoneticPr fontId="4" type="noConversion"/>
  </si>
  <si>
    <t>분당판교청소년수련관</t>
    <phoneticPr fontId="4" type="noConversion"/>
  </si>
  <si>
    <t>오은경</t>
    <phoneticPr fontId="4" type="noConversion"/>
  </si>
  <si>
    <t>031-729-9651</t>
    <phoneticPr fontId="4" type="noConversion"/>
  </si>
  <si>
    <t>판교수련관 외벽 코킹 정비공사 설계용역 실시</t>
    <phoneticPr fontId="4" type="noConversion"/>
  </si>
  <si>
    <t>이찬형</t>
    <phoneticPr fontId="4" type="noConversion"/>
  </si>
  <si>
    <t>031-729-9613</t>
    <phoneticPr fontId="4" type="noConversion"/>
  </si>
  <si>
    <t>2022. 상반기 위험성평가 실시</t>
    <phoneticPr fontId="4" type="noConversion"/>
  </si>
  <si>
    <t>강규찬</t>
    <phoneticPr fontId="4" type="noConversion"/>
  </si>
  <si>
    <t>031-729-9614</t>
    <phoneticPr fontId="4" type="noConversion"/>
  </si>
  <si>
    <t>안전예방 골든타임 4월 프로그램 계약</t>
    <phoneticPr fontId="4" type="noConversion"/>
  </si>
  <si>
    <t>이규헌</t>
    <phoneticPr fontId="4" type="noConversion"/>
  </si>
  <si>
    <t>031-729-9652</t>
    <phoneticPr fontId="4" type="noConversion"/>
  </si>
  <si>
    <t>판교청소년수련관 외벽 코킹 정비공사</t>
    <phoneticPr fontId="4" type="noConversion"/>
  </si>
  <si>
    <t>건축</t>
    <phoneticPr fontId="4" type="noConversion"/>
  </si>
  <si>
    <t>공개경쟁입찰</t>
    <phoneticPr fontId="4" type="noConversion"/>
  </si>
  <si>
    <t>-</t>
    <phoneticPr fontId="4" type="noConversion"/>
  </si>
  <si>
    <t>-</t>
    <phoneticPr fontId="4" type="noConversion"/>
  </si>
  <si>
    <t>이찬형</t>
    <phoneticPr fontId="4" type="noConversion"/>
  </si>
  <si>
    <t>조경</t>
    <phoneticPr fontId="4" type="noConversion"/>
  </si>
  <si>
    <t>수의</t>
    <phoneticPr fontId="4" type="noConversion"/>
  </si>
  <si>
    <t>이찬형</t>
    <phoneticPr fontId="4" type="noConversion"/>
  </si>
  <si>
    <t>031-729-9613</t>
    <phoneticPr fontId="4" type="noConversion"/>
  </si>
  <si>
    <t>- 이 하 여 백 -</t>
    <phoneticPr fontId="4" type="noConversion"/>
  </si>
  <si>
    <t>2022년 조경수 및 수목방제공사</t>
    <phoneticPr fontId="4" type="noConversion"/>
  </si>
  <si>
    <t>3월 준공검사현황</t>
    <phoneticPr fontId="4" type="noConversion"/>
  </si>
  <si>
    <t>3월 대금지급현황</t>
    <phoneticPr fontId="4" type="noConversion"/>
  </si>
  <si>
    <t>4회차</t>
    <phoneticPr fontId="4" type="noConversion"/>
  </si>
  <si>
    <t>3회</t>
    <phoneticPr fontId="4" type="noConversion"/>
  </si>
  <si>
    <t>3월 계약현황 공개</t>
    <phoneticPr fontId="4" type="noConversion"/>
  </si>
  <si>
    <t>해당사항 없음</t>
    <phoneticPr fontId="4" type="noConversion"/>
  </si>
  <si>
    <t>해당사항 없음</t>
    <phoneticPr fontId="4" type="noConversion"/>
  </si>
  <si>
    <t>- 해당사항 없음 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</si>
</sst>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49" fontId="9" fillId="2" borderId="30" xfId="0" applyNumberFormat="1" applyFont="1" applyFill="1" applyBorder="1" applyAlignment="1" applyProtection="1">
      <alignment horizontal="center" vertical="center"/>
    </xf>
    <xf numFmtId="49" fontId="15" fillId="2" borderId="30" xfId="0" applyNumberFormat="1" applyFont="1" applyFill="1" applyBorder="1" applyAlignment="1" applyProtection="1">
      <alignment horizontal="center" vertical="center"/>
    </xf>
    <xf numFmtId="41" fontId="15" fillId="2" borderId="30" xfId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9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center" vertical="center"/>
    </xf>
    <xf numFmtId="41" fontId="8" fillId="2" borderId="30" xfId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3" fillId="0" borderId="35" xfId="0" quotePrefix="1" applyFont="1" applyBorder="1" applyAlignment="1">
      <alignment horizontal="center" vertical="center" wrapText="1"/>
    </xf>
    <xf numFmtId="0" fontId="27" fillId="0" borderId="35" xfId="0" applyFont="1" applyBorder="1" applyAlignment="1" applyProtection="1">
      <alignment horizontal="center" vertical="center" wrapText="1"/>
    </xf>
    <xf numFmtId="179" fontId="28" fillId="0" borderId="35" xfId="0" applyNumberFormat="1" applyFont="1" applyBorder="1" applyAlignment="1" applyProtection="1">
      <alignment horizontal="center" vertical="center" wrapText="1"/>
    </xf>
    <xf numFmtId="0" fontId="28" fillId="0" borderId="35" xfId="0" applyFont="1" applyBorder="1" applyAlignment="1" applyProtection="1">
      <alignment horizontal="center" vertical="center"/>
    </xf>
    <xf numFmtId="176" fontId="27" fillId="0" borderId="35" xfId="0" applyNumberFormat="1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180" fontId="11" fillId="3" borderId="30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26" fillId="0" borderId="35" xfId="0" applyFont="1" applyBorder="1" applyAlignment="1" applyProtection="1">
      <alignment horizontal="center" vertical="center" shrinkToFit="1"/>
    </xf>
    <xf numFmtId="0" fontId="25" fillId="0" borderId="35" xfId="0" applyFont="1" applyBorder="1" applyAlignment="1" applyProtection="1">
      <alignment horizontal="center" vertical="center" shrinkToFit="1"/>
    </xf>
    <xf numFmtId="4" fontId="25" fillId="0" borderId="35" xfId="0" applyNumberFormat="1" applyFont="1" applyFill="1" applyBorder="1" applyAlignment="1" applyProtection="1">
      <alignment horizontal="center" vertical="center" shrinkToFit="1"/>
    </xf>
    <xf numFmtId="178" fontId="25" fillId="0" borderId="35" xfId="0" applyNumberFormat="1" applyFont="1" applyFill="1" applyBorder="1" applyAlignment="1" applyProtection="1">
      <alignment horizontal="center" vertical="center" shrinkToFit="1"/>
    </xf>
    <xf numFmtId="0" fontId="25" fillId="0" borderId="35" xfId="0" quotePrefix="1" applyNumberFormat="1" applyFont="1" applyFill="1" applyBorder="1" applyAlignment="1" applyProtection="1">
      <alignment horizontal="center" vertical="center" shrinkToFit="1"/>
    </xf>
    <xf numFmtId="0" fontId="25" fillId="0" borderId="36" xfId="0" applyNumberFormat="1" applyFont="1" applyFill="1" applyBorder="1" applyAlignment="1" applyProtection="1">
      <alignment horizontal="center" vertical="center" wrapText="1" shrinkToFit="1"/>
    </xf>
    <xf numFmtId="0" fontId="23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29" fillId="4" borderId="5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40" xfId="1" applyNumberFormat="1" applyFont="1" applyBorder="1" applyAlignment="1">
      <alignment horizontal="center" vertical="center" shrinkToFit="1"/>
    </xf>
    <xf numFmtId="41" fontId="9" fillId="0" borderId="2" xfId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35" xfId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7" fontId="9" fillId="0" borderId="35" xfId="0" applyNumberFormat="1" applyFont="1" applyFill="1" applyBorder="1" applyAlignment="1" applyProtection="1">
      <alignment horizontal="center" vertical="center" wrapText="1"/>
    </xf>
    <xf numFmtId="14" fontId="9" fillId="0" borderId="35" xfId="0" applyNumberFormat="1" applyFont="1" applyFill="1" applyBorder="1" applyAlignment="1">
      <alignment horizontal="center" vertical="center"/>
    </xf>
    <xf numFmtId="9" fontId="19" fillId="0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11" fillId="0" borderId="41" xfId="0" quotePrefix="1" applyFont="1" applyFill="1" applyBorder="1" applyAlignment="1">
      <alignment horizontal="center" vertical="center"/>
    </xf>
    <xf numFmtId="0" fontId="11" fillId="0" borderId="35" xfId="0" quotePrefix="1" applyFont="1" applyFill="1" applyBorder="1" applyAlignment="1">
      <alignment horizontal="center" vertical="center"/>
    </xf>
    <xf numFmtId="0" fontId="11" fillId="0" borderId="36" xfId="0" quotePrefix="1" applyFont="1" applyFill="1" applyBorder="1" applyAlignment="1">
      <alignment horizontal="center" vertical="center"/>
    </xf>
    <xf numFmtId="41" fontId="11" fillId="0" borderId="35" xfId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41" fontId="9" fillId="0" borderId="2" xfId="1" applyFont="1" applyFill="1" applyBorder="1" applyAlignment="1">
      <alignment horizontal="center" vertical="center"/>
    </xf>
    <xf numFmtId="49" fontId="30" fillId="0" borderId="33" xfId="0" applyNumberFormat="1" applyFont="1" applyFill="1" applyBorder="1" applyAlignment="1" applyProtection="1">
      <alignment horizontal="center" vertical="center"/>
    </xf>
    <xf numFmtId="49" fontId="30" fillId="0" borderId="36" xfId="0" applyNumberFormat="1" applyFont="1" applyFill="1" applyBorder="1" applyAlignment="1" applyProtection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41" fontId="11" fillId="0" borderId="35" xfId="1" quotePrefix="1" applyFont="1" applyFill="1" applyBorder="1" applyAlignment="1">
      <alignment horizontal="right" vertical="center"/>
    </xf>
    <xf numFmtId="41" fontId="11" fillId="4" borderId="2" xfId="1" applyFont="1" applyFill="1" applyBorder="1" applyAlignment="1">
      <alignment horizontal="right" vertical="center"/>
    </xf>
    <xf numFmtId="0" fontId="11" fillId="0" borderId="27" xfId="0" quotePrefix="1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41" fontId="11" fillId="0" borderId="2" xfId="1" quotePrefix="1" applyFont="1" applyFill="1" applyBorder="1" applyAlignment="1">
      <alignment horizontal="right" vertical="center"/>
    </xf>
    <xf numFmtId="0" fontId="0" fillId="4" borderId="0" xfId="0" applyFill="1"/>
    <xf numFmtId="0" fontId="11" fillId="4" borderId="32" xfId="0" applyFont="1" applyFill="1" applyBorder="1" applyAlignment="1">
      <alignment horizontal="center" vertical="center"/>
    </xf>
    <xf numFmtId="41" fontId="11" fillId="4" borderId="2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quotePrefix="1" applyFont="1" applyBorder="1" applyAlignment="1">
      <alignment horizontal="justify" vertical="center" wrapText="1"/>
    </xf>
    <xf numFmtId="0" fontId="21" fillId="0" borderId="23" xfId="0" quotePrefix="1" applyFont="1" applyBorder="1" applyAlignment="1">
      <alignment horizontal="justify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left" vertical="center" wrapText="1" shrinkToFit="1"/>
    </xf>
    <xf numFmtId="176" fontId="9" fillId="0" borderId="2" xfId="0" quotePrefix="1" applyNumberFormat="1" applyFont="1" applyFill="1" applyBorder="1" applyAlignment="1">
      <alignment horizontal="left" vertical="center" wrapText="1" shrinkToFit="1"/>
    </xf>
    <xf numFmtId="0" fontId="9" fillId="0" borderId="0" xfId="0" applyNumberFormat="1" applyFont="1" applyFill="1" applyBorder="1" applyAlignment="1" applyProtection="1">
      <alignment horizontal="left"/>
    </xf>
    <xf numFmtId="0" fontId="9" fillId="4" borderId="32" xfId="0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 wrapText="1" shrinkToFit="1"/>
    </xf>
    <xf numFmtId="176" fontId="15" fillId="4" borderId="2" xfId="0" applyNumberFormat="1" applyFont="1" applyFill="1" applyBorder="1" applyAlignment="1">
      <alignment horizontal="center" vertical="center" shrinkToFit="1"/>
    </xf>
    <xf numFmtId="41" fontId="15" fillId="4" borderId="2" xfId="1" applyFont="1" applyFill="1" applyBorder="1" applyAlignment="1">
      <alignment horizontal="right" vertical="center"/>
    </xf>
    <xf numFmtId="41" fontId="9" fillId="4" borderId="2" xfId="1" applyFont="1" applyFill="1" applyBorder="1" applyAlignment="1" applyProtection="1">
      <alignment horizontal="center" vertical="center"/>
    </xf>
    <xf numFmtId="0" fontId="9" fillId="4" borderId="33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0" fontId="3" fillId="4" borderId="32" xfId="0" applyFont="1" applyFill="1" applyBorder="1" applyAlignment="1">
      <alignment horizontal="center" vertical="center"/>
    </xf>
    <xf numFmtId="177" fontId="9" fillId="4" borderId="2" xfId="0" applyNumberFormat="1" applyFont="1" applyFill="1" applyBorder="1" applyAlignment="1" applyProtection="1">
      <alignment horizontal="center" vertical="center" wrapText="1"/>
    </xf>
    <xf numFmtId="41" fontId="0" fillId="4" borderId="0" xfId="0" applyNumberFormat="1" applyFont="1" applyFill="1"/>
    <xf numFmtId="176" fontId="9" fillId="4" borderId="2" xfId="0" quotePrefix="1" applyNumberFormat="1" applyFont="1" applyFill="1" applyBorder="1" applyAlignment="1">
      <alignment horizontal="center" vertical="center" shrinkToFit="1"/>
    </xf>
    <xf numFmtId="0" fontId="9" fillId="4" borderId="35" xfId="0" applyNumberFormat="1" applyFont="1" applyFill="1" applyBorder="1" applyAlignment="1" applyProtection="1">
      <alignment horizontal="center" vertical="center"/>
    </xf>
    <xf numFmtId="41" fontId="9" fillId="4" borderId="35" xfId="1" applyFont="1" applyFill="1" applyBorder="1" applyAlignment="1" applyProtection="1">
      <alignment horizontal="center" vertical="center"/>
    </xf>
    <xf numFmtId="0" fontId="22" fillId="0" borderId="8" xfId="0" quotePrefix="1" applyFont="1" applyBorder="1" applyAlignment="1">
      <alignment horizontal="center" vertical="center" shrinkToFit="1"/>
    </xf>
    <xf numFmtId="0" fontId="22" fillId="0" borderId="7" xfId="0" quotePrefix="1" applyFont="1" applyBorder="1" applyAlignment="1">
      <alignment horizontal="center" vertical="center" shrinkToFit="1"/>
    </xf>
    <xf numFmtId="0" fontId="22" fillId="0" borderId="23" xfId="0" quotePrefix="1" applyFont="1" applyBorder="1" applyAlignment="1">
      <alignment horizontal="center" vertical="center" shrinkToFit="1"/>
    </xf>
    <xf numFmtId="0" fontId="3" fillId="4" borderId="34" xfId="0" applyFont="1" applyFill="1" applyBorder="1" applyAlignment="1">
      <alignment horizontal="center" vertical="center"/>
    </xf>
    <xf numFmtId="176" fontId="9" fillId="4" borderId="35" xfId="0" applyNumberFormat="1" applyFont="1" applyFill="1" applyBorder="1" applyAlignment="1">
      <alignment horizontal="center" vertical="center" wrapText="1" shrinkToFit="1"/>
    </xf>
    <xf numFmtId="177" fontId="9" fillId="4" borderId="35" xfId="0" applyNumberFormat="1" applyFont="1" applyFill="1" applyBorder="1" applyAlignment="1" applyProtection="1">
      <alignment horizontal="center" vertical="center" wrapText="1"/>
    </xf>
    <xf numFmtId="0" fontId="9" fillId="4" borderId="36" xfId="0" applyNumberFormat="1" applyFont="1" applyFill="1" applyBorder="1" applyAlignment="1" applyProtection="1">
      <alignment horizontal="center" vertical="center" wrapText="1"/>
    </xf>
    <xf numFmtId="176" fontId="9" fillId="0" borderId="35" xfId="0" quotePrefix="1" applyNumberFormat="1" applyFont="1" applyFill="1" applyBorder="1" applyAlignment="1">
      <alignment horizontal="left" vertical="center" wrapText="1" shrinkToFit="1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zoomScaleNormal="100" workbookViewId="0">
      <selection activeCell="C18" sqref="C18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40.77734375" style="13" bestFit="1" customWidth="1"/>
    <col min="4" max="4" width="7.33203125" style="13" bestFit="1" customWidth="1"/>
    <col min="5" max="5" width="14.109375" style="13" customWidth="1"/>
    <col min="6" max="6" width="9" style="13" customWidth="1"/>
    <col min="7" max="7" width="9.109375" style="13" customWidth="1"/>
    <col min="8" max="8" width="10.88671875" style="9" customWidth="1"/>
    <col min="9" max="9" width="17.5546875" style="13" bestFit="1" customWidth="1"/>
    <col min="10" max="10" width="8.88671875" style="5"/>
    <col min="11" max="11" width="11.6640625" style="6" customWidth="1"/>
    <col min="12" max="12" width="7.77734375" style="5" bestFit="1" customWidth="1"/>
    <col min="13" max="16384" width="8.88671875" style="13"/>
  </cols>
  <sheetData>
    <row r="1" spans="1:12" ht="25.5" x14ac:dyDescent="0.15">
      <c r="A1" s="132" t="s">
        <v>164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26.25" thickBot="1" x14ac:dyDescent="0.2">
      <c r="A2" s="133" t="s">
        <v>19</v>
      </c>
      <c r="B2" s="133"/>
      <c r="C2" s="133"/>
      <c r="D2" s="32"/>
      <c r="E2" s="32"/>
      <c r="F2" s="32"/>
      <c r="G2" s="32"/>
      <c r="H2" s="8"/>
      <c r="I2" s="32"/>
      <c r="J2" s="32"/>
      <c r="K2" s="32"/>
      <c r="L2" s="32"/>
    </row>
    <row r="3" spans="1:12" ht="24.75" customHeight="1" x14ac:dyDescent="0.15">
      <c r="A3" s="67" t="s">
        <v>85</v>
      </c>
      <c r="B3" s="68" t="s">
        <v>86</v>
      </c>
      <c r="C3" s="68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9" t="s">
        <v>93</v>
      </c>
      <c r="J3" s="69" t="s">
        <v>94</v>
      </c>
      <c r="K3" s="69" t="s">
        <v>95</v>
      </c>
      <c r="L3" s="70" t="s">
        <v>7</v>
      </c>
    </row>
    <row r="4" spans="1:12" ht="24.75" customHeight="1" thickBot="1" x14ac:dyDescent="0.2">
      <c r="A4" s="94"/>
      <c r="B4" s="94"/>
      <c r="C4" s="113" t="s">
        <v>201</v>
      </c>
      <c r="D4" s="94"/>
      <c r="E4" s="94"/>
      <c r="F4" s="94"/>
      <c r="G4" s="94"/>
      <c r="H4" s="115"/>
      <c r="I4" s="94"/>
      <c r="J4" s="94"/>
      <c r="K4" s="94"/>
      <c r="L4" s="95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4" customWidth="1"/>
    <col min="10" max="16384" width="8.88671875" style="13"/>
  </cols>
  <sheetData>
    <row r="1" spans="1:9" ht="25.5" x14ac:dyDescent="0.15">
      <c r="A1" s="135" t="s">
        <v>83</v>
      </c>
      <c r="B1" s="135"/>
      <c r="C1" s="135"/>
      <c r="D1" s="135"/>
      <c r="E1" s="135"/>
      <c r="F1" s="135"/>
      <c r="G1" s="135"/>
      <c r="H1" s="135"/>
      <c r="I1" s="135"/>
    </row>
    <row r="2" spans="1:9" ht="25.5" x14ac:dyDescent="0.15">
      <c r="A2" s="165" t="s">
        <v>21</v>
      </c>
      <c r="B2" s="165"/>
      <c r="C2" s="22"/>
      <c r="D2" s="22"/>
      <c r="E2" s="22"/>
      <c r="F2" s="22"/>
      <c r="G2" s="22"/>
      <c r="H2" s="22"/>
      <c r="I2" s="30" t="s">
        <v>82</v>
      </c>
    </row>
    <row r="3" spans="1:9" ht="26.25" customHeight="1" x14ac:dyDescent="0.15">
      <c r="A3" s="170" t="s">
        <v>81</v>
      </c>
      <c r="B3" s="168" t="s">
        <v>80</v>
      </c>
      <c r="C3" s="168" t="s">
        <v>79</v>
      </c>
      <c r="D3" s="168" t="s">
        <v>78</v>
      </c>
      <c r="E3" s="166" t="s">
        <v>77</v>
      </c>
      <c r="F3" s="167"/>
      <c r="G3" s="166" t="s">
        <v>76</v>
      </c>
      <c r="H3" s="167"/>
      <c r="I3" s="168" t="s">
        <v>75</v>
      </c>
    </row>
    <row r="4" spans="1:9" ht="28.5" customHeight="1" x14ac:dyDescent="0.15">
      <c r="A4" s="171"/>
      <c r="B4" s="169"/>
      <c r="C4" s="169"/>
      <c r="D4" s="169"/>
      <c r="E4" s="29" t="s">
        <v>74</v>
      </c>
      <c r="F4" s="29" t="s">
        <v>78</v>
      </c>
      <c r="G4" s="29" t="s">
        <v>74</v>
      </c>
      <c r="H4" s="29" t="s">
        <v>78</v>
      </c>
      <c r="I4" s="169"/>
    </row>
    <row r="5" spans="1:9" ht="28.5" customHeight="1" x14ac:dyDescent="0.15">
      <c r="A5" s="3"/>
      <c r="B5" s="28" t="s">
        <v>159</v>
      </c>
      <c r="C5" s="7"/>
      <c r="D5" s="7"/>
      <c r="E5" s="101"/>
      <c r="F5" s="7"/>
      <c r="G5" s="101"/>
      <c r="H5" s="7"/>
      <c r="I5" s="7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7"/>
  <sheetViews>
    <sheetView zoomScale="115" zoomScaleNormal="115" workbookViewId="0">
      <selection activeCell="D20" sqref="D20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42.77734375" style="13" bestFit="1" customWidth="1"/>
    <col min="4" max="4" width="10.88671875" style="13" customWidth="1"/>
    <col min="5" max="5" width="12.44140625" style="13" customWidth="1"/>
    <col min="6" max="6" width="15.109375" style="13" customWidth="1"/>
    <col min="7" max="9" width="12.44140625" style="13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3"/>
  </cols>
  <sheetData>
    <row r="1" spans="1:13" ht="25.5" x14ac:dyDescent="0.15">
      <c r="A1" s="132" t="s">
        <v>165</v>
      </c>
      <c r="B1" s="132"/>
      <c r="C1" s="132"/>
      <c r="D1" s="132"/>
      <c r="E1" s="132"/>
      <c r="F1" s="132"/>
      <c r="G1" s="132"/>
      <c r="H1" s="132"/>
      <c r="I1" s="132"/>
    </row>
    <row r="2" spans="1:13" ht="26.25" thickBot="1" x14ac:dyDescent="0.2">
      <c r="A2" s="134" t="s">
        <v>130</v>
      </c>
      <c r="B2" s="133"/>
      <c r="C2" s="133"/>
      <c r="D2" s="32"/>
      <c r="E2" s="32"/>
      <c r="F2" s="32"/>
      <c r="G2" s="32"/>
      <c r="H2" s="32"/>
      <c r="I2" s="32"/>
    </row>
    <row r="3" spans="1:13" ht="24" customHeight="1" x14ac:dyDescent="0.15">
      <c r="A3" s="71" t="s">
        <v>96</v>
      </c>
      <c r="B3" s="72" t="s">
        <v>97</v>
      </c>
      <c r="C3" s="73" t="s">
        <v>98</v>
      </c>
      <c r="D3" s="73" t="s">
        <v>99</v>
      </c>
      <c r="E3" s="74" t="s">
        <v>100</v>
      </c>
      <c r="F3" s="73" t="s">
        <v>101</v>
      </c>
      <c r="G3" s="73" t="s">
        <v>102</v>
      </c>
      <c r="H3" s="73" t="s">
        <v>103</v>
      </c>
      <c r="I3" s="75" t="s">
        <v>104</v>
      </c>
    </row>
    <row r="4" spans="1:13" ht="24" customHeight="1" x14ac:dyDescent="0.15">
      <c r="A4" s="126">
        <v>2022</v>
      </c>
      <c r="B4" s="127" t="s">
        <v>167</v>
      </c>
      <c r="C4" s="127" t="s">
        <v>168</v>
      </c>
      <c r="D4" s="127" t="s">
        <v>169</v>
      </c>
      <c r="E4" s="128">
        <v>10156</v>
      </c>
      <c r="F4" s="127" t="s">
        <v>170</v>
      </c>
      <c r="G4" s="127" t="s">
        <v>171</v>
      </c>
      <c r="H4" s="127" t="s">
        <v>172</v>
      </c>
      <c r="I4" s="123"/>
    </row>
    <row r="5" spans="1:13" ht="24" customHeight="1" x14ac:dyDescent="0.15">
      <c r="A5" s="120">
        <v>2022</v>
      </c>
      <c r="B5" s="121" t="s">
        <v>167</v>
      </c>
      <c r="C5" s="122" t="s">
        <v>173</v>
      </c>
      <c r="D5" s="122" t="s">
        <v>169</v>
      </c>
      <c r="E5" s="125">
        <v>3550</v>
      </c>
      <c r="F5" s="127" t="s">
        <v>170</v>
      </c>
      <c r="G5" s="122" t="s">
        <v>174</v>
      </c>
      <c r="H5" s="122" t="s">
        <v>175</v>
      </c>
      <c r="I5" s="123"/>
    </row>
    <row r="6" spans="1:13" ht="24" customHeight="1" x14ac:dyDescent="0.15">
      <c r="A6" s="120">
        <v>2022</v>
      </c>
      <c r="B6" s="121" t="s">
        <v>167</v>
      </c>
      <c r="C6" s="122" t="s">
        <v>176</v>
      </c>
      <c r="D6" s="122" t="s">
        <v>169</v>
      </c>
      <c r="E6" s="125">
        <v>2200</v>
      </c>
      <c r="F6" s="127" t="s">
        <v>170</v>
      </c>
      <c r="G6" s="122" t="s">
        <v>177</v>
      </c>
      <c r="H6" s="122" t="s">
        <v>178</v>
      </c>
      <c r="I6" s="123"/>
    </row>
    <row r="7" spans="1:13" ht="24" customHeight="1" thickBot="1" x14ac:dyDescent="0.2">
      <c r="A7" s="112">
        <v>2022</v>
      </c>
      <c r="B7" s="113" t="s">
        <v>167</v>
      </c>
      <c r="C7" s="113" t="s">
        <v>179</v>
      </c>
      <c r="D7" s="113" t="s">
        <v>169</v>
      </c>
      <c r="E7" s="124">
        <v>2466</v>
      </c>
      <c r="F7" s="113" t="s">
        <v>170</v>
      </c>
      <c r="G7" s="113" t="s">
        <v>180</v>
      </c>
      <c r="H7" s="113" t="s">
        <v>181</v>
      </c>
      <c r="I7" s="114"/>
      <c r="J7" s="110"/>
      <c r="K7" s="110"/>
      <c r="L7" s="110"/>
      <c r="M7" s="111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activeCell="C26" sqref="C26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35.33203125" style="13" bestFit="1" customWidth="1"/>
    <col min="4" max="4" width="10.88671875" style="13" customWidth="1"/>
    <col min="5" max="9" width="12.44140625" style="13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3"/>
  </cols>
  <sheetData>
    <row r="1" spans="1:13" ht="25.5" x14ac:dyDescent="0.15">
      <c r="A1" s="132" t="s">
        <v>166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6.25" thickBot="1" x14ac:dyDescent="0.2">
      <c r="A2" s="133" t="s">
        <v>84</v>
      </c>
      <c r="B2" s="133"/>
      <c r="C2" s="133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7.75" customHeight="1" x14ac:dyDescent="0.15">
      <c r="A3" s="71" t="s">
        <v>85</v>
      </c>
      <c r="B3" s="72" t="s">
        <v>86</v>
      </c>
      <c r="C3" s="73" t="s">
        <v>105</v>
      </c>
      <c r="D3" s="73" t="s">
        <v>106</v>
      </c>
      <c r="E3" s="73" t="s">
        <v>88</v>
      </c>
      <c r="F3" s="72" t="s">
        <v>107</v>
      </c>
      <c r="G3" s="72" t="s">
        <v>108</v>
      </c>
      <c r="H3" s="72" t="s">
        <v>109</v>
      </c>
      <c r="I3" s="72" t="s">
        <v>110</v>
      </c>
      <c r="J3" s="73" t="s">
        <v>93</v>
      </c>
      <c r="K3" s="73" t="s">
        <v>94</v>
      </c>
      <c r="L3" s="73" t="s">
        <v>95</v>
      </c>
      <c r="M3" s="75" t="s">
        <v>111</v>
      </c>
    </row>
    <row r="4" spans="1:13" s="129" customFormat="1" ht="27.75" customHeight="1" x14ac:dyDescent="0.15">
      <c r="A4" s="130">
        <v>2022</v>
      </c>
      <c r="B4" s="121" t="s">
        <v>167</v>
      </c>
      <c r="C4" s="122" t="s">
        <v>182</v>
      </c>
      <c r="D4" s="122" t="s">
        <v>183</v>
      </c>
      <c r="E4" s="122" t="s">
        <v>184</v>
      </c>
      <c r="F4" s="131">
        <v>55957</v>
      </c>
      <c r="G4" s="121" t="s">
        <v>185</v>
      </c>
      <c r="H4" s="121" t="s">
        <v>186</v>
      </c>
      <c r="I4" s="131">
        <v>55957</v>
      </c>
      <c r="J4" s="122" t="s">
        <v>170</v>
      </c>
      <c r="K4" s="122" t="s">
        <v>187</v>
      </c>
      <c r="L4" s="122" t="s">
        <v>175</v>
      </c>
      <c r="M4" s="123"/>
    </row>
    <row r="5" spans="1:13" s="129" customFormat="1" ht="27.75" customHeight="1" x14ac:dyDescent="0.15">
      <c r="A5" s="130">
        <v>2022</v>
      </c>
      <c r="B5" s="121" t="s">
        <v>167</v>
      </c>
      <c r="C5" s="122" t="s">
        <v>193</v>
      </c>
      <c r="D5" s="122" t="s">
        <v>188</v>
      </c>
      <c r="E5" s="122" t="s">
        <v>189</v>
      </c>
      <c r="F5" s="131">
        <v>17700</v>
      </c>
      <c r="G5" s="121" t="s">
        <v>185</v>
      </c>
      <c r="H5" s="121" t="s">
        <v>186</v>
      </c>
      <c r="I5" s="131">
        <v>17700</v>
      </c>
      <c r="J5" s="122" t="s">
        <v>170</v>
      </c>
      <c r="K5" s="122" t="s">
        <v>190</v>
      </c>
      <c r="L5" s="122" t="s">
        <v>191</v>
      </c>
      <c r="M5" s="123"/>
    </row>
    <row r="6" spans="1:13" ht="27.75" customHeight="1" thickBot="1" x14ac:dyDescent="0.2">
      <c r="A6" s="92"/>
      <c r="B6" s="93"/>
      <c r="C6" s="113" t="s">
        <v>192</v>
      </c>
      <c r="D6" s="94"/>
      <c r="E6" s="94"/>
      <c r="F6" s="94"/>
      <c r="G6" s="93"/>
      <c r="H6" s="93"/>
      <c r="I6" s="93"/>
      <c r="J6" s="94"/>
      <c r="K6" s="94"/>
      <c r="L6" s="94"/>
      <c r="M6" s="95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35" t="s">
        <v>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6.25" thickBot="1" x14ac:dyDescent="0.2">
      <c r="A2" s="136" t="s">
        <v>58</v>
      </c>
      <c r="B2" s="136"/>
      <c r="C2" s="37"/>
      <c r="D2" s="37"/>
      <c r="E2" s="37"/>
      <c r="F2" s="57"/>
      <c r="G2" s="57"/>
      <c r="H2" s="57"/>
      <c r="I2" s="57"/>
      <c r="J2" s="137" t="s">
        <v>57</v>
      </c>
      <c r="K2" s="137"/>
    </row>
    <row r="3" spans="1:11" ht="22.5" customHeight="1" x14ac:dyDescent="0.15">
      <c r="A3" s="58" t="s">
        <v>56</v>
      </c>
      <c r="B3" s="52" t="s">
        <v>55</v>
      </c>
      <c r="C3" s="52" t="s">
        <v>54</v>
      </c>
      <c r="D3" s="52" t="s">
        <v>53</v>
      </c>
      <c r="E3" s="52" t="s">
        <v>52</v>
      </c>
      <c r="F3" s="52" t="s">
        <v>51</v>
      </c>
      <c r="G3" s="52" t="s">
        <v>50</v>
      </c>
      <c r="H3" s="52" t="s">
        <v>49</v>
      </c>
      <c r="I3" s="52" t="s">
        <v>48</v>
      </c>
      <c r="J3" s="52" t="s">
        <v>47</v>
      </c>
      <c r="K3" s="56" t="s">
        <v>46</v>
      </c>
    </row>
    <row r="4" spans="1:11" ht="42" customHeight="1" thickBot="1" x14ac:dyDescent="0.2">
      <c r="A4" s="59"/>
      <c r="B4" s="60" t="s">
        <v>131</v>
      </c>
      <c r="C4" s="61"/>
      <c r="D4" s="76"/>
      <c r="E4" s="77"/>
      <c r="F4" s="78"/>
      <c r="G4" s="79"/>
      <c r="H4" s="80"/>
      <c r="I4" s="80"/>
      <c r="J4" s="80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6" sqref="G16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35" t="s">
        <v>73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6.25" thickBot="1" x14ac:dyDescent="0.2">
      <c r="A2" s="136" t="s">
        <v>72</v>
      </c>
      <c r="B2" s="136"/>
      <c r="C2" s="37"/>
      <c r="D2" s="37"/>
      <c r="E2" s="37"/>
      <c r="F2" s="57"/>
      <c r="G2" s="57"/>
      <c r="H2" s="57"/>
      <c r="I2" s="57"/>
      <c r="J2" s="137" t="s">
        <v>71</v>
      </c>
      <c r="K2" s="137"/>
    </row>
    <row r="3" spans="1:11" ht="22.5" customHeight="1" x14ac:dyDescent="0.15">
      <c r="A3" s="58" t="s">
        <v>70</v>
      </c>
      <c r="B3" s="52" t="s">
        <v>69</v>
      </c>
      <c r="C3" s="52" t="s">
        <v>68</v>
      </c>
      <c r="D3" s="52" t="s">
        <v>67</v>
      </c>
      <c r="E3" s="52" t="s">
        <v>66</v>
      </c>
      <c r="F3" s="52" t="s">
        <v>65</v>
      </c>
      <c r="G3" s="52" t="s">
        <v>64</v>
      </c>
      <c r="H3" s="52" t="s">
        <v>63</v>
      </c>
      <c r="I3" s="52" t="s">
        <v>62</v>
      </c>
      <c r="J3" s="52" t="s">
        <v>61</v>
      </c>
      <c r="K3" s="56" t="s">
        <v>60</v>
      </c>
    </row>
    <row r="4" spans="1:11" ht="47.25" customHeight="1" thickBot="1" x14ac:dyDescent="0.2">
      <c r="A4" s="59"/>
      <c r="B4" s="60" t="s">
        <v>129</v>
      </c>
      <c r="C4" s="61"/>
      <c r="D4" s="62"/>
      <c r="E4" s="63"/>
      <c r="F4" s="63"/>
      <c r="G4" s="64"/>
      <c r="H4" s="64"/>
      <c r="I4" s="61"/>
      <c r="J4" s="65"/>
      <c r="K4" s="66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3" sqref="D23"/>
    </sheetView>
  </sheetViews>
  <sheetFormatPr defaultRowHeight="13.5" x14ac:dyDescent="0.15"/>
  <cols>
    <col min="1" max="1" width="4.21875" style="13" customWidth="1"/>
    <col min="2" max="2" width="24.44140625" style="12" customWidth="1"/>
    <col min="3" max="3" width="18.21875" style="1" bestFit="1" customWidth="1"/>
    <col min="4" max="4" width="12.109375" style="10" bestFit="1" customWidth="1"/>
    <col min="5" max="9" width="11.44140625" style="11" bestFit="1" customWidth="1"/>
    <col min="10" max="10" width="8" style="1" customWidth="1"/>
  </cols>
  <sheetData>
    <row r="1" spans="1:10" ht="25.5" x14ac:dyDescent="0.15">
      <c r="B1" s="135" t="s">
        <v>194</v>
      </c>
      <c r="C1" s="135"/>
      <c r="D1" s="135"/>
      <c r="E1" s="135"/>
      <c r="F1" s="135"/>
      <c r="G1" s="135"/>
      <c r="H1" s="135"/>
      <c r="I1" s="135"/>
      <c r="J1" s="135"/>
    </row>
    <row r="2" spans="1:10" ht="25.5" customHeight="1" thickBot="1" x14ac:dyDescent="0.2">
      <c r="A2" s="138" t="s">
        <v>20</v>
      </c>
      <c r="B2" s="138"/>
      <c r="C2" s="39"/>
      <c r="D2" s="40"/>
      <c r="E2" s="41"/>
      <c r="F2" s="41"/>
      <c r="G2" s="42"/>
      <c r="H2" s="42"/>
      <c r="I2" s="137" t="s">
        <v>0</v>
      </c>
      <c r="J2" s="137"/>
    </row>
    <row r="3" spans="1:10" ht="30" customHeight="1" x14ac:dyDescent="0.15">
      <c r="A3" s="45" t="s">
        <v>112</v>
      </c>
      <c r="B3" s="51" t="s">
        <v>2</v>
      </c>
      <c r="C3" s="52" t="s">
        <v>9</v>
      </c>
      <c r="D3" s="53" t="s">
        <v>3</v>
      </c>
      <c r="E3" s="54" t="s">
        <v>4</v>
      </c>
      <c r="F3" s="54" t="s">
        <v>5</v>
      </c>
      <c r="G3" s="54" t="s">
        <v>6</v>
      </c>
      <c r="H3" s="55" t="s">
        <v>10</v>
      </c>
      <c r="I3" s="54" t="s">
        <v>8</v>
      </c>
      <c r="J3" s="56" t="s">
        <v>7</v>
      </c>
    </row>
    <row r="4" spans="1:10" s="109" customFormat="1" ht="30" customHeight="1" x14ac:dyDescent="0.15">
      <c r="A4" s="98">
        <v>1</v>
      </c>
      <c r="B4" s="173" t="s">
        <v>135</v>
      </c>
      <c r="C4" s="116" t="s">
        <v>22</v>
      </c>
      <c r="D4" s="117">
        <v>6600000</v>
      </c>
      <c r="E4" s="104">
        <v>44560</v>
      </c>
      <c r="F4" s="104">
        <v>44562</v>
      </c>
      <c r="G4" s="104">
        <v>44926</v>
      </c>
      <c r="H4" s="104">
        <v>44651</v>
      </c>
      <c r="I4" s="104">
        <v>44652</v>
      </c>
      <c r="J4" s="118"/>
    </row>
    <row r="5" spans="1:10" s="109" customFormat="1" ht="30" customHeight="1" x14ac:dyDescent="0.15">
      <c r="A5" s="98">
        <v>2</v>
      </c>
      <c r="B5" s="173" t="s">
        <v>136</v>
      </c>
      <c r="C5" s="102" t="s">
        <v>122</v>
      </c>
      <c r="D5" s="101">
        <v>3240000</v>
      </c>
      <c r="E5" s="104">
        <v>44552</v>
      </c>
      <c r="F5" s="104">
        <v>44562</v>
      </c>
      <c r="G5" s="104">
        <v>44926</v>
      </c>
      <c r="H5" s="104">
        <v>44651</v>
      </c>
      <c r="I5" s="104">
        <v>44652</v>
      </c>
      <c r="J5" s="118"/>
    </row>
    <row r="6" spans="1:10" s="109" customFormat="1" ht="30" customHeight="1" x14ac:dyDescent="0.15">
      <c r="A6" s="98">
        <v>3</v>
      </c>
      <c r="B6" s="173" t="s">
        <v>142</v>
      </c>
      <c r="C6" s="102" t="s">
        <v>122</v>
      </c>
      <c r="D6" s="101">
        <v>1200000</v>
      </c>
      <c r="E6" s="104">
        <v>44552</v>
      </c>
      <c r="F6" s="104">
        <v>44562</v>
      </c>
      <c r="G6" s="104">
        <v>44926</v>
      </c>
      <c r="H6" s="104">
        <v>44651</v>
      </c>
      <c r="I6" s="104">
        <v>44652</v>
      </c>
      <c r="J6" s="118"/>
    </row>
    <row r="7" spans="1:10" s="109" customFormat="1" ht="30" customHeight="1" x14ac:dyDescent="0.15">
      <c r="A7" s="98">
        <v>4</v>
      </c>
      <c r="B7" s="173" t="s">
        <v>137</v>
      </c>
      <c r="C7" s="116" t="s">
        <v>123</v>
      </c>
      <c r="D7" s="117">
        <v>2640000</v>
      </c>
      <c r="E7" s="104">
        <v>44552</v>
      </c>
      <c r="F7" s="104">
        <v>44562</v>
      </c>
      <c r="G7" s="104">
        <v>44926</v>
      </c>
      <c r="H7" s="104">
        <v>44651</v>
      </c>
      <c r="I7" s="104">
        <v>44652</v>
      </c>
      <c r="J7" s="118"/>
    </row>
    <row r="8" spans="1:10" s="109" customFormat="1" ht="30" customHeight="1" x14ac:dyDescent="0.15">
      <c r="A8" s="98">
        <v>5</v>
      </c>
      <c r="B8" s="173" t="s">
        <v>138</v>
      </c>
      <c r="C8" s="102" t="s">
        <v>124</v>
      </c>
      <c r="D8" s="101">
        <v>2640000</v>
      </c>
      <c r="E8" s="104">
        <v>44552</v>
      </c>
      <c r="F8" s="104">
        <v>44562</v>
      </c>
      <c r="G8" s="104">
        <v>44926</v>
      </c>
      <c r="H8" s="104">
        <v>44651</v>
      </c>
      <c r="I8" s="104">
        <v>44652</v>
      </c>
      <c r="J8" s="118"/>
    </row>
    <row r="9" spans="1:10" s="109" customFormat="1" ht="30" customHeight="1" x14ac:dyDescent="0.15">
      <c r="A9" s="98">
        <v>6</v>
      </c>
      <c r="B9" s="173" t="s">
        <v>139</v>
      </c>
      <c r="C9" s="116" t="s">
        <v>125</v>
      </c>
      <c r="D9" s="117">
        <v>11926000</v>
      </c>
      <c r="E9" s="104">
        <v>44557</v>
      </c>
      <c r="F9" s="104">
        <v>44562</v>
      </c>
      <c r="G9" s="104">
        <v>44926</v>
      </c>
      <c r="H9" s="104">
        <v>44651</v>
      </c>
      <c r="I9" s="104">
        <v>44652</v>
      </c>
      <c r="J9" s="118"/>
    </row>
    <row r="10" spans="1:10" s="109" customFormat="1" ht="30" customHeight="1" x14ac:dyDescent="0.15">
      <c r="A10" s="98">
        <v>7</v>
      </c>
      <c r="B10" s="173" t="s">
        <v>145</v>
      </c>
      <c r="C10" s="116" t="s">
        <v>146</v>
      </c>
      <c r="D10" s="117">
        <v>3240000</v>
      </c>
      <c r="E10" s="104">
        <v>44559</v>
      </c>
      <c r="F10" s="104">
        <v>44562</v>
      </c>
      <c r="G10" s="104">
        <v>44926</v>
      </c>
      <c r="H10" s="104">
        <v>44640</v>
      </c>
      <c r="I10" s="104">
        <v>44640</v>
      </c>
      <c r="J10" s="118"/>
    </row>
    <row r="11" spans="1:10" s="109" customFormat="1" ht="30" customHeight="1" x14ac:dyDescent="0.15">
      <c r="A11" s="98">
        <v>8</v>
      </c>
      <c r="B11" s="174" t="s">
        <v>134</v>
      </c>
      <c r="C11" s="102" t="s">
        <v>126</v>
      </c>
      <c r="D11" s="101">
        <v>2520000</v>
      </c>
      <c r="E11" s="104">
        <v>44554</v>
      </c>
      <c r="F11" s="104">
        <v>44562</v>
      </c>
      <c r="G11" s="104">
        <v>44926</v>
      </c>
      <c r="H11" s="104">
        <v>44651</v>
      </c>
      <c r="I11" s="104">
        <v>44652</v>
      </c>
      <c r="J11" s="118"/>
    </row>
    <row r="12" spans="1:10" s="109" customFormat="1" ht="30" customHeight="1" x14ac:dyDescent="0.15">
      <c r="A12" s="98">
        <v>9</v>
      </c>
      <c r="B12" s="174" t="s">
        <v>143</v>
      </c>
      <c r="C12" s="102" t="s">
        <v>144</v>
      </c>
      <c r="D12" s="101">
        <v>916386000</v>
      </c>
      <c r="E12" s="104">
        <v>44558</v>
      </c>
      <c r="F12" s="104">
        <v>44562</v>
      </c>
      <c r="G12" s="104">
        <v>44926</v>
      </c>
      <c r="H12" s="104">
        <v>44651</v>
      </c>
      <c r="I12" s="104">
        <v>44652</v>
      </c>
      <c r="J12" s="118"/>
    </row>
    <row r="13" spans="1:10" s="13" customFormat="1" ht="30" customHeight="1" x14ac:dyDescent="0.15">
      <c r="A13" s="98">
        <v>10</v>
      </c>
      <c r="B13" s="174" t="s">
        <v>140</v>
      </c>
      <c r="C13" s="102" t="s">
        <v>141</v>
      </c>
      <c r="D13" s="101">
        <v>52256000</v>
      </c>
      <c r="E13" s="104">
        <v>44553</v>
      </c>
      <c r="F13" s="104">
        <v>44564</v>
      </c>
      <c r="G13" s="104">
        <v>44925</v>
      </c>
      <c r="H13" s="104">
        <v>44651</v>
      </c>
      <c r="I13" s="104">
        <v>44652</v>
      </c>
      <c r="J13" s="118"/>
    </row>
    <row r="14" spans="1:10" s="13" customFormat="1" ht="30" customHeight="1" thickBot="1" x14ac:dyDescent="0.2">
      <c r="A14" s="105">
        <v>11</v>
      </c>
      <c r="B14" s="197" t="s">
        <v>157</v>
      </c>
      <c r="C14" s="106" t="s">
        <v>158</v>
      </c>
      <c r="D14" s="103">
        <v>21390000</v>
      </c>
      <c r="E14" s="107">
        <v>44568</v>
      </c>
      <c r="F14" s="107">
        <v>44571</v>
      </c>
      <c r="G14" s="107">
        <v>44926</v>
      </c>
      <c r="H14" s="107">
        <v>44651</v>
      </c>
      <c r="I14" s="107">
        <v>44652</v>
      </c>
      <c r="J14" s="119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115" zoomScaleNormal="115" workbookViewId="0">
      <selection activeCell="E10" sqref="E10"/>
    </sheetView>
  </sheetViews>
  <sheetFormatPr defaultRowHeight="13.5" x14ac:dyDescent="0.15"/>
  <cols>
    <col min="1" max="1" width="4" style="14" bestFit="1" customWidth="1"/>
    <col min="2" max="2" width="15.109375" style="16" bestFit="1" customWidth="1"/>
    <col min="3" max="3" width="28.77734375" style="17" customWidth="1"/>
    <col min="4" max="4" width="13.33203125" style="16" customWidth="1"/>
    <col min="5" max="5" width="11.5546875" style="18" bestFit="1" customWidth="1"/>
    <col min="6" max="6" width="9.5546875" style="15" customWidth="1"/>
    <col min="7" max="7" width="11.109375" style="15" bestFit="1" customWidth="1"/>
    <col min="8" max="8" width="10.33203125" style="15" customWidth="1"/>
    <col min="9" max="9" width="12" style="15" customWidth="1"/>
    <col min="10" max="10" width="17.33203125" style="4" customWidth="1"/>
    <col min="11" max="11" width="11.5546875" style="14" bestFit="1" customWidth="1"/>
    <col min="12" max="12" width="9.88671875" style="14" bestFit="1" customWidth="1"/>
    <col min="13" max="16384" width="8.88671875" style="14"/>
  </cols>
  <sheetData>
    <row r="1" spans="1:12" ht="25.5" x14ac:dyDescent="0.15">
      <c r="B1" s="139" t="s">
        <v>195</v>
      </c>
      <c r="C1" s="139"/>
      <c r="D1" s="139"/>
      <c r="E1" s="139"/>
      <c r="F1" s="139"/>
      <c r="G1" s="139"/>
      <c r="H1" s="139"/>
      <c r="I1" s="139"/>
      <c r="J1" s="139"/>
    </row>
    <row r="2" spans="1:12" ht="26.25" thickBot="1" x14ac:dyDescent="0.2">
      <c r="B2" s="140" t="s">
        <v>21</v>
      </c>
      <c r="C2" s="140"/>
      <c r="D2" s="38"/>
      <c r="E2" s="43"/>
      <c r="F2" s="43"/>
      <c r="G2" s="43"/>
      <c r="H2" s="43"/>
      <c r="I2" s="43"/>
      <c r="J2" s="44" t="s">
        <v>16</v>
      </c>
    </row>
    <row r="3" spans="1:12" ht="34.5" customHeight="1" x14ac:dyDescent="0.15">
      <c r="A3" s="45" t="s">
        <v>112</v>
      </c>
      <c r="B3" s="46" t="s">
        <v>1</v>
      </c>
      <c r="C3" s="47" t="s">
        <v>2</v>
      </c>
      <c r="D3" s="48" t="s">
        <v>11</v>
      </c>
      <c r="E3" s="49" t="s">
        <v>12</v>
      </c>
      <c r="F3" s="49" t="s">
        <v>17</v>
      </c>
      <c r="G3" s="49" t="s">
        <v>13</v>
      </c>
      <c r="H3" s="49" t="s">
        <v>14</v>
      </c>
      <c r="I3" s="49" t="s">
        <v>15</v>
      </c>
      <c r="J3" s="50" t="s">
        <v>18</v>
      </c>
    </row>
    <row r="4" spans="1:12" s="183" customFormat="1" ht="34.5" customHeight="1" x14ac:dyDescent="0.15">
      <c r="A4" s="176">
        <v>1</v>
      </c>
      <c r="B4" s="177" t="s">
        <v>19</v>
      </c>
      <c r="C4" s="178" t="s">
        <v>147</v>
      </c>
      <c r="D4" s="179" t="s">
        <v>22</v>
      </c>
      <c r="E4" s="180">
        <v>6600000</v>
      </c>
      <c r="F4" s="181"/>
      <c r="G4" s="181">
        <v>550000</v>
      </c>
      <c r="H4" s="181"/>
      <c r="I4" s="181">
        <f>G4</f>
        <v>550000</v>
      </c>
      <c r="J4" s="182" t="s">
        <v>197</v>
      </c>
    </row>
    <row r="5" spans="1:12" s="183" customFormat="1" ht="34.5" customHeight="1" x14ac:dyDescent="0.15">
      <c r="A5" s="184">
        <v>2</v>
      </c>
      <c r="B5" s="177" t="s">
        <v>19</v>
      </c>
      <c r="C5" s="178" t="s">
        <v>148</v>
      </c>
      <c r="D5" s="185" t="s">
        <v>122</v>
      </c>
      <c r="E5" s="181">
        <v>3240000</v>
      </c>
      <c r="F5" s="181"/>
      <c r="G5" s="181">
        <v>270000</v>
      </c>
      <c r="H5" s="181"/>
      <c r="I5" s="181">
        <f t="shared" ref="I5:I12" si="0">G5</f>
        <v>270000</v>
      </c>
      <c r="J5" s="182" t="s">
        <v>197</v>
      </c>
    </row>
    <row r="6" spans="1:12" s="183" customFormat="1" ht="34.5" customHeight="1" x14ac:dyDescent="0.15">
      <c r="A6" s="184">
        <v>3</v>
      </c>
      <c r="B6" s="177" t="s">
        <v>150</v>
      </c>
      <c r="C6" s="178" t="s">
        <v>149</v>
      </c>
      <c r="D6" s="185" t="s">
        <v>122</v>
      </c>
      <c r="E6" s="181">
        <v>1200000</v>
      </c>
      <c r="F6" s="181"/>
      <c r="G6" s="181">
        <v>100000</v>
      </c>
      <c r="H6" s="181"/>
      <c r="I6" s="181">
        <f t="shared" si="0"/>
        <v>100000</v>
      </c>
      <c r="J6" s="182" t="s">
        <v>197</v>
      </c>
    </row>
    <row r="7" spans="1:12" s="183" customFormat="1" ht="34.5" customHeight="1" x14ac:dyDescent="0.15">
      <c r="A7" s="184">
        <v>4</v>
      </c>
      <c r="B7" s="177" t="s">
        <v>19</v>
      </c>
      <c r="C7" s="178" t="s">
        <v>132</v>
      </c>
      <c r="D7" s="179" t="s">
        <v>123</v>
      </c>
      <c r="E7" s="180">
        <v>2640000</v>
      </c>
      <c r="F7" s="181"/>
      <c r="G7" s="181">
        <v>220000</v>
      </c>
      <c r="H7" s="181"/>
      <c r="I7" s="181">
        <f t="shared" si="0"/>
        <v>220000</v>
      </c>
      <c r="J7" s="182" t="s">
        <v>197</v>
      </c>
    </row>
    <row r="8" spans="1:12" s="183" customFormat="1" ht="34.5" customHeight="1" x14ac:dyDescent="0.15">
      <c r="A8" s="184">
        <v>5</v>
      </c>
      <c r="B8" s="177" t="s">
        <v>19</v>
      </c>
      <c r="C8" s="178" t="s">
        <v>133</v>
      </c>
      <c r="D8" s="185" t="s">
        <v>162</v>
      </c>
      <c r="E8" s="181">
        <v>2640000</v>
      </c>
      <c r="F8" s="181"/>
      <c r="G8" s="181">
        <v>220000</v>
      </c>
      <c r="H8" s="181"/>
      <c r="I8" s="181">
        <f t="shared" si="0"/>
        <v>220000</v>
      </c>
      <c r="J8" s="182" t="s">
        <v>197</v>
      </c>
      <c r="L8" s="186"/>
    </row>
    <row r="9" spans="1:12" s="183" customFormat="1" ht="34.5" customHeight="1" x14ac:dyDescent="0.15">
      <c r="A9" s="184">
        <v>6</v>
      </c>
      <c r="B9" s="177" t="s">
        <v>160</v>
      </c>
      <c r="C9" s="178" t="s">
        <v>161</v>
      </c>
      <c r="D9" s="185" t="s">
        <v>163</v>
      </c>
      <c r="E9" s="181">
        <v>11926000</v>
      </c>
      <c r="F9" s="181"/>
      <c r="G9" s="181">
        <v>993880</v>
      </c>
      <c r="H9" s="181"/>
      <c r="I9" s="181">
        <f t="shared" si="0"/>
        <v>993880</v>
      </c>
      <c r="J9" s="182" t="s">
        <v>197</v>
      </c>
    </row>
    <row r="10" spans="1:12" s="183" customFormat="1" ht="34.5" customHeight="1" x14ac:dyDescent="0.15">
      <c r="A10" s="184">
        <v>7</v>
      </c>
      <c r="B10" s="177" t="s">
        <v>19</v>
      </c>
      <c r="C10" s="187" t="s">
        <v>145</v>
      </c>
      <c r="D10" s="179" t="s">
        <v>151</v>
      </c>
      <c r="E10" s="180">
        <v>3240000</v>
      </c>
      <c r="F10" s="181"/>
      <c r="G10" s="181">
        <v>370000</v>
      </c>
      <c r="H10" s="181"/>
      <c r="I10" s="181">
        <v>370000</v>
      </c>
      <c r="J10" s="182" t="s">
        <v>196</v>
      </c>
    </row>
    <row r="11" spans="1:12" s="183" customFormat="1" ht="34.5" customHeight="1" x14ac:dyDescent="0.15">
      <c r="A11" s="184">
        <v>8</v>
      </c>
      <c r="B11" s="177" t="s">
        <v>19</v>
      </c>
      <c r="C11" s="178" t="s">
        <v>153</v>
      </c>
      <c r="D11" s="185" t="s">
        <v>126</v>
      </c>
      <c r="E11" s="181">
        <v>2520000</v>
      </c>
      <c r="F11" s="181"/>
      <c r="G11" s="181">
        <v>210000</v>
      </c>
      <c r="H11" s="181"/>
      <c r="I11" s="181">
        <f t="shared" si="0"/>
        <v>210000</v>
      </c>
      <c r="J11" s="182" t="s">
        <v>197</v>
      </c>
    </row>
    <row r="12" spans="1:12" s="183" customFormat="1" ht="34.5" customHeight="1" x14ac:dyDescent="0.15">
      <c r="A12" s="184">
        <v>9</v>
      </c>
      <c r="B12" s="177" t="s">
        <v>152</v>
      </c>
      <c r="C12" s="178" t="s">
        <v>143</v>
      </c>
      <c r="D12" s="185" t="s">
        <v>154</v>
      </c>
      <c r="E12" s="181">
        <v>916386000</v>
      </c>
      <c r="F12" s="181"/>
      <c r="G12" s="181">
        <v>66512680</v>
      </c>
      <c r="H12" s="181"/>
      <c r="I12" s="181">
        <f t="shared" si="0"/>
        <v>66512680</v>
      </c>
      <c r="J12" s="182" t="s">
        <v>197</v>
      </c>
    </row>
    <row r="13" spans="1:12" s="183" customFormat="1" ht="34.5" customHeight="1" x14ac:dyDescent="0.15">
      <c r="A13" s="184">
        <v>10</v>
      </c>
      <c r="B13" s="177" t="s">
        <v>127</v>
      </c>
      <c r="C13" s="178" t="s">
        <v>155</v>
      </c>
      <c r="D13" s="185" t="s">
        <v>156</v>
      </c>
      <c r="E13" s="181">
        <v>52256000</v>
      </c>
      <c r="F13" s="181"/>
      <c r="G13" s="181">
        <v>3169440</v>
      </c>
      <c r="H13" s="181"/>
      <c r="I13" s="181">
        <f>G13</f>
        <v>3169440</v>
      </c>
      <c r="J13" s="182" t="s">
        <v>197</v>
      </c>
    </row>
    <row r="14" spans="1:12" s="183" customFormat="1" ht="34.5" customHeight="1" thickBot="1" x14ac:dyDescent="0.2">
      <c r="A14" s="193">
        <v>11</v>
      </c>
      <c r="B14" s="188" t="s">
        <v>21</v>
      </c>
      <c r="C14" s="194" t="s">
        <v>157</v>
      </c>
      <c r="D14" s="195" t="s">
        <v>158</v>
      </c>
      <c r="E14" s="189">
        <v>21390000</v>
      </c>
      <c r="F14" s="189"/>
      <c r="G14" s="189">
        <v>1953000</v>
      </c>
      <c r="H14" s="189"/>
      <c r="I14" s="189">
        <v>3069000</v>
      </c>
      <c r="J14" s="196" t="s">
        <v>197</v>
      </c>
    </row>
    <row r="15" spans="1:12" x14ac:dyDescent="0.15">
      <c r="B15" s="172"/>
      <c r="C15" s="175"/>
      <c r="D15" s="172"/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D18" sqref="D18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3"/>
  </cols>
  <sheetData>
    <row r="1" spans="1:5" ht="35.1" customHeight="1" x14ac:dyDescent="0.15">
      <c r="A1" s="135" t="s">
        <v>198</v>
      </c>
      <c r="B1" s="135"/>
      <c r="C1" s="135"/>
      <c r="D1" s="135"/>
      <c r="E1" s="135"/>
    </row>
    <row r="2" spans="1:5" ht="26.25" thickBot="1" x14ac:dyDescent="0.2">
      <c r="A2" s="2" t="s">
        <v>34</v>
      </c>
      <c r="B2" s="2"/>
      <c r="C2" s="22"/>
      <c r="D2" s="22"/>
      <c r="E2" s="19" t="s">
        <v>33</v>
      </c>
    </row>
    <row r="3" spans="1:5" ht="21" customHeight="1" thickTop="1" x14ac:dyDescent="0.15">
      <c r="A3" s="141" t="s">
        <v>32</v>
      </c>
      <c r="B3" s="35" t="s">
        <v>31</v>
      </c>
      <c r="C3" s="190" t="s">
        <v>199</v>
      </c>
      <c r="D3" s="191"/>
      <c r="E3" s="192"/>
    </row>
    <row r="4" spans="1:5" ht="21" customHeight="1" x14ac:dyDescent="0.15">
      <c r="A4" s="142"/>
      <c r="B4" s="33" t="s">
        <v>30</v>
      </c>
      <c r="C4" s="85"/>
      <c r="D4" s="33" t="s">
        <v>113</v>
      </c>
      <c r="E4" s="23"/>
    </row>
    <row r="5" spans="1:5" ht="21" customHeight="1" x14ac:dyDescent="0.15">
      <c r="A5" s="142"/>
      <c r="B5" s="33" t="s">
        <v>29</v>
      </c>
      <c r="C5" s="108"/>
      <c r="D5" s="33" t="s">
        <v>28</v>
      </c>
      <c r="E5" s="23"/>
    </row>
    <row r="6" spans="1:5" ht="21" customHeight="1" x14ac:dyDescent="0.15">
      <c r="A6" s="142"/>
      <c r="B6" s="33" t="s">
        <v>27</v>
      </c>
      <c r="C6" s="27"/>
      <c r="D6" s="33" t="s">
        <v>114</v>
      </c>
      <c r="E6" s="36"/>
    </row>
    <row r="7" spans="1:5" ht="21" customHeight="1" x14ac:dyDescent="0.15">
      <c r="A7" s="142"/>
      <c r="B7" s="33" t="s">
        <v>26</v>
      </c>
      <c r="C7" s="21"/>
      <c r="D7" s="33" t="s">
        <v>115</v>
      </c>
      <c r="E7" s="36"/>
    </row>
    <row r="8" spans="1:5" ht="21" customHeight="1" x14ac:dyDescent="0.15">
      <c r="A8" s="142"/>
      <c r="B8" s="33" t="s">
        <v>25</v>
      </c>
      <c r="C8" s="21"/>
      <c r="D8" s="33" t="s">
        <v>24</v>
      </c>
      <c r="E8" s="24"/>
    </row>
    <row r="9" spans="1:5" ht="21" customHeight="1" thickBot="1" x14ac:dyDescent="0.2">
      <c r="A9" s="143"/>
      <c r="B9" s="34" t="s">
        <v>23</v>
      </c>
      <c r="C9" s="20"/>
      <c r="D9" s="34" t="s">
        <v>128</v>
      </c>
      <c r="E9" s="31"/>
    </row>
    <row r="10" spans="1:5" ht="14.25" thickTop="1" x14ac:dyDescent="0.15"/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70" zoomScaleNormal="70" workbookViewId="0">
      <selection activeCell="D17" sqref="D17"/>
    </sheetView>
  </sheetViews>
  <sheetFormatPr defaultRowHeight="13.5" x14ac:dyDescent="0.15"/>
  <cols>
    <col min="1" max="1" width="17.109375" style="1" customWidth="1"/>
    <col min="2" max="2" width="20.44140625" style="4" customWidth="1"/>
    <col min="3" max="3" width="21.33203125" style="4" customWidth="1"/>
    <col min="4" max="4" width="15.5546875" style="4" customWidth="1"/>
    <col min="5" max="6" width="15.5546875" style="1" customWidth="1"/>
    <col min="7" max="16384" width="8.88671875" style="13"/>
  </cols>
  <sheetData>
    <row r="1" spans="1:6" ht="49.5" customHeight="1" x14ac:dyDescent="0.15">
      <c r="A1" s="135" t="s">
        <v>117</v>
      </c>
      <c r="B1" s="135"/>
      <c r="C1" s="135"/>
      <c r="D1" s="135"/>
      <c r="E1" s="135"/>
      <c r="F1" s="135"/>
    </row>
    <row r="2" spans="1:6" ht="26.25" thickBot="1" x14ac:dyDescent="0.2">
      <c r="A2" s="91" t="s">
        <v>116</v>
      </c>
      <c r="B2" s="26"/>
      <c r="C2" s="25"/>
      <c r="D2" s="25"/>
      <c r="E2" s="22"/>
      <c r="F2" s="19" t="s">
        <v>118</v>
      </c>
    </row>
    <row r="3" spans="1:6" ht="25.5" customHeight="1" thickTop="1" x14ac:dyDescent="0.15">
      <c r="A3" s="82" t="s">
        <v>45</v>
      </c>
      <c r="B3" s="144"/>
      <c r="C3" s="145"/>
      <c r="D3" s="145"/>
      <c r="E3" s="145"/>
      <c r="F3" s="146"/>
    </row>
    <row r="4" spans="1:6" ht="25.5" customHeight="1" x14ac:dyDescent="0.15">
      <c r="A4" s="147" t="s">
        <v>44</v>
      </c>
      <c r="B4" s="150" t="s">
        <v>27</v>
      </c>
      <c r="C4" s="150" t="s">
        <v>119</v>
      </c>
      <c r="D4" s="83" t="s">
        <v>43</v>
      </c>
      <c r="E4" s="83" t="s">
        <v>28</v>
      </c>
      <c r="F4" s="84" t="s">
        <v>42</v>
      </c>
    </row>
    <row r="5" spans="1:6" ht="25.5" customHeight="1" x14ac:dyDescent="0.15">
      <c r="A5" s="148"/>
      <c r="B5" s="151"/>
      <c r="C5" s="152"/>
      <c r="D5" s="83" t="s">
        <v>41</v>
      </c>
      <c r="E5" s="83" t="s">
        <v>40</v>
      </c>
      <c r="F5" s="84" t="s">
        <v>39</v>
      </c>
    </row>
    <row r="6" spans="1:6" ht="39" customHeight="1" x14ac:dyDescent="0.15">
      <c r="A6" s="149"/>
      <c r="B6" s="97"/>
      <c r="C6" s="96" t="s">
        <v>200</v>
      </c>
      <c r="D6" s="99"/>
      <c r="E6" s="99"/>
      <c r="F6" s="100"/>
    </row>
    <row r="7" spans="1:6" ht="25.5" customHeight="1" x14ac:dyDescent="0.15">
      <c r="A7" s="147" t="s">
        <v>24</v>
      </c>
      <c r="B7" s="83" t="s">
        <v>38</v>
      </c>
      <c r="C7" s="90" t="s">
        <v>120</v>
      </c>
      <c r="D7" s="159" t="s">
        <v>37</v>
      </c>
      <c r="E7" s="160"/>
      <c r="F7" s="161"/>
    </row>
    <row r="8" spans="1:6" ht="25.5" customHeight="1" x14ac:dyDescent="0.15">
      <c r="A8" s="149"/>
      <c r="B8" s="86"/>
      <c r="C8" s="87"/>
      <c r="D8" s="162"/>
      <c r="E8" s="163"/>
      <c r="F8" s="164"/>
    </row>
    <row r="9" spans="1:6" ht="25.5" customHeight="1" x14ac:dyDescent="0.15">
      <c r="A9" s="89" t="s">
        <v>121</v>
      </c>
      <c r="B9" s="153"/>
      <c r="C9" s="154"/>
      <c r="D9" s="154"/>
      <c r="E9" s="154"/>
      <c r="F9" s="155"/>
    </row>
    <row r="10" spans="1:6" ht="25.5" customHeight="1" x14ac:dyDescent="0.15">
      <c r="A10" s="89" t="s">
        <v>36</v>
      </c>
      <c r="B10" s="153"/>
      <c r="C10" s="154"/>
      <c r="D10" s="154"/>
      <c r="E10" s="154"/>
      <c r="F10" s="155"/>
    </row>
    <row r="11" spans="1:6" ht="25.5" customHeight="1" thickBot="1" x14ac:dyDescent="0.2">
      <c r="A11" s="88" t="s">
        <v>35</v>
      </c>
      <c r="B11" s="156"/>
      <c r="C11" s="157"/>
      <c r="D11" s="157"/>
      <c r="E11" s="157"/>
      <c r="F11" s="158"/>
    </row>
    <row r="12" spans="1:6" ht="14.25" thickTop="1" x14ac:dyDescent="0.15"/>
  </sheetData>
  <mergeCells count="11">
    <mergeCell ref="B9:F9"/>
    <mergeCell ref="B10:F10"/>
    <mergeCell ref="B11:F11"/>
    <mergeCell ref="A7:A8"/>
    <mergeCell ref="D7:F7"/>
    <mergeCell ref="D8:F8"/>
    <mergeCell ref="A1:F1"/>
    <mergeCell ref="B3:F3"/>
    <mergeCell ref="A4:A6"/>
    <mergeCell ref="B4:B5"/>
    <mergeCell ref="C4:C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2022-04-15T05:25:29Z</dcterms:modified>
</cp:coreProperties>
</file>