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f23960a17959e16/바탕 화면/"/>
    </mc:Choice>
  </mc:AlternateContent>
  <xr:revisionPtr revIDLastSave="0" documentId="8_{FB9AE370-A846-4BE8-AA28-58E2C7EA70DD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수의계약현황공개" sheetId="33" r:id="rId8"/>
    <sheet name="계약현황공개" sheetId="32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F13" i="31" l="1"/>
  <c r="F10" i="31" l="1"/>
  <c r="F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<sst xmlns="http://schemas.openxmlformats.org/spreadsheetml/2006/main" count="399" uniqueCount="208">
  <si>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</si>
  <si>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</si>
  <si>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</si>
  <si>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</si>
  <si>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</si>
  <si>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</si>
  <si>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</si>
  <si>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</si>
  <si>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</si>
  <si>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</si>
  <si>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</si>
  <si>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</si>
  <si>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</si>
  <si>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</si>
  <si>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</si>
  <si>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</si>
  <si>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</si>
  <si>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</si>
  <si>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</si>
  <si>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</si>
  <si>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</si>
  <si>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</si>
  <si>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</si>
  <si>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</si>
  <si>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</si>
  <si>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</si>
  <si>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</si>
  <si>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</si>
  <si>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</si>
  <si>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</si>
  <si>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</si>
  <si>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</si>
  <si>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</si>
  <si>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</si>
  <si>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</si>
  <si>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</si>
  <si>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</si>
  <si>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</si>
  <si>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</si>
  <si>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</si>
  <si>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</si>
  <si>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</si>
  <si>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</si>
  <si>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</si>
  <si>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</si>
  <si>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</si>
  <si>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</si>
  <si>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</si>
  <si>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</si>
  <si>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</si>
  <si>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</si>
  <si>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</si>
  <si>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</si>
  <si>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</si>
  <si>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</si>
  <si>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</si>
  <si>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</si>
  <si>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</si>
  <si>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</si>
  <si>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</si>
  <si>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</si>
  <si>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</si>
  <si>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</si>
  <si>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</si>
  <si>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</si>
  <si>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</si>
  <si>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</si>
  <si>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</si>
  <si>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</si>
  <si>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</si>
  <si>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</si>
  <si>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</si>
  <si>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</si>
  <si>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</si>
  <si>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</si>
  <si>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</si>
  <si>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</si>
  <si>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</si>
  <si>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</si>
  <si>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</si>
  <si>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</si>
  <si>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</si>
  <si>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</si>
  <si>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</si>
  <si>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</si>
  <si>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</si>
  <si>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</si>
  <si>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</si>
  <si>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</si>
  <si>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</si>
  <si>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</si>
  <si>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</si>
  <si>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</si>
  <si>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</si>
  <si>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</si>
  <si>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</si>
  <si>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</si>
  <si>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</si>
  <si>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</si>
  <si>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</si>
  <si>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</si>
  <si>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</si>
  <si>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</si>
  <si>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</si>
  <si>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</si>
  <si>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</si>
  <si>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</si>
  <si>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</si>
  <si>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</si>
  <si>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</si>
  <si>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</si>
  <si>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</si>
  <si>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</si>
  <si>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</si>
  <si>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</si>
  <si>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강남컴퓨터 병원</t>
    <phoneticPr fontId="6" type="noConversion"/>
  </si>
  <si>
    <t>가나안근로복지재단</t>
    <phoneticPr fontId="6" type="noConversion"/>
  </si>
  <si>
    <t>가나안근로복지공단</t>
    <phoneticPr fontId="6" type="noConversion"/>
  </si>
  <si>
    <t>강남컴퓨터병원</t>
    <phoneticPr fontId="6" type="noConversion"/>
  </si>
  <si>
    <t>2025.문화놀이터 놀이시설 2종 임차</t>
    <phoneticPr fontId="6" type="noConversion"/>
  </si>
  <si>
    <t>2025. 문화놀이터 컴퓨터 임차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</si>
  <si>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</si>
  <si>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</si>
  <si>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</si>
  <si>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</si>
  <si>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</si>
  <si>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</si>
  <si>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  <phoneticPr fontId="6" type="noConversion"/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</si>
  <si>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</si>
  <si>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</si>
  <si>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</si>
  <si>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</si>
  <si>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</si>
  <si>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</si>
  <si>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</si>
  <si>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</si>
  <si>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2025. 문화놀이터 컴퓨터 임차</t>
  </si>
  <si>
    <t>2024.12.18.</t>
  </si>
  <si>
    <t>2024.12.27.</t>
  </si>
  <si>
    <t>2024.12.17.</t>
  </si>
  <si>
    <t>2024.12.19.</t>
  </si>
  <si>
    <t>2024.12.26.</t>
  </si>
  <si>
    <t>2025.01.01</t>
    <phoneticPr fontId="6" type="noConversion"/>
  </si>
  <si>
    <t>2025.12.31</t>
    <phoneticPr fontId="6" type="noConversion"/>
  </si>
  <si>
    <t>양지동유스센터</t>
    <phoneticPr fontId="6" type="noConversion"/>
  </si>
  <si>
    <t>양지유스센터</t>
    <phoneticPr fontId="6" type="noConversion"/>
  </si>
  <si>
    <t>2025. 업무용 사무기기(복합기) 임차 계약 건의</t>
    <phoneticPr fontId="6" type="noConversion"/>
  </si>
  <si>
    <t xml:space="preserve">2025. 인터넷망 사용 신청(2차) </t>
    <phoneticPr fontId="6" type="noConversion"/>
  </si>
  <si>
    <t xml:space="preserve">2025. 인터넷 전화 사용 신청(2차) </t>
    <phoneticPr fontId="6" type="noConversion"/>
  </si>
  <si>
    <t>구매예정금액</t>
    <phoneticPr fontId="6" type="noConversion"/>
  </si>
  <si>
    <t>(단위:원)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</si>
  <si>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</si>
  <si>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</si>
  <si>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</si>
  <si>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</si>
  <si>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</si>
  <si>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비고
(계약변경 사유)</t>
    <phoneticPr fontId="6" type="noConversion"/>
  </si>
  <si>
    <r>
      <t>계약율</t>
    </r>
    <r>
      <rPr>
        <sz val="11"/>
        <color rgb="FF000000"/>
        <rFont val="휴먼명조"/>
        <family val="3"/>
        <charset val="129"/>
      </rPr>
      <t>(%)</t>
    </r>
  </si>
  <si>
    <t>-</t>
    <phoneticPr fontId="6" type="noConversion"/>
  </si>
  <si>
    <t>2024.12.20.</t>
    <phoneticPr fontId="6" type="noConversion"/>
  </si>
  <si>
    <t>2025년</t>
    <phoneticPr fontId="6" type="noConversion"/>
  </si>
  <si>
    <t>1인 수의 계약</t>
    <phoneticPr fontId="6" type="noConversion"/>
  </si>
  <si>
    <t>일반</t>
    <phoneticPr fontId="6" type="noConversion"/>
  </si>
  <si>
    <t>소액수의</t>
    <phoneticPr fontId="6" type="noConversion"/>
  </si>
  <si>
    <t>2025.07.31.</t>
    <phoneticPr fontId="6" type="noConversion"/>
  </si>
  <si>
    <t>양지유스센터</t>
    <phoneticPr fontId="6" type="noConversion"/>
  </si>
  <si>
    <t>-</t>
    <phoneticPr fontId="6" type="noConversion"/>
  </si>
  <si>
    <t>지방자치를 당사자로 하는 계약에 관한 법률 시행령 제25조1항5호에 의한 수의계약</t>
    <phoneticPr fontId="6" type="noConversion"/>
  </si>
  <si>
    <t>8월</t>
    <phoneticPr fontId="6" type="noConversion"/>
  </si>
  <si>
    <t>- 해당사항 없음 -</t>
    <phoneticPr fontId="6" type="noConversion"/>
  </si>
  <si>
    <t>- 해당사항 없음 -</t>
    <phoneticPr fontId="6" type="noConversion"/>
  </si>
  <si>
    <t>2025.08.01.</t>
    <phoneticPr fontId="6" type="noConversion"/>
  </si>
  <si>
    <t>2025..07.31.</t>
    <phoneticPr fontId="6" type="noConversion"/>
  </si>
  <si>
    <t>양지유스센터 다목적실 인테리어공사</t>
    <phoneticPr fontId="6" type="noConversion"/>
  </si>
  <si>
    <t>㈜대주지에스</t>
    <phoneticPr fontId="6" type="noConversion"/>
  </si>
  <si>
    <t>2025.06.27.</t>
    <phoneticPr fontId="6" type="noConversion"/>
  </si>
  <si>
    <t>2025.07.03.</t>
    <phoneticPr fontId="6" type="noConversion"/>
  </si>
  <si>
    <t>2025.07.31.</t>
    <phoneticPr fontId="6" type="noConversion"/>
  </si>
  <si>
    <t>양지유스센터 다목적실 인테리어 전기공사</t>
    <phoneticPr fontId="6" type="noConversion"/>
  </si>
  <si>
    <t>주식회사 써밋전기</t>
    <phoneticPr fontId="6" type="noConversion"/>
  </si>
  <si>
    <t>홍성아</t>
    <phoneticPr fontId="6" type="noConversion"/>
  </si>
  <si>
    <t>경기도 성남시 중원구 마지로 277-9(갈현동) 2층</t>
    <phoneticPr fontId="6" type="noConversion"/>
  </si>
  <si>
    <t>2025.08.04.</t>
    <phoneticPr fontId="6" type="noConversion"/>
  </si>
  <si>
    <t>2025.07.11. ~ 2025.08.04.</t>
    <phoneticPr fontId="6" type="noConversion"/>
  </si>
  <si>
    <t>2025년 양지동!안전 올-패스! 프로그램 운영</t>
    <phoneticPr fontId="6" type="noConversion"/>
  </si>
  <si>
    <t>2025.07.08</t>
    <phoneticPr fontId="6" type="noConversion"/>
  </si>
  <si>
    <t>2025.07.18.</t>
    <phoneticPr fontId="6" type="noConversion"/>
  </si>
  <si>
    <t>.</t>
    <phoneticPr fontId="6" type="noConversion"/>
  </si>
  <si>
    <t>대한건강안전교육원</t>
    <phoneticPr fontId="6" type="noConversion"/>
  </si>
  <si>
    <t>홍대희</t>
    <phoneticPr fontId="6" type="noConversion"/>
  </si>
  <si>
    <t>2025.07.22.~2025.09.12.</t>
    <phoneticPr fontId="6" type="noConversion"/>
  </si>
  <si>
    <t>2025.07.11.~2025.08.04.</t>
    <phoneticPr fontId="6" type="noConversion"/>
  </si>
  <si>
    <t>2025.07.31.~2025.08.02.</t>
    <phoneticPr fontId="6" type="noConversion"/>
  </si>
  <si>
    <t>94.8.%</t>
    <phoneticPr fontId="6" type="noConversion"/>
  </si>
  <si>
    <t>㈜더플랜컴퍼니</t>
    <phoneticPr fontId="6" type="noConversion"/>
  </si>
  <si>
    <t>여동건</t>
    <phoneticPr fontId="6" type="noConversion"/>
  </si>
  <si>
    <t>2025년 청소년 자치기구 연합워크숍 팀빌딩 프로그램</t>
    <phoneticPr fontId="6" type="noConversion"/>
  </si>
  <si>
    <t>경기도 하남시 조정대로 45</t>
    <phoneticPr fontId="6" type="noConversion"/>
  </si>
  <si>
    <t>2025년 양지동!안전 올-패스! 프로그램 운영</t>
    <phoneticPr fontId="6" type="noConversion"/>
  </si>
  <si>
    <t>경기도 성남시 분당구 야탑로 28, B1층 559호(야탑동, 우당프라자)</t>
    <phoneticPr fontId="6" type="noConversion"/>
  </si>
  <si>
    <t>2025.08.02.</t>
    <phoneticPr fontId="6" type="noConversion"/>
  </si>
  <si>
    <t>수의계약</t>
    <phoneticPr fontId="6" type="noConversion"/>
  </si>
  <si>
    <t xml:space="preserve">홍보물품(쇼핑백) 제작 </t>
    <phoneticPr fontId="6" type="noConversion"/>
  </si>
  <si>
    <t>340*250*100</t>
    <phoneticPr fontId="6" type="noConversion"/>
  </si>
  <si>
    <t>개</t>
    <phoneticPr fontId="6" type="noConversion"/>
  </si>
  <si>
    <t>양지유스센터</t>
    <phoneticPr fontId="6" type="noConversion"/>
  </si>
  <si>
    <t>정다훈</t>
    <phoneticPr fontId="6" type="noConversion"/>
  </si>
  <si>
    <t>031-729-9956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</si>
</sst>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  <numFmt numFmtId="185" formatCode="0.0%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6"/>
      <name val="돋움"/>
      <family val="3"/>
      <charset val="129"/>
    </font>
    <font>
      <sz val="20"/>
      <name val="돋움"/>
      <family val="3"/>
      <charset val="129"/>
    </font>
    <font>
      <sz val="24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휴먼명조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8"/>
      <name val="굴림체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굴림체"/>
      <family val="3"/>
      <charset val="129"/>
    </font>
    <font>
      <sz val="11"/>
      <color indexed="6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63"/>
      <name val="돋움"/>
      <family val="3"/>
      <charset val="129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/>
    <xf numFmtId="41" fontId="0" fillId="0" borderId="2" xfId="1" applyFont="1" applyFill="1" applyBorder="1" applyAlignment="1" applyProtection="1">
      <alignment horizontal="right" vertical="center" shrinkToFit="1"/>
    </xf>
    <xf numFmtId="0" fontId="12" fillId="0" borderId="0" xfId="0" applyFont="1" applyBorder="1" applyAlignment="1">
      <alignment horizontal="center" vertical="center"/>
    </xf>
    <xf numFmtId="178" fontId="20" fillId="0" borderId="10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vertical="center"/>
    </xf>
    <xf numFmtId="0" fontId="0" fillId="0" borderId="29" xfId="0" applyNumberFormat="1" applyFont="1" applyFill="1" applyBorder="1" applyAlignment="1" applyProtection="1">
      <alignment horizontal="center" vertical="center" shrinkToFit="1"/>
    </xf>
    <xf numFmtId="0" fontId="0" fillId="0" borderId="30" xfId="0" applyNumberFormat="1" applyFont="1" applyFill="1" applyBorder="1" applyAlignment="1" applyProtection="1">
      <alignment shrinkToFit="1"/>
    </xf>
    <xf numFmtId="176" fontId="0" fillId="0" borderId="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39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shrinkToFit="1"/>
    </xf>
    <xf numFmtId="3" fontId="25" fillId="0" borderId="38" xfId="0" applyNumberFormat="1" applyFont="1" applyBorder="1" applyAlignment="1">
      <alignment horizontal="center" vertical="center" shrinkToFit="1"/>
    </xf>
    <xf numFmtId="185" fontId="25" fillId="0" borderId="3" xfId="0" applyNumberFormat="1" applyFont="1" applyBorder="1" applyAlignment="1">
      <alignment horizontal="center" vertical="center" shrinkToFit="1"/>
    </xf>
    <xf numFmtId="14" fontId="25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24" fillId="2" borderId="41" xfId="0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shrinkToFit="1"/>
    </xf>
    <xf numFmtId="0" fontId="24" fillId="2" borderId="41" xfId="0" applyFont="1" applyFill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178" fontId="29" fillId="2" borderId="2" xfId="0" applyNumberFormat="1" applyFont="1" applyFill="1" applyBorder="1" applyAlignment="1" applyProtection="1">
      <alignment horizontal="center" vertical="center"/>
    </xf>
    <xf numFmtId="176" fontId="20" fillId="4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Border="1" applyAlignment="1">
      <alignment horizontal="center" vertical="center" shrinkToFit="1"/>
    </xf>
    <xf numFmtId="178" fontId="0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176" fontId="0" fillId="4" borderId="29" xfId="0" applyNumberFormat="1" applyFont="1" applyFill="1" applyBorder="1" applyAlignment="1" applyProtection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183" fontId="0" fillId="0" borderId="30" xfId="0" applyNumberFormat="1" applyFont="1" applyFill="1" applyBorder="1" applyAlignment="1">
      <alignment horizontal="center" vertical="center" wrapText="1"/>
    </xf>
    <xf numFmtId="176" fontId="31" fillId="0" borderId="0" xfId="0" applyNumberFormat="1" applyFont="1" applyFill="1" applyBorder="1" applyAlignment="1" applyProtection="1">
      <alignment horizontal="right" vertical="center"/>
    </xf>
    <xf numFmtId="49" fontId="28" fillId="2" borderId="12" xfId="0" applyNumberFormat="1" applyFont="1" applyFill="1" applyBorder="1" applyAlignment="1" applyProtection="1">
      <alignment horizontal="center" vertical="center"/>
    </xf>
    <xf numFmtId="49" fontId="28" fillId="2" borderId="13" xfId="0" applyNumberFormat="1" applyFont="1" applyFill="1" applyBorder="1" applyAlignment="1" applyProtection="1">
      <alignment horizontal="center" vertical="center"/>
    </xf>
    <xf numFmtId="49" fontId="28" fillId="2" borderId="13" xfId="0" applyNumberFormat="1" applyFont="1" applyFill="1" applyBorder="1" applyAlignment="1" applyProtection="1">
      <alignment horizontal="center" vertical="center" wrapText="1"/>
    </xf>
    <xf numFmtId="49" fontId="28" fillId="2" borderId="14" xfId="0" applyNumberFormat="1" applyFont="1" applyFill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 shrinkToFit="1"/>
    </xf>
    <xf numFmtId="177" fontId="20" fillId="0" borderId="16" xfId="0" applyNumberFormat="1" applyFont="1" applyFill="1" applyBorder="1" applyAlignment="1">
      <alignment horizontal="center" vertical="center" shrinkToFit="1"/>
    </xf>
    <xf numFmtId="41" fontId="20" fillId="0" borderId="16" xfId="1" applyFont="1" applyFill="1" applyBorder="1" applyAlignment="1">
      <alignment horizontal="right" vertical="center" shrinkToFit="1"/>
    </xf>
    <xf numFmtId="177" fontId="20" fillId="0" borderId="10" xfId="0" applyNumberFormat="1" applyFont="1" applyFill="1" applyBorder="1" applyAlignment="1">
      <alignment horizontal="center" vertical="center" shrinkToFit="1"/>
    </xf>
    <xf numFmtId="177" fontId="0" fillId="0" borderId="10" xfId="0" applyNumberFormat="1" applyFont="1" applyFill="1" applyBorder="1" applyAlignment="1">
      <alignment horizontal="center" vertical="center" shrinkToFit="1"/>
    </xf>
    <xf numFmtId="183" fontId="20" fillId="4" borderId="17" xfId="0" applyNumberFormat="1" applyFont="1" applyFill="1" applyBorder="1" applyAlignment="1">
      <alignment horizontal="center" vertical="center" shrinkToFit="1"/>
    </xf>
    <xf numFmtId="178" fontId="20" fillId="0" borderId="2" xfId="0" applyNumberFormat="1" applyFont="1" applyFill="1" applyBorder="1" applyAlignment="1">
      <alignment horizontal="center" vertical="center" shrinkToFit="1"/>
    </xf>
    <xf numFmtId="177" fontId="20" fillId="0" borderId="31" xfId="0" applyNumberFormat="1" applyFont="1" applyFill="1" applyBorder="1" applyAlignment="1">
      <alignment horizontal="center" vertical="center" shrinkToFit="1"/>
    </xf>
    <xf numFmtId="177" fontId="0" fillId="0" borderId="31" xfId="0" applyNumberFormat="1" applyFont="1" applyFill="1" applyBorder="1" applyAlignment="1">
      <alignment horizontal="center" vertical="center" shrinkToFit="1"/>
    </xf>
    <xf numFmtId="0" fontId="32" fillId="2" borderId="23" xfId="0" applyNumberFormat="1" applyFont="1" applyFill="1" applyBorder="1" applyAlignment="1" applyProtection="1">
      <alignment horizontal="center" vertical="center"/>
    </xf>
    <xf numFmtId="49" fontId="32" fillId="2" borderId="24" xfId="0" applyNumberFormat="1" applyFont="1" applyFill="1" applyBorder="1" applyAlignment="1" applyProtection="1">
      <alignment horizontal="center" vertical="center"/>
    </xf>
    <xf numFmtId="176" fontId="20" fillId="4" borderId="26" xfId="0" applyNumberFormat="1" applyFont="1" applyFill="1" applyBorder="1" applyAlignment="1" applyProtection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 applyProtection="1">
      <alignment horizontal="center" vertical="center" wrapText="1"/>
    </xf>
    <xf numFmtId="0" fontId="33" fillId="0" borderId="27" xfId="0" applyFont="1" applyBorder="1" applyAlignment="1" applyProtection="1">
      <alignment horizontal="center" vertical="center" shrinkToFit="1"/>
    </xf>
    <xf numFmtId="0" fontId="34" fillId="0" borderId="27" xfId="0" applyFont="1" applyBorder="1" applyAlignment="1" applyProtection="1">
      <alignment horizontal="center" vertical="center" shrinkToFit="1"/>
    </xf>
    <xf numFmtId="4" fontId="34" fillId="0" borderId="27" xfId="0" applyNumberFormat="1" applyFont="1" applyFill="1" applyBorder="1" applyAlignment="1" applyProtection="1">
      <alignment horizontal="center" vertical="center" shrinkToFit="1"/>
    </xf>
    <xf numFmtId="180" fontId="34" fillId="0" borderId="27" xfId="0" applyNumberFormat="1" applyFont="1" applyFill="1" applyBorder="1" applyAlignment="1" applyProtection="1">
      <alignment horizontal="center" vertical="center" shrinkToFit="1"/>
    </xf>
    <xf numFmtId="0" fontId="34" fillId="0" borderId="27" xfId="0" quotePrefix="1" applyNumberFormat="1" applyFont="1" applyFill="1" applyBorder="1" applyAlignment="1" applyProtection="1">
      <alignment horizontal="center" vertical="center" shrinkToFit="1"/>
    </xf>
    <xf numFmtId="0" fontId="34" fillId="0" borderId="28" xfId="0" applyNumberFormat="1" applyFont="1" applyFill="1" applyBorder="1" applyAlignment="1" applyProtection="1">
      <alignment horizontal="center" vertical="center" wrapText="1" shrinkToFit="1"/>
    </xf>
    <xf numFmtId="49" fontId="32" fillId="2" borderId="25" xfId="0" applyNumberFormat="1" applyFont="1" applyFill="1" applyBorder="1" applyAlignment="1" applyProtection="1">
      <alignment horizontal="center" vertical="center"/>
    </xf>
    <xf numFmtId="0" fontId="28" fillId="2" borderId="23" xfId="0" applyNumberFormat="1" applyFont="1" applyFill="1" applyBorder="1" applyAlignment="1" applyProtection="1">
      <alignment horizontal="center" vertical="center"/>
    </xf>
    <xf numFmtId="49" fontId="28" fillId="2" borderId="24" xfId="0" applyNumberFormat="1" applyFont="1" applyFill="1" applyBorder="1" applyAlignment="1" applyProtection="1">
      <alignment horizontal="center" vertical="center"/>
    </xf>
    <xf numFmtId="49" fontId="28" fillId="2" borderId="25" xfId="0" applyNumberFormat="1" applyFont="1" applyFill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 wrapText="1"/>
    </xf>
    <xf numFmtId="182" fontId="35" fillId="0" borderId="27" xfId="0" applyNumberFormat="1" applyFont="1" applyBorder="1" applyAlignment="1" applyProtection="1">
      <alignment horizontal="center" vertical="center" wrapText="1"/>
    </xf>
    <xf numFmtId="0" fontId="35" fillId="0" borderId="27" xfId="0" applyFont="1" applyBorder="1" applyAlignment="1" applyProtection="1">
      <alignment horizontal="center" vertical="center"/>
    </xf>
    <xf numFmtId="177" fontId="0" fillId="0" borderId="27" xfId="0" applyNumberFormat="1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0" fillId="4" borderId="43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shrinkToFit="1"/>
    </xf>
    <xf numFmtId="38" fontId="36" fillId="4" borderId="31" xfId="2" applyNumberFormat="1" applyFont="1" applyFill="1" applyBorder="1" applyAlignment="1">
      <alignment horizontal="center" vertical="center" shrinkToFit="1"/>
    </xf>
    <xf numFmtId="41" fontId="36" fillId="4" borderId="31" xfId="1" quotePrefix="1" applyFont="1" applyFill="1" applyBorder="1" applyAlignment="1">
      <alignment horizontal="center" vertical="center" shrinkToFit="1"/>
    </xf>
    <xf numFmtId="0" fontId="36" fillId="4" borderId="31" xfId="0" applyFont="1" applyFill="1" applyBorder="1" applyAlignment="1">
      <alignment horizontal="center" vertical="center" shrinkToFit="1"/>
    </xf>
    <xf numFmtId="41" fontId="36" fillId="4" borderId="31" xfId="178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4" borderId="26" xfId="0" applyNumberFormat="1" applyFont="1" applyFill="1" applyBorder="1" applyAlignment="1" applyProtection="1">
      <alignment horizontal="center" vertical="center"/>
    </xf>
    <xf numFmtId="176" fontId="0" fillId="0" borderId="27" xfId="0" applyNumberFormat="1" applyFont="1" applyFill="1" applyBorder="1" applyAlignment="1" applyProtection="1"/>
    <xf numFmtId="179" fontId="29" fillId="3" borderId="19" xfId="0" applyNumberFormat="1" applyFont="1" applyFill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181" fontId="0" fillId="0" borderId="47" xfId="0" applyNumberFormat="1" applyFont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41" fontId="0" fillId="0" borderId="47" xfId="1" applyFont="1" applyBorder="1" applyAlignment="1">
      <alignment horizontal="right" vertical="center"/>
    </xf>
    <xf numFmtId="38" fontId="0" fillId="0" borderId="47" xfId="4" applyNumberFormat="1" applyFont="1" applyBorder="1" applyAlignment="1">
      <alignment horizontal="right" vertical="center"/>
    </xf>
    <xf numFmtId="176" fontId="0" fillId="0" borderId="47" xfId="4" applyNumberFormat="1" applyFont="1" applyBorder="1" applyAlignment="1">
      <alignment horizontal="right" vertical="center"/>
    </xf>
    <xf numFmtId="0" fontId="0" fillId="0" borderId="47" xfId="0" applyFont="1" applyBorder="1" applyAlignment="1">
      <alignment horizontal="center" vertical="center" shrinkToFit="1"/>
    </xf>
    <xf numFmtId="0" fontId="0" fillId="0" borderId="48" xfId="0" applyFont="1" applyBorder="1" applyAlignment="1">
      <alignment horizontal="center" vertical="center"/>
    </xf>
    <xf numFmtId="0" fontId="0" fillId="0" borderId="31" xfId="0" quotePrefix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>
      <alignment horizontal="center" vertical="center" shrinkToFit="1"/>
    </xf>
    <xf numFmtId="0" fontId="0" fillId="0" borderId="31" xfId="0" applyNumberFormat="1" applyFont="1" applyFill="1" applyBorder="1" applyAlignment="1" applyProtection="1">
      <alignment horizontal="center" vertical="center"/>
    </xf>
    <xf numFmtId="41" fontId="0" fillId="0" borderId="31" xfId="1" applyFont="1" applyFill="1" applyBorder="1" applyAlignment="1" applyProtection="1">
      <alignment horizontal="right" vertical="center"/>
    </xf>
    <xf numFmtId="178" fontId="20" fillId="0" borderId="31" xfId="0" applyNumberFormat="1" applyFont="1" applyFill="1" applyBorder="1" applyAlignment="1">
      <alignment horizontal="center" vertical="center" shrinkToFit="1"/>
    </xf>
    <xf numFmtId="0" fontId="0" fillId="0" borderId="44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0" fillId="0" borderId="2" xfId="1" applyFont="1" applyFill="1" applyBorder="1" applyAlignment="1" applyProtection="1">
      <alignment horizontal="right" vertical="center"/>
    </xf>
    <xf numFmtId="177" fontId="20" fillId="0" borderId="2" xfId="0" applyNumberFormat="1" applyFont="1" applyFill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0" fontId="0" fillId="0" borderId="30" xfId="0" applyNumberFormat="1" applyFont="1" applyFill="1" applyBorder="1" applyAlignment="1" applyProtection="1"/>
    <xf numFmtId="41" fontId="0" fillId="0" borderId="2" xfId="1" applyFont="1" applyFill="1" applyBorder="1" applyAlignment="1">
      <alignment horizontal="right" vertical="center"/>
    </xf>
    <xf numFmtId="41" fontId="0" fillId="4" borderId="2" xfId="1" applyFont="1" applyFill="1" applyBorder="1" applyAlignment="1">
      <alignment horizontal="right" vertical="center"/>
    </xf>
    <xf numFmtId="176" fontId="28" fillId="2" borderId="23" xfId="0" applyNumberFormat="1" applyFont="1" applyFill="1" applyBorder="1" applyAlignment="1" applyProtection="1">
      <alignment horizontal="center" vertical="center"/>
    </xf>
    <xf numFmtId="176" fontId="28" fillId="2" borderId="24" xfId="0" applyNumberFormat="1" applyFont="1" applyFill="1" applyBorder="1" applyAlignment="1" applyProtection="1">
      <alignment horizontal="center" vertical="center"/>
    </xf>
    <xf numFmtId="176" fontId="28" fillId="2" borderId="25" xfId="0" applyNumberFormat="1" applyFont="1" applyFill="1" applyBorder="1" applyAlignment="1" applyProtection="1">
      <alignment horizontal="center" vertical="center"/>
    </xf>
    <xf numFmtId="3" fontId="25" fillId="0" borderId="3" xfId="0" applyNumberFormat="1" applyFont="1" applyBorder="1" applyAlignment="1">
      <alignment horizontal="right" vertical="center" shrinkToFit="1"/>
    </xf>
    <xf numFmtId="3" fontId="25" fillId="0" borderId="38" xfId="0" applyNumberFormat="1" applyFont="1" applyBorder="1" applyAlignment="1">
      <alignment horizontal="right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24" fillId="2" borderId="49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56" xfId="0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 applyProtection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wrapText="1"/>
    </xf>
    <xf numFmtId="41" fontId="0" fillId="0" borderId="47" xfId="1" applyFont="1" applyFill="1" applyBorder="1" applyAlignment="1">
      <alignment horizontal="center" vertical="center" wrapText="1"/>
    </xf>
    <xf numFmtId="184" fontId="0" fillId="0" borderId="47" xfId="0" applyNumberFormat="1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/>
    </xf>
    <xf numFmtId="176" fontId="0" fillId="0" borderId="27" xfId="0" applyNumberFormat="1" applyFont="1" applyFill="1" applyBorder="1" applyAlignment="1" applyProtection="1">
      <alignment horizontal="right" vertical="center"/>
    </xf>
    <xf numFmtId="41" fontId="4" fillId="0" borderId="2" xfId="1" applyFont="1" applyFill="1" applyBorder="1" applyAlignment="1">
      <alignment horizontal="center" vertical="center"/>
    </xf>
    <xf numFmtId="0" fontId="0" fillId="0" borderId="47" xfId="0" quotePrefix="1" applyFont="1" applyFill="1" applyBorder="1" applyAlignment="1">
      <alignment horizontal="center" vertical="center" shrinkToFit="1"/>
    </xf>
    <xf numFmtId="0" fontId="20" fillId="0" borderId="47" xfId="0" quotePrefix="1" applyFont="1" applyBorder="1" applyAlignment="1">
      <alignment horizontal="center" vertical="center" shrinkToFit="1"/>
    </xf>
    <xf numFmtId="176" fontId="0" fillId="0" borderId="27" xfId="0" applyNumberFormat="1" applyFont="1" applyFill="1" applyBorder="1" applyAlignment="1" applyProtection="1">
      <alignment horizontal="center"/>
    </xf>
    <xf numFmtId="176" fontId="0" fillId="0" borderId="27" xfId="0" applyNumberFormat="1" applyFont="1" applyFill="1" applyBorder="1" applyAlignment="1" applyProtection="1">
      <alignment horizontal="center" vertical="center"/>
    </xf>
    <xf numFmtId="41" fontId="0" fillId="0" borderId="27" xfId="1" applyFont="1" applyFill="1" applyBorder="1" applyAlignment="1">
      <alignment horizontal="center" vertical="center"/>
    </xf>
    <xf numFmtId="183" fontId="0" fillId="0" borderId="28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9" fillId="0" borderId="45" xfId="0" applyFont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left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14" fontId="26" fillId="0" borderId="5" xfId="0" applyNumberFormat="1" applyFont="1" applyFill="1" applyBorder="1" applyAlignment="1">
      <alignment horizontal="center" vertical="center" wrapText="1"/>
    </xf>
    <xf numFmtId="14" fontId="26" fillId="0" borderId="6" xfId="0" applyNumberFormat="1" applyFont="1" applyFill="1" applyBorder="1" applyAlignment="1">
      <alignment horizontal="center" vertical="center" wrapText="1"/>
    </xf>
    <xf numFmtId="3" fontId="26" fillId="0" borderId="5" xfId="0" applyNumberFormat="1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185" fontId="26" fillId="0" borderId="51" xfId="0" applyNumberFormat="1" applyFont="1" applyBorder="1" applyAlignment="1">
      <alignment horizontal="center" vertical="center" wrapText="1"/>
    </xf>
    <xf numFmtId="185" fontId="26" fillId="0" borderId="53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54" xfId="0" applyFont="1" applyBorder="1" applyAlignment="1">
      <alignment horizontal="center" vertical="center" shrinkToFi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center" vertical="center" shrinkToFit="1"/>
    </xf>
    <xf numFmtId="0" fontId="30" fillId="0" borderId="1" xfId="0" applyNumberFormat="1" applyFont="1" applyFill="1" applyBorder="1" applyAlignment="1" applyProtection="1">
      <alignment horizontal="left" vertical="center"/>
    </xf>
    <xf numFmtId="49" fontId="28" fillId="2" borderId="7" xfId="0" applyNumberFormat="1" applyFont="1" applyFill="1" applyBorder="1" applyAlignment="1" applyProtection="1">
      <alignment horizontal="center" vertical="center"/>
    </xf>
    <xf numFmtId="49" fontId="28" fillId="2" borderId="8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 wrapText="1"/>
    </xf>
    <xf numFmtId="49" fontId="28" fillId="2" borderId="10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/>
    </xf>
    <xf numFmtId="0" fontId="28" fillId="2" borderId="10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C15" sqref="C15"/>
    </sheetView>
  </sheetViews>
  <sheetFormatPr defaultRowHeight="13.5"/>
  <cols>
    <col min="1" max="1" width="8.6640625" style="7" customWidth="1"/>
    <col min="2" max="2" width="8.77734375" style="7" customWidth="1"/>
    <col min="3" max="3" width="35.5546875" style="7" customWidth="1"/>
    <col min="4" max="4" width="10.88671875" style="7" customWidth="1"/>
    <col min="5" max="5" width="12.44140625" style="7" customWidth="1"/>
    <col min="6" max="6" width="12.44140625" style="9" customWidth="1"/>
    <col min="7" max="7" width="12.44140625" style="7" customWidth="1"/>
    <col min="8" max="8" width="12.44140625" style="6" customWidth="1"/>
    <col min="9" max="9" width="12.44140625" style="7" customWidth="1"/>
    <col min="10" max="10" width="8.88671875" style="3"/>
    <col min="11" max="11" width="11.6640625" style="4" customWidth="1"/>
    <col min="12" max="12" width="10.21875" style="3" customWidth="1"/>
    <col min="13" max="16384" width="8.88671875" style="7"/>
  </cols>
  <sheetData>
    <row r="1" spans="1:12" ht="24.95" customHeight="1">
      <c r="A1" s="169" t="s">
        <v>24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ht="24.95" customHeight="1" thickBot="1">
      <c r="A2" s="170" t="s">
        <v>144</v>
      </c>
      <c r="B2" s="170"/>
      <c r="C2" s="170"/>
      <c r="D2" s="8"/>
      <c r="E2" s="8"/>
      <c r="F2" s="8"/>
      <c r="G2" s="8"/>
      <c r="H2" s="5"/>
      <c r="I2" s="8"/>
      <c r="J2" s="8"/>
      <c r="K2" s="171" t="s">
        <v>150</v>
      </c>
      <c r="L2" s="171"/>
    </row>
    <row r="3" spans="1:12" ht="24.95" customHeight="1" thickBot="1">
      <c r="A3" s="103" t="s">
        <v>25</v>
      </c>
      <c r="B3" s="104" t="s">
        <v>26</v>
      </c>
      <c r="C3" s="104" t="s">
        <v>27</v>
      </c>
      <c r="D3" s="104" t="s">
        <v>28</v>
      </c>
      <c r="E3" s="104" t="s">
        <v>29</v>
      </c>
      <c r="F3" s="104" t="s">
        <v>30</v>
      </c>
      <c r="G3" s="104" t="s">
        <v>23</v>
      </c>
      <c r="H3" s="104" t="s">
        <v>149</v>
      </c>
      <c r="I3" s="105" t="s">
        <v>31</v>
      </c>
      <c r="J3" s="105" t="s">
        <v>32</v>
      </c>
      <c r="K3" s="105" t="s">
        <v>33</v>
      </c>
      <c r="L3" s="106" t="s">
        <v>34</v>
      </c>
    </row>
    <row r="4" spans="1:12" ht="21.75" customHeight="1" thickTop="1" thickBot="1">
      <c r="A4" s="107" t="s">
        <v>121</v>
      </c>
      <c r="B4" s="108" t="s">
        <v>168</v>
      </c>
      <c r="C4" s="109" t="s">
        <v>202</v>
      </c>
      <c r="D4" s="128" t="s">
        <v>201</v>
      </c>
      <c r="E4" s="110" t="s">
        <v>203</v>
      </c>
      <c r="F4" s="111">
        <v>500</v>
      </c>
      <c r="G4" s="112" t="s">
        <v>204</v>
      </c>
      <c r="H4" s="113">
        <v>1000000</v>
      </c>
      <c r="I4" s="112" t="s">
        <v>205</v>
      </c>
      <c r="J4" s="112" t="s">
        <v>206</v>
      </c>
      <c r="K4" s="112" t="s">
        <v>207</v>
      </c>
      <c r="L4" s="114"/>
    </row>
    <row r="5" spans="1:12" ht="20.25" customHeight="1"/>
  </sheetData>
  <mergeCells count="3">
    <mergeCell ref="A1:L1"/>
    <mergeCell ref="A2:C2"/>
    <mergeCell ref="K2:L2"/>
  </mergeCells>
  <phoneticPr fontId="6" type="noConversion"/>
  <pageMargins left="0.7" right="0.7" top="0.75" bottom="0.75" header="0.3" footer="0.3"/>
  <pageSetup paperSize="9" scale="4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J33" sqref="J33"/>
    </sheetView>
  </sheetViews>
  <sheetFormatPr defaultRowHeight="13.5"/>
  <cols>
    <col min="1" max="1" width="18.88671875" style="1" customWidth="1"/>
    <col min="2" max="2" width="20.77734375" style="1" customWidth="1"/>
    <col min="3" max="4" width="11.109375" style="1" customWidth="1"/>
    <col min="5" max="5" width="9.5546875" style="1" customWidth="1"/>
    <col min="6" max="6" width="12.5546875" style="1" customWidth="1"/>
    <col min="7" max="7" width="9.5546875" style="1" customWidth="1"/>
    <col min="8" max="8" width="13.109375" style="1" bestFit="1" customWidth="1"/>
    <col min="9" max="9" width="16.109375" style="2" customWidth="1"/>
    <col min="10" max="16384" width="8.88671875" style="7"/>
  </cols>
  <sheetData>
    <row r="1" spans="1:9" ht="24.95" customHeight="1">
      <c r="A1" s="172" t="s">
        <v>107</v>
      </c>
      <c r="B1" s="172"/>
      <c r="C1" s="172"/>
      <c r="D1" s="172"/>
      <c r="E1" s="172"/>
      <c r="F1" s="172"/>
      <c r="G1" s="172"/>
      <c r="H1" s="172"/>
      <c r="I1" s="172"/>
    </row>
    <row r="2" spans="1:9" ht="24.95" customHeight="1">
      <c r="A2" s="210"/>
      <c r="B2" s="210"/>
      <c r="C2" s="58"/>
      <c r="D2" s="58"/>
      <c r="E2" s="58"/>
      <c r="F2" s="58"/>
      <c r="G2" s="58"/>
      <c r="H2" s="58"/>
      <c r="I2" s="59" t="s">
        <v>106</v>
      </c>
    </row>
    <row r="3" spans="1:9" ht="26.25" customHeight="1">
      <c r="A3" s="216" t="s">
        <v>51</v>
      </c>
      <c r="B3" s="215" t="s">
        <v>52</v>
      </c>
      <c r="C3" s="215" t="s">
        <v>105</v>
      </c>
      <c r="D3" s="215" t="s">
        <v>104</v>
      </c>
      <c r="E3" s="211" t="s">
        <v>103</v>
      </c>
      <c r="F3" s="212"/>
      <c r="G3" s="211" t="s">
        <v>102</v>
      </c>
      <c r="H3" s="212"/>
      <c r="I3" s="213" t="s">
        <v>156</v>
      </c>
    </row>
    <row r="4" spans="1:9" ht="28.5" customHeight="1">
      <c r="A4" s="217"/>
      <c r="B4" s="214"/>
      <c r="C4" s="214"/>
      <c r="D4" s="214"/>
      <c r="E4" s="53" t="s">
        <v>88</v>
      </c>
      <c r="F4" s="53" t="s">
        <v>101</v>
      </c>
      <c r="G4" s="53" t="s">
        <v>100</v>
      </c>
      <c r="H4" s="53" t="s">
        <v>99</v>
      </c>
      <c r="I4" s="214"/>
    </row>
    <row r="5" spans="1:9" ht="18.75" customHeight="1">
      <c r="A5" s="54" t="s">
        <v>145</v>
      </c>
      <c r="B5" s="55" t="s">
        <v>98</v>
      </c>
      <c r="C5" s="56"/>
      <c r="D5" s="56"/>
      <c r="E5" s="56"/>
      <c r="F5" s="56"/>
      <c r="G5" s="56"/>
      <c r="H5" s="56"/>
      <c r="I5" s="57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Normal="100" workbookViewId="0">
      <selection activeCell="C4" sqref="C4"/>
    </sheetView>
  </sheetViews>
  <sheetFormatPr defaultRowHeight="13.5"/>
  <cols>
    <col min="1" max="1" width="8.6640625" style="7" customWidth="1"/>
    <col min="2" max="2" width="8.77734375" style="7" customWidth="1"/>
    <col min="3" max="3" width="29.21875" style="7" customWidth="1"/>
    <col min="4" max="4" width="10.88671875" style="7" customWidth="1"/>
    <col min="5" max="9" width="12.44140625" style="7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7"/>
  </cols>
  <sheetData>
    <row r="1" spans="1:12" ht="24.95" customHeight="1">
      <c r="A1" s="169" t="s">
        <v>36</v>
      </c>
      <c r="B1" s="169"/>
      <c r="C1" s="169"/>
      <c r="D1" s="169"/>
      <c r="E1" s="169"/>
      <c r="F1" s="169"/>
      <c r="G1" s="169"/>
      <c r="H1" s="169"/>
      <c r="I1" s="169"/>
    </row>
    <row r="2" spans="1:12" ht="24.95" customHeight="1" thickBot="1">
      <c r="A2" s="170" t="s">
        <v>144</v>
      </c>
      <c r="B2" s="170"/>
      <c r="C2" s="170"/>
      <c r="D2" s="22"/>
      <c r="E2" s="22"/>
      <c r="F2" s="22"/>
      <c r="G2" s="22"/>
      <c r="H2" s="5"/>
      <c r="I2" s="35" t="s">
        <v>150</v>
      </c>
      <c r="J2" s="22"/>
      <c r="K2" s="22"/>
      <c r="L2" s="22"/>
    </row>
    <row r="3" spans="1:12" ht="24.95" customHeight="1" thickBot="1">
      <c r="A3" s="97" t="s">
        <v>37</v>
      </c>
      <c r="B3" s="98" t="s">
        <v>38</v>
      </c>
      <c r="C3" s="99" t="s">
        <v>39</v>
      </c>
      <c r="D3" s="99" t="s">
        <v>28</v>
      </c>
      <c r="E3" s="118" t="s">
        <v>151</v>
      </c>
      <c r="F3" s="99" t="s">
        <v>40</v>
      </c>
      <c r="G3" s="99" t="s">
        <v>41</v>
      </c>
      <c r="H3" s="99" t="s">
        <v>42</v>
      </c>
      <c r="I3" s="100" t="s">
        <v>43</v>
      </c>
    </row>
    <row r="4" spans="1:12" ht="21.75" customHeight="1" thickTop="1" thickBot="1">
      <c r="A4" s="156" t="s">
        <v>121</v>
      </c>
      <c r="B4" s="157" t="s">
        <v>168</v>
      </c>
      <c r="C4" s="163" t="s">
        <v>169</v>
      </c>
      <c r="D4" s="121"/>
      <c r="E4" s="158"/>
      <c r="F4" s="159"/>
      <c r="G4" s="121"/>
      <c r="H4" s="121"/>
      <c r="I4" s="160"/>
    </row>
  </sheetData>
  <mergeCells count="2">
    <mergeCell ref="A1:I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D4" sqref="D4:M4"/>
    </sheetView>
  </sheetViews>
  <sheetFormatPr defaultRowHeight="13.5"/>
  <cols>
    <col min="1" max="1" width="8.6640625" style="7" customWidth="1"/>
    <col min="2" max="2" width="8.77734375" style="7" customWidth="1"/>
    <col min="3" max="3" width="32.77734375" style="7" customWidth="1"/>
    <col min="4" max="4" width="10.88671875" style="7" customWidth="1"/>
    <col min="5" max="9" width="12.44140625" style="7" customWidth="1"/>
    <col min="10" max="10" width="10.44140625" style="3" customWidth="1"/>
    <col min="11" max="11" width="6.88671875" style="4" bestFit="1" customWidth="1"/>
    <col min="12" max="12" width="11.33203125" style="3" bestFit="1" customWidth="1"/>
    <col min="13" max="16384" width="8.88671875" style="7"/>
  </cols>
  <sheetData>
    <row r="1" spans="1:13" ht="24.95" customHeight="1">
      <c r="A1" s="169" t="s">
        <v>44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4.95" customHeight="1" thickBot="1">
      <c r="A2" s="170" t="s">
        <v>144</v>
      </c>
      <c r="B2" s="170"/>
      <c r="C2" s="170"/>
      <c r="D2" s="22"/>
      <c r="E2" s="22"/>
      <c r="F2" s="22"/>
      <c r="G2" s="22"/>
      <c r="H2" s="5"/>
      <c r="I2" s="22"/>
      <c r="J2" s="22"/>
      <c r="K2" s="22"/>
      <c r="L2" s="22"/>
      <c r="M2" s="101" t="s">
        <v>150</v>
      </c>
    </row>
    <row r="3" spans="1:13" ht="24.95" customHeight="1" thickBot="1">
      <c r="A3" s="97" t="s">
        <v>25</v>
      </c>
      <c r="B3" s="98" t="s">
        <v>45</v>
      </c>
      <c r="C3" s="99" t="s">
        <v>46</v>
      </c>
      <c r="D3" s="99" t="s">
        <v>47</v>
      </c>
      <c r="E3" s="99" t="s">
        <v>28</v>
      </c>
      <c r="F3" s="98" t="s">
        <v>152</v>
      </c>
      <c r="G3" s="98" t="s">
        <v>153</v>
      </c>
      <c r="H3" s="98" t="s">
        <v>154</v>
      </c>
      <c r="I3" s="98" t="s">
        <v>155</v>
      </c>
      <c r="J3" s="99" t="s">
        <v>40</v>
      </c>
      <c r="K3" s="99" t="s">
        <v>48</v>
      </c>
      <c r="L3" s="99" t="s">
        <v>42</v>
      </c>
      <c r="M3" s="100" t="s">
        <v>34</v>
      </c>
    </row>
    <row r="4" spans="1:13" ht="22.5" customHeight="1" thickTop="1" thickBot="1">
      <c r="A4" s="119" t="s">
        <v>160</v>
      </c>
      <c r="B4" s="120" t="s">
        <v>168</v>
      </c>
      <c r="C4" s="164" t="s">
        <v>170</v>
      </c>
      <c r="D4" s="121"/>
      <c r="E4" s="122"/>
      <c r="F4" s="123"/>
      <c r="G4" s="124"/>
      <c r="H4" s="124"/>
      <c r="I4" s="125"/>
      <c r="J4" s="122"/>
      <c r="K4" s="122"/>
      <c r="L4" s="126"/>
      <c r="M4" s="127"/>
    </row>
    <row r="5" spans="1:13" ht="13.5" customHeight="1">
      <c r="C5" s="10"/>
      <c r="D5" s="10"/>
      <c r="E5" s="10"/>
      <c r="F5" s="10"/>
      <c r="G5" s="10"/>
      <c r="H5" s="10"/>
      <c r="I5" s="10"/>
      <c r="J5" s="10"/>
      <c r="K5" s="10"/>
    </row>
    <row r="6" spans="1:13" ht="13.5" customHeight="1">
      <c r="C6" s="10"/>
      <c r="D6" s="10"/>
      <c r="E6" s="10"/>
      <c r="F6" s="10"/>
      <c r="G6" s="10"/>
      <c r="H6" s="10"/>
      <c r="I6" s="10"/>
      <c r="J6" s="10"/>
      <c r="K6" s="10"/>
    </row>
    <row r="7" spans="1:13" ht="13.5" customHeight="1">
      <c r="C7" s="10"/>
      <c r="D7" s="10"/>
      <c r="E7" s="10"/>
      <c r="F7" s="10"/>
      <c r="G7" s="10"/>
      <c r="H7" s="10"/>
      <c r="I7" s="10"/>
      <c r="J7" s="10"/>
      <c r="K7" s="10"/>
    </row>
    <row r="8" spans="1:13" ht="13.5" customHeight="1">
      <c r="C8" s="10"/>
      <c r="D8" s="10"/>
      <c r="E8" s="10"/>
      <c r="F8" s="10"/>
      <c r="G8" s="10"/>
      <c r="H8" s="10"/>
      <c r="I8" s="10"/>
      <c r="J8" s="10"/>
      <c r="K8" s="10"/>
    </row>
    <row r="9" spans="1:13" ht="13.5" customHeight="1">
      <c r="C9" s="10"/>
      <c r="D9" s="10"/>
      <c r="E9" s="10"/>
      <c r="F9" s="10"/>
      <c r="G9" s="10"/>
      <c r="H9" s="10"/>
      <c r="I9" s="10"/>
      <c r="J9" s="10"/>
      <c r="K9" s="10"/>
    </row>
    <row r="10" spans="1:13" ht="13.5" customHeight="1">
      <c r="D10" s="10"/>
      <c r="E10" s="10"/>
      <c r="F10" s="10"/>
      <c r="G10" s="10"/>
      <c r="H10" s="10"/>
      <c r="I10" s="10"/>
      <c r="J10" s="10"/>
      <c r="K10" s="10"/>
    </row>
    <row r="11" spans="1:13" ht="13.5" customHeight="1">
      <c r="D11" s="10"/>
      <c r="E11" s="10"/>
      <c r="F11" s="10"/>
      <c r="G11" s="10"/>
      <c r="H11" s="10"/>
      <c r="I11" s="10"/>
      <c r="J11" s="10"/>
      <c r="K11" s="10"/>
    </row>
    <row r="12" spans="1:13" ht="13.5" customHeight="1">
      <c r="C12" s="10"/>
      <c r="D12" s="10"/>
      <c r="E12" s="10"/>
      <c r="F12" s="10"/>
      <c r="G12" s="10"/>
      <c r="H12" s="10"/>
      <c r="I12" s="10"/>
      <c r="J12" s="10"/>
      <c r="K12" s="10"/>
    </row>
    <row r="13" spans="1:13" ht="13.5" customHeight="1">
      <c r="C13" s="10"/>
      <c r="D13" s="10"/>
      <c r="E13" s="10"/>
      <c r="F13" s="10"/>
      <c r="G13" s="10"/>
      <c r="H13" s="10"/>
      <c r="I13" s="10"/>
      <c r="J13" s="10"/>
      <c r="K13" s="10"/>
    </row>
    <row r="14" spans="1:13" ht="13.5" customHeight="1">
      <c r="C14" s="10"/>
      <c r="D14" s="10"/>
      <c r="E14" s="10"/>
      <c r="F14" s="10"/>
      <c r="G14" s="10"/>
      <c r="H14" s="10"/>
      <c r="I14" s="10"/>
      <c r="J14" s="10"/>
      <c r="K14" s="10"/>
    </row>
    <row r="15" spans="1:13" ht="13.5" customHeight="1">
      <c r="C15" s="10"/>
      <c r="D15" s="10"/>
      <c r="E15" s="10"/>
      <c r="F15" s="10"/>
      <c r="G15" s="10"/>
      <c r="H15" s="10"/>
      <c r="I15" s="10"/>
      <c r="J15" s="10"/>
      <c r="K15" s="10"/>
    </row>
    <row r="16" spans="1:13" ht="13.5" customHeight="1">
      <c r="C16" s="10"/>
      <c r="D16" s="10"/>
      <c r="E16" s="10"/>
      <c r="F16" s="10"/>
      <c r="G16" s="10"/>
      <c r="H16" s="10"/>
      <c r="I16" s="10"/>
      <c r="J16" s="10"/>
      <c r="K16" s="10"/>
    </row>
    <row r="17" spans="3:11" ht="13.5" customHeight="1">
      <c r="C17" s="10"/>
      <c r="D17" s="10"/>
      <c r="E17" s="10"/>
      <c r="F17" s="10"/>
      <c r="G17" s="10"/>
      <c r="H17" s="10"/>
      <c r="I17" s="10"/>
      <c r="J17" s="10"/>
      <c r="K17" s="10"/>
    </row>
    <row r="18" spans="3:11" ht="13.5" customHeight="1">
      <c r="C18" s="10"/>
      <c r="D18" s="10"/>
      <c r="E18" s="10"/>
      <c r="F18" s="10"/>
      <c r="G18" s="10"/>
      <c r="H18" s="10"/>
      <c r="I18" s="10"/>
      <c r="J18" s="10"/>
      <c r="K18" s="10"/>
    </row>
    <row r="19" spans="3:11" ht="13.5" customHeight="1">
      <c r="C19" s="10"/>
      <c r="D19" s="10"/>
      <c r="E19" s="10"/>
      <c r="F19" s="10"/>
      <c r="G19" s="10"/>
      <c r="H19" s="10"/>
      <c r="I19" s="10"/>
      <c r="J19" s="10"/>
      <c r="K19" s="10"/>
    </row>
  </sheetData>
  <mergeCells count="2">
    <mergeCell ref="A1:M1"/>
    <mergeCell ref="A2:C2"/>
  </mergeCells>
  <phoneticPr fontId="6" type="noConversion"/>
  <dataValidations count="3">
    <dataValidation type="list" allowBlank="1" showInputMessage="1" showErrorMessage="1" sqref="D4" xr:uid="{00000000-0002-0000-0200-000000000000}">
      <formula1>"토건,토목,건축,전문,전기,통신,소방,기타"</formula1>
    </dataValidation>
    <dataValidation type="list" allowBlank="1" showInputMessage="1" showErrorMessage="1" sqref="E4" xr:uid="{00000000-0002-0000-0200-000001000000}">
      <formula1>"대안,턴키,일반,PQ,수의,실적"</formula1>
    </dataValidation>
    <dataValidation type="textLength" operator="lessThanOrEqual" allowBlank="1" showInputMessage="1" showErrorMessage="1" sqref="J4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C25" sqref="C25"/>
    </sheetView>
  </sheetViews>
  <sheetFormatPr defaultRowHeight="13.5"/>
  <cols>
    <col min="1" max="1" width="15.5546875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172" t="s">
        <v>49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24.95" customHeight="1" thickBot="1">
      <c r="A2" s="170" t="s">
        <v>145</v>
      </c>
      <c r="B2" s="170"/>
      <c r="C2" s="170"/>
      <c r="D2" s="24"/>
      <c r="E2" s="24"/>
      <c r="F2" s="26"/>
      <c r="G2" s="26"/>
      <c r="H2" s="26"/>
      <c r="I2" s="26"/>
      <c r="K2" s="102" t="s">
        <v>50</v>
      </c>
    </row>
    <row r="3" spans="1:11" ht="15.95" customHeight="1">
      <c r="A3" s="89" t="s">
        <v>51</v>
      </c>
      <c r="B3" s="90" t="s">
        <v>52</v>
      </c>
      <c r="C3" s="90" t="s">
        <v>28</v>
      </c>
      <c r="D3" s="90" t="s">
        <v>53</v>
      </c>
      <c r="E3" s="90" t="s">
        <v>54</v>
      </c>
      <c r="F3" s="90" t="s">
        <v>55</v>
      </c>
      <c r="G3" s="90" t="s">
        <v>56</v>
      </c>
      <c r="H3" s="90" t="s">
        <v>57</v>
      </c>
      <c r="I3" s="90" t="s">
        <v>58</v>
      </c>
      <c r="J3" s="90" t="s">
        <v>59</v>
      </c>
      <c r="K3" s="91" t="s">
        <v>34</v>
      </c>
    </row>
    <row r="4" spans="1:11" ht="15.95" customHeight="1" thickBot="1">
      <c r="A4" s="79" t="s">
        <v>145</v>
      </c>
      <c r="B4" s="80" t="s">
        <v>35</v>
      </c>
      <c r="C4" s="92"/>
      <c r="D4" s="93"/>
      <c r="E4" s="94"/>
      <c r="F4" s="94"/>
      <c r="G4" s="95"/>
      <c r="H4" s="95"/>
      <c r="I4" s="92"/>
      <c r="J4" s="96"/>
      <c r="K4" s="27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G28" sqref="G28:G29"/>
    </sheetView>
  </sheetViews>
  <sheetFormatPr defaultRowHeight="13.5"/>
  <cols>
    <col min="1" max="1" width="18.33203125" style="1" customWidth="1"/>
    <col min="2" max="2" width="28.109375" style="1" customWidth="1"/>
    <col min="3" max="3" width="9.5546875" style="1" customWidth="1"/>
    <col min="4" max="4" width="8.88671875" style="1" customWidth="1"/>
    <col min="5" max="5" width="11.44140625" style="1" bestFit="1" customWidth="1"/>
    <col min="6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172" t="s">
        <v>60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24.95" customHeight="1" thickBot="1">
      <c r="A2" s="170" t="s">
        <v>145</v>
      </c>
      <c r="B2" s="170"/>
      <c r="C2" s="170"/>
      <c r="D2" s="24"/>
      <c r="E2" s="24"/>
      <c r="F2" s="26"/>
      <c r="G2" s="26"/>
      <c r="H2" s="26"/>
      <c r="I2" s="26"/>
      <c r="J2" s="173" t="s">
        <v>61</v>
      </c>
      <c r="K2" s="173"/>
    </row>
    <row r="3" spans="1:11" ht="19.5" customHeight="1">
      <c r="A3" s="77" t="s">
        <v>62</v>
      </c>
      <c r="B3" s="78" t="s">
        <v>63</v>
      </c>
      <c r="C3" s="78" t="s">
        <v>64</v>
      </c>
      <c r="D3" s="78" t="s">
        <v>65</v>
      </c>
      <c r="E3" s="78" t="s">
        <v>66</v>
      </c>
      <c r="F3" s="78" t="s">
        <v>67</v>
      </c>
      <c r="G3" s="78" t="s">
        <v>68</v>
      </c>
      <c r="H3" s="78" t="s">
        <v>69</v>
      </c>
      <c r="I3" s="78" t="s">
        <v>70</v>
      </c>
      <c r="J3" s="78" t="s">
        <v>71</v>
      </c>
      <c r="K3" s="88" t="s">
        <v>72</v>
      </c>
    </row>
    <row r="4" spans="1:11" ht="19.5" customHeight="1" thickBot="1">
      <c r="A4" s="79" t="s">
        <v>145</v>
      </c>
      <c r="B4" s="80" t="s">
        <v>35</v>
      </c>
      <c r="C4" s="81"/>
      <c r="D4" s="82"/>
      <c r="E4" s="83"/>
      <c r="F4" s="84"/>
      <c r="G4" s="85"/>
      <c r="H4" s="86"/>
      <c r="I4" s="86"/>
      <c r="J4" s="86"/>
      <c r="K4" s="87"/>
    </row>
    <row r="10" spans="1:11" ht="13.5" customHeight="1">
      <c r="B10" s="11"/>
      <c r="C10" s="11"/>
      <c r="D10" s="11"/>
      <c r="E10" s="11"/>
      <c r="F10" s="11"/>
      <c r="G10" s="11"/>
      <c r="H10" s="11"/>
      <c r="I10" s="11"/>
      <c r="J10" s="11"/>
    </row>
    <row r="11" spans="1:11" ht="13.5" customHeight="1">
      <c r="B11" s="11"/>
      <c r="C11" s="11"/>
      <c r="D11" s="11"/>
      <c r="E11" s="11"/>
      <c r="F11" s="11"/>
      <c r="G11" s="11"/>
      <c r="H11" s="11"/>
      <c r="I11" s="11"/>
      <c r="J11" s="11"/>
    </row>
    <row r="12" spans="1:11" ht="13.5" customHeight="1">
      <c r="B12" s="11"/>
      <c r="C12" s="11"/>
      <c r="D12" s="11"/>
      <c r="E12" s="11"/>
      <c r="F12" s="11"/>
      <c r="G12" s="11"/>
      <c r="H12" s="11"/>
      <c r="I12" s="11"/>
      <c r="J12" s="11"/>
    </row>
    <row r="13" spans="1:11" ht="13.5" customHeight="1"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13.5" customHeight="1">
      <c r="B14" s="11"/>
      <c r="C14" s="11"/>
      <c r="D14" s="11"/>
      <c r="E14" s="11"/>
      <c r="F14" s="11"/>
      <c r="G14" s="11"/>
      <c r="H14" s="11"/>
      <c r="I14" s="11"/>
      <c r="J14" s="11"/>
    </row>
    <row r="15" spans="1:11" ht="13.5" customHeight="1">
      <c r="B15" s="11"/>
      <c r="C15" s="11"/>
      <c r="D15" s="11"/>
      <c r="E15" s="11"/>
      <c r="F15" s="11"/>
      <c r="G15" s="11"/>
      <c r="H15" s="11"/>
      <c r="I15" s="11"/>
      <c r="J15" s="11"/>
    </row>
    <row r="16" spans="1:11" ht="13.5" customHeight="1">
      <c r="B16" s="11"/>
      <c r="C16" s="11"/>
      <c r="D16" s="11"/>
      <c r="E16" s="11"/>
      <c r="F16" s="11"/>
      <c r="G16" s="11"/>
      <c r="H16" s="11"/>
      <c r="I16" s="11"/>
      <c r="J16" s="11"/>
    </row>
    <row r="17" spans="2:10" ht="13.5" customHeight="1">
      <c r="B17" s="11"/>
      <c r="C17" s="11"/>
      <c r="D17" s="11"/>
      <c r="E17" s="11"/>
      <c r="F17" s="11"/>
      <c r="G17" s="11"/>
      <c r="H17" s="11"/>
      <c r="I17" s="11"/>
      <c r="J17" s="11"/>
    </row>
    <row r="18" spans="2:10" ht="13.5" customHeight="1"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zoomScale="115" zoomScaleNormal="115" workbookViewId="0">
      <selection activeCell="F18" sqref="F18:F19"/>
    </sheetView>
  </sheetViews>
  <sheetFormatPr defaultRowHeight="13.5"/>
  <cols>
    <col min="1" max="1" width="35.77734375" style="1" customWidth="1"/>
    <col min="2" max="2" width="16.6640625" style="1" customWidth="1"/>
    <col min="3" max="3" width="11.21875" style="1" customWidth="1"/>
    <col min="4" max="4" width="8.88671875" style="1" customWidth="1"/>
    <col min="5" max="5" width="9.21875" style="1" customWidth="1"/>
    <col min="6" max="6" width="9.6640625" style="1" customWidth="1"/>
    <col min="7" max="7" width="11.33203125" style="1" bestFit="1" customWidth="1"/>
    <col min="8" max="8" width="9.6640625" style="1" customWidth="1"/>
    <col min="9" max="9" width="9" style="1" customWidth="1"/>
    <col min="10" max="16384" width="8.88671875" style="7"/>
  </cols>
  <sheetData>
    <row r="1" spans="1:10" ht="24.95" customHeight="1">
      <c r="A1" s="172" t="s">
        <v>73</v>
      </c>
      <c r="B1" s="172"/>
      <c r="C1" s="172"/>
      <c r="D1" s="172"/>
      <c r="E1" s="172"/>
      <c r="F1" s="172"/>
      <c r="G1" s="172"/>
      <c r="H1" s="172"/>
      <c r="I1" s="172"/>
      <c r="J1" s="17"/>
    </row>
    <row r="2" spans="1:10" ht="24.95" customHeight="1" thickBot="1">
      <c r="A2" s="28" t="s">
        <v>144</v>
      </c>
      <c r="B2" s="28"/>
      <c r="C2" s="28"/>
      <c r="D2" s="24"/>
      <c r="E2" s="24"/>
      <c r="F2" s="26"/>
      <c r="G2" s="26"/>
      <c r="H2" s="174" t="s">
        <v>50</v>
      </c>
      <c r="I2" s="174"/>
    </row>
    <row r="3" spans="1:10" s="12" customFormat="1" ht="33.75" customHeight="1" thickBot="1">
      <c r="A3" s="64" t="s">
        <v>74</v>
      </c>
      <c r="B3" s="65" t="s">
        <v>75</v>
      </c>
      <c r="C3" s="65" t="s">
        <v>76</v>
      </c>
      <c r="D3" s="65" t="s">
        <v>77</v>
      </c>
      <c r="E3" s="65" t="s">
        <v>78</v>
      </c>
      <c r="F3" s="65" t="s">
        <v>79</v>
      </c>
      <c r="G3" s="66" t="s">
        <v>80</v>
      </c>
      <c r="H3" s="65" t="s">
        <v>81</v>
      </c>
      <c r="I3" s="67" t="s">
        <v>82</v>
      </c>
    </row>
    <row r="4" spans="1:10" s="12" customFormat="1" ht="18" customHeight="1" thickTop="1">
      <c r="A4" s="68" t="s">
        <v>122</v>
      </c>
      <c r="B4" s="69" t="s">
        <v>116</v>
      </c>
      <c r="C4" s="70">
        <v>1560000</v>
      </c>
      <c r="D4" s="23" t="s">
        <v>137</v>
      </c>
      <c r="E4" s="23" t="s">
        <v>142</v>
      </c>
      <c r="F4" s="71" t="s">
        <v>143</v>
      </c>
      <c r="G4" s="72" t="s">
        <v>164</v>
      </c>
      <c r="H4" s="72" t="s">
        <v>171</v>
      </c>
      <c r="I4" s="73"/>
    </row>
    <row r="5" spans="1:10" ht="18" customHeight="1">
      <c r="A5" s="29" t="s">
        <v>124</v>
      </c>
      <c r="B5" s="18" t="s">
        <v>108</v>
      </c>
      <c r="C5" s="21">
        <v>354000</v>
      </c>
      <c r="D5" s="18" t="s">
        <v>138</v>
      </c>
      <c r="E5" s="74" t="s">
        <v>142</v>
      </c>
      <c r="F5" s="71" t="s">
        <v>143</v>
      </c>
      <c r="G5" s="72" t="s">
        <v>172</v>
      </c>
      <c r="H5" s="72" t="s">
        <v>171</v>
      </c>
      <c r="I5" s="30"/>
    </row>
    <row r="6" spans="1:10" ht="18" customHeight="1">
      <c r="A6" s="29" t="s">
        <v>126</v>
      </c>
      <c r="B6" s="18" t="s">
        <v>109</v>
      </c>
      <c r="C6" s="21">
        <v>1957180</v>
      </c>
      <c r="D6" s="18" t="s">
        <v>138</v>
      </c>
      <c r="E6" s="74" t="s">
        <v>142</v>
      </c>
      <c r="F6" s="71" t="s">
        <v>143</v>
      </c>
      <c r="G6" s="72" t="s">
        <v>172</v>
      </c>
      <c r="H6" s="72" t="s">
        <v>171</v>
      </c>
      <c r="I6" s="30"/>
    </row>
    <row r="7" spans="1:10" ht="18" customHeight="1">
      <c r="A7" s="29" t="s">
        <v>127</v>
      </c>
      <c r="B7" s="18" t="s">
        <v>110</v>
      </c>
      <c r="C7" s="21">
        <v>5306400</v>
      </c>
      <c r="D7" s="18" t="s">
        <v>137</v>
      </c>
      <c r="E7" s="74" t="s">
        <v>142</v>
      </c>
      <c r="F7" s="71" t="s">
        <v>143</v>
      </c>
      <c r="G7" s="72" t="s">
        <v>172</v>
      </c>
      <c r="H7" s="72" t="s">
        <v>171</v>
      </c>
      <c r="I7" s="30"/>
    </row>
    <row r="8" spans="1:10" ht="18" customHeight="1">
      <c r="A8" s="29" t="s">
        <v>128</v>
      </c>
      <c r="B8" s="18" t="s">
        <v>110</v>
      </c>
      <c r="C8" s="21">
        <v>2259000</v>
      </c>
      <c r="D8" s="18" t="s">
        <v>137</v>
      </c>
      <c r="E8" s="74" t="s">
        <v>142</v>
      </c>
      <c r="F8" s="71" t="s">
        <v>143</v>
      </c>
      <c r="G8" s="72" t="s">
        <v>172</v>
      </c>
      <c r="H8" s="72" t="s">
        <v>171</v>
      </c>
      <c r="I8" s="30"/>
    </row>
    <row r="9" spans="1:10" ht="18" customHeight="1">
      <c r="A9" s="29" t="s">
        <v>130</v>
      </c>
      <c r="B9" s="18" t="s">
        <v>111</v>
      </c>
      <c r="C9" s="21">
        <v>2633400</v>
      </c>
      <c r="D9" s="18" t="s">
        <v>139</v>
      </c>
      <c r="E9" s="74" t="s">
        <v>142</v>
      </c>
      <c r="F9" s="71" t="s">
        <v>143</v>
      </c>
      <c r="G9" s="72" t="s">
        <v>172</v>
      </c>
      <c r="H9" s="72" t="s">
        <v>171</v>
      </c>
      <c r="I9" s="30"/>
    </row>
    <row r="10" spans="1:10" ht="18" customHeight="1">
      <c r="A10" s="29" t="s">
        <v>119</v>
      </c>
      <c r="B10" s="18" t="s">
        <v>112</v>
      </c>
      <c r="C10" s="21">
        <v>14040000</v>
      </c>
      <c r="D10" s="18" t="s">
        <v>138</v>
      </c>
      <c r="E10" s="74" t="s">
        <v>142</v>
      </c>
      <c r="F10" s="71" t="s">
        <v>143</v>
      </c>
      <c r="G10" s="72" t="s">
        <v>172</v>
      </c>
      <c r="H10" s="72" t="s">
        <v>171</v>
      </c>
      <c r="I10" s="30"/>
    </row>
    <row r="11" spans="1:10" ht="18" customHeight="1">
      <c r="A11" s="29" t="s">
        <v>133</v>
      </c>
      <c r="B11" s="18" t="s">
        <v>113</v>
      </c>
      <c r="C11" s="21">
        <v>20292000</v>
      </c>
      <c r="D11" s="18" t="s">
        <v>140</v>
      </c>
      <c r="E11" s="74" t="s">
        <v>142</v>
      </c>
      <c r="F11" s="71" t="s">
        <v>143</v>
      </c>
      <c r="G11" s="72" t="s">
        <v>172</v>
      </c>
      <c r="H11" s="72" t="s">
        <v>171</v>
      </c>
      <c r="I11" s="30"/>
    </row>
    <row r="12" spans="1:10" ht="16.5" customHeight="1">
      <c r="A12" s="29" t="s">
        <v>135</v>
      </c>
      <c r="B12" s="18" t="s">
        <v>114</v>
      </c>
      <c r="C12" s="21">
        <v>17952000</v>
      </c>
      <c r="D12" s="18" t="s">
        <v>141</v>
      </c>
      <c r="E12" s="74" t="s">
        <v>142</v>
      </c>
      <c r="F12" s="71" t="s">
        <v>143</v>
      </c>
      <c r="G12" s="72" t="s">
        <v>172</v>
      </c>
      <c r="H12" s="72" t="s">
        <v>171</v>
      </c>
      <c r="I12" s="30"/>
    </row>
    <row r="13" spans="1:10" ht="17.25" customHeight="1">
      <c r="A13" s="29" t="s">
        <v>120</v>
      </c>
      <c r="B13" s="135" t="s">
        <v>115</v>
      </c>
      <c r="C13" s="136">
        <v>3168000</v>
      </c>
      <c r="D13" s="135" t="s">
        <v>159</v>
      </c>
      <c r="E13" s="74" t="s">
        <v>142</v>
      </c>
      <c r="F13" s="137" t="s">
        <v>143</v>
      </c>
      <c r="G13" s="72" t="s">
        <v>172</v>
      </c>
      <c r="H13" s="72" t="s">
        <v>171</v>
      </c>
      <c r="I13" s="139"/>
    </row>
    <row r="14" spans="1:10" ht="17.25" customHeight="1" thickBot="1">
      <c r="A14" s="130" t="s">
        <v>173</v>
      </c>
      <c r="B14" s="155" t="s">
        <v>174</v>
      </c>
      <c r="C14" s="132">
        <v>39742000</v>
      </c>
      <c r="D14" s="131" t="s">
        <v>175</v>
      </c>
      <c r="E14" s="133" t="s">
        <v>176</v>
      </c>
      <c r="F14" s="75" t="s">
        <v>177</v>
      </c>
      <c r="G14" s="76" t="s">
        <v>177</v>
      </c>
      <c r="H14" s="76" t="s">
        <v>177</v>
      </c>
      <c r="I14" s="134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0" sqref="O9:O10"/>
    </sheetView>
  </sheetViews>
  <sheetFormatPr defaultRowHeight="13.5"/>
  <cols>
    <col min="1" max="1" width="15.88671875" style="15" customWidth="1"/>
    <col min="2" max="2" width="34.77734375" style="15" customWidth="1"/>
    <col min="3" max="3" width="16.33203125" style="15" customWidth="1"/>
    <col min="4" max="4" width="11.21875" style="15" customWidth="1"/>
    <col min="5" max="5" width="8.6640625" style="15" customWidth="1"/>
    <col min="6" max="6" width="9.5546875" style="15" customWidth="1"/>
    <col min="7" max="7" width="11.44140625" style="15" bestFit="1" customWidth="1"/>
    <col min="8" max="8" width="11.5546875" style="15" customWidth="1"/>
    <col min="9" max="10" width="9.88671875" style="14" customWidth="1"/>
    <col min="11" max="11" width="8.77734375" style="13" customWidth="1"/>
    <col min="12" max="22" width="6.88671875" style="13" customWidth="1"/>
    <col min="23" max="23" width="10.33203125" style="13" bestFit="1" customWidth="1"/>
    <col min="24" max="16384" width="8.88671875" style="13"/>
  </cols>
  <sheetData>
    <row r="1" spans="1:23" ht="24.95" customHeight="1">
      <c r="A1" s="175" t="s">
        <v>91</v>
      </c>
      <c r="B1" s="175"/>
      <c r="C1" s="175"/>
      <c r="D1" s="175"/>
      <c r="E1" s="175"/>
      <c r="F1" s="175"/>
      <c r="G1" s="175"/>
      <c r="H1" s="175"/>
      <c r="I1" s="175"/>
      <c r="J1" s="16"/>
    </row>
    <row r="2" spans="1:23" ht="24.95" customHeight="1" thickBot="1">
      <c r="A2" s="176" t="s">
        <v>145</v>
      </c>
      <c r="B2" s="176"/>
      <c r="C2" s="25"/>
      <c r="D2" s="25"/>
      <c r="E2" s="25"/>
      <c r="F2" s="25"/>
      <c r="G2" s="25"/>
      <c r="H2" s="25"/>
      <c r="I2" s="63" t="s">
        <v>50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5.95" customHeight="1">
      <c r="A3" s="142" t="s">
        <v>51</v>
      </c>
      <c r="B3" s="143" t="s">
        <v>90</v>
      </c>
      <c r="C3" s="143" t="s">
        <v>89</v>
      </c>
      <c r="D3" s="143" t="s">
        <v>88</v>
      </c>
      <c r="E3" s="143" t="s">
        <v>87</v>
      </c>
      <c r="F3" s="143" t="s">
        <v>86</v>
      </c>
      <c r="G3" s="143" t="s">
        <v>85</v>
      </c>
      <c r="H3" s="143" t="s">
        <v>84</v>
      </c>
      <c r="I3" s="144" t="s">
        <v>83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5.95" customHeight="1">
      <c r="A4" s="60" t="s">
        <v>145</v>
      </c>
      <c r="B4" s="138" t="s">
        <v>146</v>
      </c>
      <c r="C4" s="138" t="s">
        <v>117</v>
      </c>
      <c r="D4" s="140">
        <v>1560000</v>
      </c>
      <c r="E4" s="141"/>
      <c r="F4" s="61">
        <v>130000</v>
      </c>
      <c r="G4" s="115" t="s">
        <v>158</v>
      </c>
      <c r="H4" s="61">
        <v>130000</v>
      </c>
      <c r="I4" s="62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5.75" customHeight="1">
      <c r="A5" s="60" t="s">
        <v>145</v>
      </c>
      <c r="B5" s="19" t="s">
        <v>123</v>
      </c>
      <c r="C5" s="31" t="s">
        <v>108</v>
      </c>
      <c r="D5" s="20">
        <v>354000</v>
      </c>
      <c r="E5" s="20"/>
      <c r="F5" s="61">
        <v>29500</v>
      </c>
      <c r="G5" s="115" t="s">
        <v>158</v>
      </c>
      <c r="H5" s="61">
        <v>29500</v>
      </c>
      <c r="I5" s="62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.75" customHeight="1">
      <c r="A6" s="60" t="s">
        <v>145</v>
      </c>
      <c r="B6" s="19" t="s">
        <v>125</v>
      </c>
      <c r="C6" s="31" t="s">
        <v>109</v>
      </c>
      <c r="D6" s="20">
        <v>1957180</v>
      </c>
      <c r="E6" s="20"/>
      <c r="F6" s="61">
        <v>152970</v>
      </c>
      <c r="G6" s="115" t="s">
        <v>158</v>
      </c>
      <c r="H6" s="61">
        <v>152970</v>
      </c>
      <c r="I6" s="62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.75" customHeight="1">
      <c r="A7" s="60" t="s">
        <v>145</v>
      </c>
      <c r="B7" s="19" t="s">
        <v>147</v>
      </c>
      <c r="C7" s="31" t="s">
        <v>110</v>
      </c>
      <c r="D7" s="20">
        <v>5306400</v>
      </c>
      <c r="E7" s="20"/>
      <c r="F7" s="61">
        <v>442200</v>
      </c>
      <c r="G7" s="115" t="s">
        <v>158</v>
      </c>
      <c r="H7" s="61">
        <v>442200</v>
      </c>
      <c r="I7" s="6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.75" customHeight="1">
      <c r="A8" s="60" t="s">
        <v>145</v>
      </c>
      <c r="B8" s="19" t="s">
        <v>148</v>
      </c>
      <c r="C8" s="31" t="s">
        <v>110</v>
      </c>
      <c r="D8" s="20">
        <v>2259000</v>
      </c>
      <c r="E8" s="20"/>
      <c r="F8" s="61">
        <v>155610</v>
      </c>
      <c r="G8" s="115" t="s">
        <v>158</v>
      </c>
      <c r="H8" s="162">
        <v>155610</v>
      </c>
      <c r="I8" s="6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.75" customHeight="1">
      <c r="A9" s="60" t="s">
        <v>145</v>
      </c>
      <c r="B9" s="19" t="s">
        <v>129</v>
      </c>
      <c r="C9" s="31" t="s">
        <v>111</v>
      </c>
      <c r="D9" s="20">
        <v>2633400</v>
      </c>
      <c r="E9" s="20"/>
      <c r="F9" s="61">
        <v>219450</v>
      </c>
      <c r="G9" s="115" t="s">
        <v>158</v>
      </c>
      <c r="H9" s="61">
        <v>219450</v>
      </c>
      <c r="I9" s="6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.75" customHeight="1">
      <c r="A10" s="60" t="s">
        <v>145</v>
      </c>
      <c r="B10" s="19" t="s">
        <v>131</v>
      </c>
      <c r="C10" s="31" t="s">
        <v>112</v>
      </c>
      <c r="D10" s="20">
        <v>14040000</v>
      </c>
      <c r="E10" s="20"/>
      <c r="F10" s="61">
        <f>D10/12</f>
        <v>1170000</v>
      </c>
      <c r="G10" s="115" t="s">
        <v>158</v>
      </c>
      <c r="H10" s="61">
        <v>1170000</v>
      </c>
      <c r="I10" s="62"/>
    </row>
    <row r="11" spans="1:23" ht="15.75" customHeight="1">
      <c r="A11" s="60" t="s">
        <v>145</v>
      </c>
      <c r="B11" s="19" t="s">
        <v>132</v>
      </c>
      <c r="C11" s="31" t="s">
        <v>113</v>
      </c>
      <c r="D11" s="20">
        <v>20292000</v>
      </c>
      <c r="E11" s="20"/>
      <c r="F11" s="61">
        <f>D11/12</f>
        <v>1691000</v>
      </c>
      <c r="G11" s="115" t="s">
        <v>158</v>
      </c>
      <c r="H11" s="61">
        <v>1691000</v>
      </c>
      <c r="I11" s="62"/>
    </row>
    <row r="12" spans="1:23" ht="15.75" customHeight="1">
      <c r="A12" s="60" t="s">
        <v>145</v>
      </c>
      <c r="B12" s="19" t="s">
        <v>134</v>
      </c>
      <c r="C12" s="31" t="s">
        <v>114</v>
      </c>
      <c r="D12" s="20">
        <v>17952000</v>
      </c>
      <c r="E12" s="20"/>
      <c r="F12" s="61">
        <v>1353000</v>
      </c>
      <c r="G12" s="115" t="s">
        <v>158</v>
      </c>
      <c r="H12" s="61">
        <v>1353000</v>
      </c>
      <c r="I12" s="62"/>
    </row>
    <row r="13" spans="1:23" ht="14.25" thickBot="1">
      <c r="A13" s="116" t="s">
        <v>145</v>
      </c>
      <c r="B13" s="165" t="s">
        <v>136</v>
      </c>
      <c r="C13" s="166" t="s">
        <v>118</v>
      </c>
      <c r="D13" s="117">
        <v>3168000</v>
      </c>
      <c r="E13" s="117"/>
      <c r="F13" s="167">
        <f t="shared" ref="F13" si="0">D13/12</f>
        <v>264000</v>
      </c>
      <c r="G13" s="161" t="s">
        <v>158</v>
      </c>
      <c r="H13" s="167">
        <v>264000</v>
      </c>
      <c r="I13" s="168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"/>
  <sheetViews>
    <sheetView workbookViewId="0">
      <selection activeCell="E36" sqref="E36"/>
    </sheetView>
  </sheetViews>
  <sheetFormatPr defaultRowHeight="13.5"/>
  <cols>
    <col min="1" max="1" width="17.109375" style="1" customWidth="1"/>
    <col min="2" max="2" width="22" style="2" customWidth="1"/>
    <col min="3" max="3" width="22.109375" style="2" customWidth="1"/>
    <col min="4" max="4" width="15.5546875" style="2" customWidth="1"/>
    <col min="5" max="6" width="15.5546875" style="1" customWidth="1"/>
    <col min="7" max="16384" width="8.88671875" style="7"/>
  </cols>
  <sheetData>
    <row r="1" spans="1:6" ht="24.95" customHeight="1">
      <c r="A1" s="172" t="s">
        <v>97</v>
      </c>
      <c r="B1" s="172"/>
      <c r="C1" s="172"/>
      <c r="D1" s="172"/>
      <c r="E1" s="172"/>
      <c r="F1" s="172"/>
    </row>
    <row r="2" spans="1:6" ht="24.95" customHeight="1" thickBot="1">
      <c r="A2" s="33" t="s">
        <v>145</v>
      </c>
      <c r="B2" s="147"/>
      <c r="C2" s="148"/>
      <c r="D2" s="148"/>
      <c r="E2" s="129"/>
      <c r="F2" s="149" t="s">
        <v>50</v>
      </c>
    </row>
    <row r="3" spans="1:6" ht="25.5" customHeight="1">
      <c r="A3" s="150" t="s">
        <v>0</v>
      </c>
      <c r="B3" s="183" t="s">
        <v>178</v>
      </c>
      <c r="C3" s="184"/>
      <c r="D3" s="184"/>
      <c r="E3" s="184"/>
      <c r="F3" s="185"/>
    </row>
    <row r="4" spans="1:6" ht="25.5" customHeight="1">
      <c r="A4" s="186" t="s">
        <v>1</v>
      </c>
      <c r="B4" s="189" t="s">
        <v>2</v>
      </c>
      <c r="C4" s="189" t="s">
        <v>13</v>
      </c>
      <c r="D4" s="49" t="s">
        <v>3</v>
      </c>
      <c r="E4" s="49" t="s">
        <v>4</v>
      </c>
      <c r="F4" s="151" t="s">
        <v>157</v>
      </c>
    </row>
    <row r="5" spans="1:6" ht="25.5" customHeight="1">
      <c r="A5" s="187"/>
      <c r="B5" s="190"/>
      <c r="C5" s="190"/>
      <c r="D5" s="50" t="s">
        <v>5</v>
      </c>
      <c r="E5" s="50" t="s">
        <v>6</v>
      </c>
      <c r="F5" s="152" t="s">
        <v>7</v>
      </c>
    </row>
    <row r="6" spans="1:6" ht="25.5" customHeight="1">
      <c r="A6" s="187"/>
      <c r="B6" s="191" t="s">
        <v>185</v>
      </c>
      <c r="C6" s="197" t="s">
        <v>191</v>
      </c>
      <c r="D6" s="193">
        <v>10842000</v>
      </c>
      <c r="E6" s="193">
        <v>10083000</v>
      </c>
      <c r="F6" s="195">
        <v>0.92900000000000005</v>
      </c>
    </row>
    <row r="7" spans="1:6" ht="25.5" customHeight="1">
      <c r="A7" s="188"/>
      <c r="B7" s="192"/>
      <c r="C7" s="198"/>
      <c r="D7" s="194"/>
      <c r="E7" s="194"/>
      <c r="F7" s="196"/>
    </row>
    <row r="8" spans="1:6" ht="25.5" customHeight="1">
      <c r="A8" s="186" t="s">
        <v>8</v>
      </c>
      <c r="B8" s="49" t="s">
        <v>9</v>
      </c>
      <c r="C8" s="49" t="s">
        <v>96</v>
      </c>
      <c r="D8" s="199" t="s">
        <v>10</v>
      </c>
      <c r="E8" s="200"/>
      <c r="F8" s="201"/>
    </row>
    <row r="9" spans="1:6" ht="25.5" customHeight="1">
      <c r="A9" s="188"/>
      <c r="B9" s="51" t="s">
        <v>179</v>
      </c>
      <c r="C9" s="52" t="s">
        <v>180</v>
      </c>
      <c r="D9" s="202" t="s">
        <v>181</v>
      </c>
      <c r="E9" s="203"/>
      <c r="F9" s="204"/>
    </row>
    <row r="10" spans="1:6" ht="25.5" customHeight="1">
      <c r="A10" s="153" t="s">
        <v>14</v>
      </c>
      <c r="B10" s="177" t="s">
        <v>167</v>
      </c>
      <c r="C10" s="178"/>
      <c r="D10" s="178"/>
      <c r="E10" s="178"/>
      <c r="F10" s="179"/>
    </row>
    <row r="11" spans="1:6" ht="25.5" customHeight="1">
      <c r="A11" s="153" t="s">
        <v>11</v>
      </c>
      <c r="B11" s="177" t="s">
        <v>165</v>
      </c>
      <c r="C11" s="178"/>
      <c r="D11" s="178"/>
      <c r="E11" s="178"/>
      <c r="F11" s="179"/>
    </row>
    <row r="12" spans="1:6" ht="25.5" customHeight="1" thickBot="1">
      <c r="A12" s="154" t="s">
        <v>12</v>
      </c>
      <c r="B12" s="180" t="s">
        <v>166</v>
      </c>
      <c r="C12" s="181"/>
      <c r="D12" s="181"/>
      <c r="E12" s="181"/>
      <c r="F12" s="182"/>
    </row>
    <row r="13" spans="1:6" ht="25.5" customHeight="1">
      <c r="A13" s="150" t="s">
        <v>0</v>
      </c>
      <c r="B13" s="183" t="s">
        <v>184</v>
      </c>
      <c r="C13" s="184"/>
      <c r="D13" s="184"/>
      <c r="E13" s="184"/>
      <c r="F13" s="185"/>
    </row>
    <row r="14" spans="1:6" ht="25.5" customHeight="1">
      <c r="A14" s="186" t="s">
        <v>1</v>
      </c>
      <c r="B14" s="189" t="s">
        <v>2</v>
      </c>
      <c r="C14" s="189" t="s">
        <v>13</v>
      </c>
      <c r="D14" s="49" t="s">
        <v>3</v>
      </c>
      <c r="E14" s="49" t="s">
        <v>4</v>
      </c>
      <c r="F14" s="151" t="s">
        <v>157</v>
      </c>
    </row>
    <row r="15" spans="1:6" ht="25.5" customHeight="1">
      <c r="A15" s="187"/>
      <c r="B15" s="190"/>
      <c r="C15" s="190"/>
      <c r="D15" s="50" t="s">
        <v>5</v>
      </c>
      <c r="E15" s="50" t="s">
        <v>6</v>
      </c>
      <c r="F15" s="152" t="s">
        <v>7</v>
      </c>
    </row>
    <row r="16" spans="1:6" ht="25.5" customHeight="1">
      <c r="A16" s="187"/>
      <c r="B16" s="191" t="s">
        <v>186</v>
      </c>
      <c r="C16" s="197" t="s">
        <v>190</v>
      </c>
      <c r="D16" s="193">
        <v>6370000</v>
      </c>
      <c r="E16" s="193">
        <v>5950000</v>
      </c>
      <c r="F16" s="195">
        <v>0.93400000000000005</v>
      </c>
    </row>
    <row r="17" spans="1:6" ht="25.5" customHeight="1">
      <c r="A17" s="188"/>
      <c r="B17" s="192"/>
      <c r="C17" s="198"/>
      <c r="D17" s="194"/>
      <c r="E17" s="194"/>
      <c r="F17" s="196"/>
    </row>
    <row r="18" spans="1:6" ht="25.5" customHeight="1">
      <c r="A18" s="186" t="s">
        <v>8</v>
      </c>
      <c r="B18" s="49" t="s">
        <v>9</v>
      </c>
      <c r="C18" s="49" t="s">
        <v>96</v>
      </c>
      <c r="D18" s="199" t="s">
        <v>187</v>
      </c>
      <c r="E18" s="200"/>
      <c r="F18" s="201"/>
    </row>
    <row r="19" spans="1:6" ht="25.5" customHeight="1">
      <c r="A19" s="188"/>
      <c r="B19" s="51" t="s">
        <v>188</v>
      </c>
      <c r="C19" s="52" t="s">
        <v>189</v>
      </c>
      <c r="D19" s="202" t="s">
        <v>199</v>
      </c>
      <c r="E19" s="203"/>
      <c r="F19" s="204"/>
    </row>
    <row r="20" spans="1:6" ht="25.5" customHeight="1">
      <c r="A20" s="153" t="s">
        <v>14</v>
      </c>
      <c r="B20" s="177" t="s">
        <v>167</v>
      </c>
      <c r="C20" s="178"/>
      <c r="D20" s="178"/>
      <c r="E20" s="178"/>
      <c r="F20" s="179"/>
    </row>
    <row r="21" spans="1:6" ht="25.5" customHeight="1">
      <c r="A21" s="153" t="s">
        <v>11</v>
      </c>
      <c r="B21" s="177" t="s">
        <v>145</v>
      </c>
      <c r="C21" s="178"/>
      <c r="D21" s="178"/>
      <c r="E21" s="178"/>
      <c r="F21" s="179"/>
    </row>
    <row r="22" spans="1:6" ht="25.5" customHeight="1" thickBot="1">
      <c r="A22" s="154" t="s">
        <v>12</v>
      </c>
      <c r="B22" s="180" t="s">
        <v>158</v>
      </c>
      <c r="C22" s="181"/>
      <c r="D22" s="181"/>
      <c r="E22" s="181"/>
      <c r="F22" s="182"/>
    </row>
    <row r="23" spans="1:6" ht="25.5" customHeight="1">
      <c r="A23" s="150" t="s">
        <v>0</v>
      </c>
      <c r="B23" s="183" t="s">
        <v>196</v>
      </c>
      <c r="C23" s="184"/>
      <c r="D23" s="184"/>
      <c r="E23" s="184"/>
      <c r="F23" s="185"/>
    </row>
    <row r="24" spans="1:6" ht="25.5" customHeight="1">
      <c r="A24" s="186" t="s">
        <v>1</v>
      </c>
      <c r="B24" s="189" t="s">
        <v>2</v>
      </c>
      <c r="C24" s="189" t="s">
        <v>13</v>
      </c>
      <c r="D24" s="49" t="s">
        <v>3</v>
      </c>
      <c r="E24" s="49" t="s">
        <v>4</v>
      </c>
      <c r="F24" s="151" t="s">
        <v>157</v>
      </c>
    </row>
    <row r="25" spans="1:6" ht="25.5" customHeight="1">
      <c r="A25" s="187"/>
      <c r="B25" s="190"/>
      <c r="C25" s="190"/>
      <c r="D25" s="50" t="s">
        <v>5</v>
      </c>
      <c r="E25" s="50" t="s">
        <v>6</v>
      </c>
      <c r="F25" s="152" t="s">
        <v>7</v>
      </c>
    </row>
    <row r="26" spans="1:6" ht="25.5" customHeight="1">
      <c r="A26" s="187"/>
      <c r="B26" s="191" t="s">
        <v>177</v>
      </c>
      <c r="C26" s="197" t="s">
        <v>192</v>
      </c>
      <c r="D26" s="193">
        <v>1160000</v>
      </c>
      <c r="E26" s="193">
        <v>1100000</v>
      </c>
      <c r="F26" s="195" t="s">
        <v>193</v>
      </c>
    </row>
    <row r="27" spans="1:6" ht="25.5" customHeight="1">
      <c r="A27" s="188"/>
      <c r="B27" s="192"/>
      <c r="C27" s="198"/>
      <c r="D27" s="194"/>
      <c r="E27" s="194"/>
      <c r="F27" s="196"/>
    </row>
    <row r="28" spans="1:6" ht="25.5" customHeight="1">
      <c r="A28" s="186" t="s">
        <v>8</v>
      </c>
      <c r="B28" s="49" t="s">
        <v>9</v>
      </c>
      <c r="C28" s="49" t="s">
        <v>96</v>
      </c>
      <c r="D28" s="199" t="s">
        <v>10</v>
      </c>
      <c r="E28" s="200"/>
      <c r="F28" s="201"/>
    </row>
    <row r="29" spans="1:6" ht="25.5" customHeight="1">
      <c r="A29" s="188"/>
      <c r="B29" s="51" t="s">
        <v>194</v>
      </c>
      <c r="C29" s="52" t="s">
        <v>195</v>
      </c>
      <c r="D29" s="202" t="s">
        <v>197</v>
      </c>
      <c r="E29" s="203"/>
      <c r="F29" s="204"/>
    </row>
    <row r="30" spans="1:6" ht="25.5" customHeight="1">
      <c r="A30" s="153" t="s">
        <v>14</v>
      </c>
      <c r="B30" s="177" t="s">
        <v>167</v>
      </c>
      <c r="C30" s="178"/>
      <c r="D30" s="178"/>
      <c r="E30" s="178"/>
      <c r="F30" s="179"/>
    </row>
    <row r="31" spans="1:6" ht="25.5" customHeight="1">
      <c r="A31" s="153" t="s">
        <v>11</v>
      </c>
      <c r="B31" s="177" t="s">
        <v>145</v>
      </c>
      <c r="C31" s="178"/>
      <c r="D31" s="178"/>
      <c r="E31" s="178"/>
      <c r="F31" s="179"/>
    </row>
    <row r="32" spans="1:6" ht="25.5" customHeight="1" thickBot="1">
      <c r="A32" s="154" t="s">
        <v>12</v>
      </c>
      <c r="B32" s="180" t="s">
        <v>158</v>
      </c>
      <c r="C32" s="181"/>
      <c r="D32" s="181"/>
      <c r="E32" s="181"/>
      <c r="F32" s="182"/>
    </row>
  </sheetData>
  <mergeCells count="46">
    <mergeCell ref="B32:F3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3"/>
  <sheetViews>
    <sheetView zoomScaleNormal="100" workbookViewId="0">
      <selection activeCell="I16" sqref="I16:I17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1.77734375" style="1" customWidth="1"/>
    <col min="6" max="6" width="40.21875" style="7" customWidth="1"/>
    <col min="7" max="16384" width="8.88671875" style="7"/>
  </cols>
  <sheetData>
    <row r="1" spans="1:5" ht="24.95" customHeight="1">
      <c r="A1" s="172" t="s">
        <v>92</v>
      </c>
      <c r="B1" s="172"/>
      <c r="C1" s="172"/>
      <c r="D1" s="172"/>
      <c r="E1" s="172"/>
    </row>
    <row r="2" spans="1:5" ht="24.95" customHeight="1" thickBot="1">
      <c r="A2" s="33" t="s">
        <v>145</v>
      </c>
      <c r="B2" s="33"/>
      <c r="C2" s="32"/>
      <c r="D2" s="32"/>
      <c r="E2" s="36" t="s">
        <v>50</v>
      </c>
    </row>
    <row r="3" spans="1:5" ht="21.75" customHeight="1">
      <c r="A3" s="205" t="s">
        <v>93</v>
      </c>
      <c r="B3" s="37" t="s">
        <v>15</v>
      </c>
      <c r="C3" s="207" t="s">
        <v>178</v>
      </c>
      <c r="D3" s="208"/>
      <c r="E3" s="209"/>
    </row>
    <row r="4" spans="1:5" ht="21.75" customHeight="1">
      <c r="A4" s="187"/>
      <c r="B4" s="38" t="s">
        <v>16</v>
      </c>
      <c r="C4" s="145">
        <v>10842000</v>
      </c>
      <c r="D4" s="39" t="s">
        <v>94</v>
      </c>
      <c r="E4" s="146">
        <v>10083000</v>
      </c>
    </row>
    <row r="5" spans="1:5" ht="21.75" customHeight="1">
      <c r="A5" s="187"/>
      <c r="B5" s="38" t="s">
        <v>17</v>
      </c>
      <c r="C5" s="41">
        <v>0.92900000000000005</v>
      </c>
      <c r="D5" s="39" t="s">
        <v>4</v>
      </c>
      <c r="E5" s="146">
        <v>10083000</v>
      </c>
    </row>
    <row r="6" spans="1:5" ht="21.75" customHeight="1">
      <c r="A6" s="187"/>
      <c r="B6" s="38" t="s">
        <v>2</v>
      </c>
      <c r="C6" s="42">
        <v>45846</v>
      </c>
      <c r="D6" s="39" t="s">
        <v>95</v>
      </c>
      <c r="E6" s="40" t="s">
        <v>183</v>
      </c>
    </row>
    <row r="7" spans="1:5" ht="21.75" customHeight="1">
      <c r="A7" s="187"/>
      <c r="B7" s="38" t="s">
        <v>18</v>
      </c>
      <c r="C7" s="43" t="s">
        <v>161</v>
      </c>
      <c r="D7" s="39" t="s">
        <v>19</v>
      </c>
      <c r="E7" s="44" t="s">
        <v>182</v>
      </c>
    </row>
    <row r="8" spans="1:5" ht="21.75" customHeight="1">
      <c r="A8" s="187"/>
      <c r="B8" s="38" t="s">
        <v>20</v>
      </c>
      <c r="C8" s="43" t="s">
        <v>162</v>
      </c>
      <c r="D8" s="39" t="s">
        <v>8</v>
      </c>
      <c r="E8" s="34" t="s">
        <v>179</v>
      </c>
    </row>
    <row r="9" spans="1:5" ht="21.75" customHeight="1" thickBot="1">
      <c r="A9" s="206"/>
      <c r="B9" s="45" t="s">
        <v>21</v>
      </c>
      <c r="C9" s="46" t="s">
        <v>163</v>
      </c>
      <c r="D9" s="47" t="s">
        <v>22</v>
      </c>
      <c r="E9" s="48" t="s">
        <v>181</v>
      </c>
    </row>
    <row r="10" spans="1:5" ht="21.75" customHeight="1">
      <c r="A10" s="205" t="s">
        <v>93</v>
      </c>
      <c r="B10" s="37" t="s">
        <v>15</v>
      </c>
      <c r="C10" s="207" t="s">
        <v>198</v>
      </c>
      <c r="D10" s="208"/>
      <c r="E10" s="209"/>
    </row>
    <row r="11" spans="1:5" ht="21.75" customHeight="1">
      <c r="A11" s="187"/>
      <c r="B11" s="38" t="s">
        <v>16</v>
      </c>
      <c r="C11" s="145">
        <v>6370000</v>
      </c>
      <c r="D11" s="39" t="s">
        <v>94</v>
      </c>
      <c r="E11" s="146">
        <v>6370000</v>
      </c>
    </row>
    <row r="12" spans="1:5" ht="21.75" customHeight="1">
      <c r="A12" s="187"/>
      <c r="B12" s="38" t="s">
        <v>17</v>
      </c>
      <c r="C12" s="41">
        <v>0.93400000000000005</v>
      </c>
      <c r="D12" s="39" t="s">
        <v>4</v>
      </c>
      <c r="E12" s="146">
        <v>5950000</v>
      </c>
    </row>
    <row r="13" spans="1:5" ht="21.75" customHeight="1">
      <c r="A13" s="187"/>
      <c r="B13" s="38" t="s">
        <v>2</v>
      </c>
      <c r="C13" s="42" t="s">
        <v>186</v>
      </c>
      <c r="D13" s="39" t="s">
        <v>13</v>
      </c>
      <c r="E13" s="40" t="s">
        <v>190</v>
      </c>
    </row>
    <row r="14" spans="1:5" ht="21.75" customHeight="1">
      <c r="A14" s="187"/>
      <c r="B14" s="38" t="s">
        <v>18</v>
      </c>
      <c r="C14" s="43" t="s">
        <v>161</v>
      </c>
      <c r="D14" s="39" t="s">
        <v>19</v>
      </c>
      <c r="E14" s="44"/>
    </row>
    <row r="15" spans="1:5" ht="21.75" customHeight="1">
      <c r="A15" s="187"/>
      <c r="B15" s="38" t="s">
        <v>20</v>
      </c>
      <c r="C15" s="43" t="s">
        <v>162</v>
      </c>
      <c r="D15" s="39" t="s">
        <v>8</v>
      </c>
      <c r="E15" s="34" t="s">
        <v>188</v>
      </c>
    </row>
    <row r="16" spans="1:5" ht="21.75" customHeight="1" thickBot="1">
      <c r="A16" s="206"/>
      <c r="B16" s="45" t="s">
        <v>21</v>
      </c>
      <c r="C16" s="46" t="s">
        <v>163</v>
      </c>
      <c r="D16" s="47" t="s">
        <v>22</v>
      </c>
      <c r="E16" s="48" t="s">
        <v>199</v>
      </c>
    </row>
    <row r="17" spans="1:5" ht="21.75" customHeight="1">
      <c r="A17" s="205" t="s">
        <v>93</v>
      </c>
      <c r="B17" s="37" t="s">
        <v>15</v>
      </c>
      <c r="C17" s="207" t="s">
        <v>196</v>
      </c>
      <c r="D17" s="208"/>
      <c r="E17" s="209"/>
    </row>
    <row r="18" spans="1:5" ht="21.75" customHeight="1">
      <c r="A18" s="187"/>
      <c r="B18" s="38" t="s">
        <v>16</v>
      </c>
      <c r="C18" s="145">
        <v>1160000</v>
      </c>
      <c r="D18" s="39" t="s">
        <v>94</v>
      </c>
      <c r="E18" s="146">
        <v>1100000</v>
      </c>
    </row>
    <row r="19" spans="1:5" ht="21.75" customHeight="1">
      <c r="A19" s="187"/>
      <c r="B19" s="38" t="s">
        <v>17</v>
      </c>
      <c r="C19" s="41" t="s">
        <v>193</v>
      </c>
      <c r="D19" s="39" t="s">
        <v>4</v>
      </c>
      <c r="E19" s="146">
        <v>1100000</v>
      </c>
    </row>
    <row r="20" spans="1:5" ht="21.75" customHeight="1">
      <c r="A20" s="187"/>
      <c r="B20" s="38" t="s">
        <v>2</v>
      </c>
      <c r="C20" s="42" t="s">
        <v>177</v>
      </c>
      <c r="D20" s="39" t="s">
        <v>13</v>
      </c>
      <c r="E20" s="40" t="s">
        <v>192</v>
      </c>
    </row>
    <row r="21" spans="1:5" ht="21.75" customHeight="1">
      <c r="A21" s="187"/>
      <c r="B21" s="38" t="s">
        <v>18</v>
      </c>
      <c r="C21" s="43" t="s">
        <v>161</v>
      </c>
      <c r="D21" s="39" t="s">
        <v>19</v>
      </c>
      <c r="E21" s="44" t="s">
        <v>200</v>
      </c>
    </row>
    <row r="22" spans="1:5" ht="21.75" customHeight="1">
      <c r="A22" s="187"/>
      <c r="B22" s="38" t="s">
        <v>20</v>
      </c>
      <c r="C22" s="43" t="s">
        <v>162</v>
      </c>
      <c r="D22" s="39" t="s">
        <v>8</v>
      </c>
      <c r="E22" s="34" t="s">
        <v>194</v>
      </c>
    </row>
    <row r="23" spans="1:5" ht="21.75" customHeight="1" thickBot="1">
      <c r="A23" s="206"/>
      <c r="B23" s="45" t="s">
        <v>21</v>
      </c>
      <c r="C23" s="46" t="s">
        <v>163</v>
      </c>
      <c r="D23" s="47" t="s">
        <v>22</v>
      </c>
      <c r="E23" s="48" t="s">
        <v>197</v>
      </c>
    </row>
  </sheetData>
  <mergeCells count="7">
    <mergeCell ref="A17:A23"/>
    <mergeCell ref="C17:E17"/>
    <mergeCell ref="C10:E10"/>
    <mergeCell ref="A10:A16"/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수의계약현황공개</vt:lpstr>
      <vt:lpstr>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2025-04-10T07:34:09Z</cp:lastPrinted>
  <dcterms:created xsi:type="dcterms:W3CDTF">2014-01-20T06:24:27Z</dcterms:created>
  <dcterms:modified xsi:type="dcterms:W3CDTF">2025-08-19T00:48:27Z</dcterms:modified>
</cp:coreProperties>
</file>